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44952E7A-7598-487D-9900-B1F8FF6A47AD}" xr6:coauthVersionLast="45" xr6:coauthVersionMax="45" xr10:uidLastSave="{00000000-0000-0000-0000-000000000000}"/>
  <bookViews>
    <workbookView xWindow="-120" yWindow="-120" windowWidth="29040" windowHeight="15840" xr2:uid="{D4CDD1F4-A5B7-40FA-8707-970AA692B89A}"/>
  </bookViews>
  <sheets>
    <sheet name="MinHearingNotice" sheetId="1" r:id="rId1"/>
  </sheets>
  <externalReferences>
    <externalReference r:id="rId2"/>
    <externalReference r:id="rId3"/>
  </externalReferences>
  <definedNames>
    <definedName name="_12_1" localSheetId="0">#REF!</definedName>
    <definedName name="_12_1">#REF!</definedName>
    <definedName name="_12_10" localSheetId="0">#REF!</definedName>
    <definedName name="_12_10">#REF!</definedName>
    <definedName name="_12_11" localSheetId="0">#REF!</definedName>
    <definedName name="_12_11">#REF!</definedName>
    <definedName name="_12_12" localSheetId="0">#REF!</definedName>
    <definedName name="_12_12">#REF!</definedName>
    <definedName name="_12_13" localSheetId="0">#REF!</definedName>
    <definedName name="_12_13">#REF!</definedName>
    <definedName name="_12_14" localSheetId="0">#REF!</definedName>
    <definedName name="_12_14">#REF!</definedName>
    <definedName name="_12_15" localSheetId="0">#REF!</definedName>
    <definedName name="_12_15">#REF!</definedName>
    <definedName name="_12_16" localSheetId="0">#REF!</definedName>
    <definedName name="_12_16">#REF!</definedName>
    <definedName name="_12_17" localSheetId="0">#REF!</definedName>
    <definedName name="_12_17">#REF!</definedName>
    <definedName name="_12_18" localSheetId="0">#REF!</definedName>
    <definedName name="_12_18">#REF!</definedName>
    <definedName name="_12_19" localSheetId="0">#REF!</definedName>
    <definedName name="_12_19">#REF!</definedName>
    <definedName name="_12_2" localSheetId="0">#REF!</definedName>
    <definedName name="_12_2">#REF!</definedName>
    <definedName name="_12_21" localSheetId="0">#REF!</definedName>
    <definedName name="_12_21">#REF!</definedName>
    <definedName name="_12_22" localSheetId="0">#REF!</definedName>
    <definedName name="_12_22">#REF!</definedName>
    <definedName name="_12_3" localSheetId="0">#REF!</definedName>
    <definedName name="_12_3">#REF!</definedName>
    <definedName name="_12_4" localSheetId="0">#REF!</definedName>
    <definedName name="_12_4">#REF!</definedName>
    <definedName name="_12_5" localSheetId="0">#REF!</definedName>
    <definedName name="_12_5">#REF!</definedName>
    <definedName name="_12_6___7" localSheetId="0">#REF!</definedName>
    <definedName name="_12_6___7">#REF!</definedName>
    <definedName name="_12_8" localSheetId="0">#REF!</definedName>
    <definedName name="_12_8">#REF!</definedName>
    <definedName name="_12_9" localSheetId="0">#REF!</definedName>
    <definedName name="_12_9">#REF!</definedName>
    <definedName name="_28E.22" localSheetId="0">#REF!</definedName>
    <definedName name="_28E.22">#REF!</definedName>
    <definedName name="_364_2" localSheetId="0">#REF!</definedName>
    <definedName name="_364_2">#REF!</definedName>
    <definedName name="_384_1" localSheetId="0">#REF!</definedName>
    <definedName name="_384_1">#REF!</definedName>
    <definedName name="_384_4" localSheetId="0">#REF!</definedName>
    <definedName name="_384_4">#REF!</definedName>
    <definedName name="_384_6" localSheetId="0">#REF!</definedName>
    <definedName name="_384_6">#REF!</definedName>
    <definedName name="_384_7" localSheetId="0">#REF!</definedName>
    <definedName name="_384_7">#REF!</definedName>
    <definedName name="_384_8" localSheetId="0">#REF!</definedName>
    <definedName name="_384_8">#REF!</definedName>
    <definedName name="_386_" localSheetId="0">#REF!</definedName>
    <definedName name="_386_">#REF!</definedName>
    <definedName name="_bud3816" localSheetId="0">#REF!</definedName>
    <definedName name="_bud3816">#REF!</definedName>
    <definedName name="_bud38419" localSheetId="0">#REF!</definedName>
    <definedName name="_bud38419">#REF!</definedName>
    <definedName name="_gen3841" localSheetId="0">[1]HELP!#REF!</definedName>
    <definedName name="_gen3841">#REF!</definedName>
    <definedName name="A" localSheetId="0">#REF!</definedName>
    <definedName name="A">#REF!</definedName>
    <definedName name="adminrules" localSheetId="0">#REF!</definedName>
    <definedName name="adminrules">#REF!</definedName>
    <definedName name="AFR_EXPS" localSheetId="0">'[1]AFR Expenses'!$A$3:$CF$947</definedName>
    <definedName name="AFR_EXPS">#REF!</definedName>
    <definedName name="AFR_FUND" localSheetId="0">'[1]AFR Fund Bal'!$A$3:$AD$947</definedName>
    <definedName name="AFR_FUND">#REF!</definedName>
    <definedName name="AFR_Revenues" localSheetId="0">#REF!</definedName>
    <definedName name="AFR_Revenues">#REF!</definedName>
    <definedName name="AFR_REVS" localSheetId="0">'[1]AFR Revenues'!$A$3:$BO$947</definedName>
    <definedName name="AFR_REVS">#REF!</definedName>
    <definedName name="amendfile" localSheetId="0">#REF!</definedName>
    <definedName name="amendfile">#REF!</definedName>
    <definedName name="ASSETS" localSheetId="0">#REF!</definedName>
    <definedName name="ASSETS">#REF!</definedName>
    <definedName name="blue_numbers" localSheetId="0">#REF!</definedName>
    <definedName name="blue_numbers">#REF!</definedName>
    <definedName name="BUDGET_FORMS_FOR_BEGINNERS" localSheetId="0">#REF!</definedName>
    <definedName name="BUDGET_FORMS_FOR_BEGINNERS">#REF!</definedName>
    <definedName name="budinstr" localSheetId="0">#REF!</definedName>
    <definedName name="budinstr">#REF!</definedName>
    <definedName name="BUSINESS_TYPE_ACTIVITIES" localSheetId="0">#REF!</definedName>
    <definedName name="BUSINESS_TYPE_ACTIVITIES">#REF!</definedName>
    <definedName name="CA_Order" localSheetId="0">#REF!</definedName>
    <definedName name="CA_Order">#REF!</definedName>
    <definedName name="CAPITAL_PROJECTS" localSheetId="0">#REF!</definedName>
    <definedName name="CAPITAL_PROJECTS">#REF!</definedName>
    <definedName name="caprod" localSheetId="0">#REF!</definedName>
    <definedName name="caprod">#REF!</definedName>
    <definedName name="CED" localSheetId="0">#REF!</definedName>
    <definedName name="CED">#REF!</definedName>
    <definedName name="cedggdscp" localSheetId="0">#REF!</definedName>
    <definedName name="cedggdscp">#REF!</definedName>
    <definedName name="cert3841" localSheetId="0">#REF!</definedName>
    <definedName name="cert3841">#REF!</definedName>
    <definedName name="cert3844" localSheetId="0">#REF!</definedName>
    <definedName name="cert3844">#REF!</definedName>
    <definedName name="certback" localSheetId="0">#REF!</definedName>
    <definedName name="certback">#REF!</definedName>
    <definedName name="cfcindex" localSheetId="0">[1]HELP!#REF!</definedName>
    <definedName name="cfcindex">#REF!</definedName>
    <definedName name="chap1" localSheetId="0">#REF!</definedName>
    <definedName name="chap1">#REF!</definedName>
    <definedName name="chap10" localSheetId="0">#REF!</definedName>
    <definedName name="chap10">#REF!</definedName>
    <definedName name="chap2" localSheetId="0">#REF!</definedName>
    <definedName name="chap2">#REF!</definedName>
    <definedName name="chap2448" localSheetId="0">#REF!</definedName>
    <definedName name="chap2448">#REF!</definedName>
    <definedName name="chap28e22" localSheetId="0">#REF!</definedName>
    <definedName name="chap28e22">#REF!</definedName>
    <definedName name="chap3" localSheetId="0">#REF!</definedName>
    <definedName name="chap3">#REF!</definedName>
    <definedName name="chap32333435" localSheetId="0">#REF!</definedName>
    <definedName name="chap32333435">#REF!</definedName>
    <definedName name="chap3624" localSheetId="0">[1]HELP!#REF!</definedName>
    <definedName name="chap3624">#REF!</definedName>
    <definedName name="chap38412" localSheetId="0">#REF!</definedName>
    <definedName name="chap38412">#REF!</definedName>
    <definedName name="chap384121" localSheetId="0">#REF!</definedName>
    <definedName name="chap384121">#REF!</definedName>
    <definedName name="chap3841210" localSheetId="0">#REF!</definedName>
    <definedName name="chap3841210">#REF!</definedName>
    <definedName name="chap3841211" localSheetId="0">#REF!</definedName>
    <definedName name="chap3841211">#REF!</definedName>
    <definedName name="chap3841212" localSheetId="0">#REF!</definedName>
    <definedName name="chap3841212">#REF!</definedName>
    <definedName name="chap3841213" localSheetId="0">#REF!</definedName>
    <definedName name="chap3841213">#REF!</definedName>
    <definedName name="chap3841214" localSheetId="0">#REF!</definedName>
    <definedName name="chap3841214">#REF!</definedName>
    <definedName name="chap3841215" localSheetId="0">[1]HELP!#REF!</definedName>
    <definedName name="chap3841215">#REF!</definedName>
    <definedName name="chap3841216" localSheetId="0">#REF!</definedName>
    <definedName name="chap3841216">#REF!</definedName>
    <definedName name="chap3841217" localSheetId="0">#REF!</definedName>
    <definedName name="chap3841217">#REF!</definedName>
    <definedName name="chap3841218" localSheetId="0">#REF!</definedName>
    <definedName name="chap3841218">#REF!</definedName>
    <definedName name="chap3841219" localSheetId="0">#REF!</definedName>
    <definedName name="chap3841219">#REF!</definedName>
    <definedName name="chap384122" localSheetId="0">#REF!</definedName>
    <definedName name="chap384122">#REF!</definedName>
    <definedName name="chap3841220" localSheetId="0">#REF!</definedName>
    <definedName name="chap3841220">#REF!</definedName>
    <definedName name="chap3841221" localSheetId="0">#REF!</definedName>
    <definedName name="chap3841221">#REF!</definedName>
    <definedName name="chap3841222" localSheetId="0">#REF!</definedName>
    <definedName name="chap3841222">#REF!</definedName>
    <definedName name="chap384123" localSheetId="0">#REF!</definedName>
    <definedName name="chap384123">#REF!</definedName>
    <definedName name="chap384124" localSheetId="0">#REF!</definedName>
    <definedName name="chap384124">#REF!</definedName>
    <definedName name="chap384125" localSheetId="0">#REF!</definedName>
    <definedName name="chap384125">#REF!</definedName>
    <definedName name="chap384126" localSheetId="0">#REF!</definedName>
    <definedName name="chap384126">#REF!</definedName>
    <definedName name="chap384127" localSheetId="0">#REF!</definedName>
    <definedName name="chap384127">#REF!</definedName>
    <definedName name="chap384128" localSheetId="0">#REF!</definedName>
    <definedName name="chap384128">#REF!</definedName>
    <definedName name="chap384129" localSheetId="0">#REF!</definedName>
    <definedName name="chap384129">#REF!</definedName>
    <definedName name="chap38416" localSheetId="0">#REF!</definedName>
    <definedName name="chap38416">#REF!</definedName>
    <definedName name="chap38419" localSheetId="0">#REF!</definedName>
    <definedName name="chap38419">#REF!</definedName>
    <definedName name="chap3846" localSheetId="0">#REF!</definedName>
    <definedName name="chap3846">#REF!</definedName>
    <definedName name="chap3847" localSheetId="0">#REF!</definedName>
    <definedName name="chap3847">#REF!</definedName>
    <definedName name="chap3848" localSheetId="0">#REF!</definedName>
    <definedName name="chap3848">#REF!</definedName>
    <definedName name="chap3861" localSheetId="0">#REF!</definedName>
    <definedName name="chap3861">#REF!</definedName>
    <definedName name="chap4" localSheetId="0">#REF!</definedName>
    <definedName name="chap4">#REF!</definedName>
    <definedName name="chap5" localSheetId="0">#REF!</definedName>
    <definedName name="chap5">#REF!</definedName>
    <definedName name="chap6" localSheetId="0">#REF!</definedName>
    <definedName name="chap6">#REF!</definedName>
    <definedName name="chap7" localSheetId="0">#REF!</definedName>
    <definedName name="chap7">#REF!</definedName>
    <definedName name="chap8" localSheetId="0">#REF!</definedName>
    <definedName name="chap8">#REF!</definedName>
    <definedName name="chap9" localSheetId="0">#REF!</definedName>
    <definedName name="chap9">#REF!</definedName>
    <definedName name="charges" localSheetId="0">#REF!</definedName>
    <definedName name="charges">#REF!</definedName>
    <definedName name="CHARGES_FOR_SERVICES" localSheetId="0">#REF!</definedName>
    <definedName name="CHARGES_FOR_SERVICES">#REF!</definedName>
    <definedName name="chartindex" localSheetId="0">#REF!</definedName>
    <definedName name="chartindex">#REF!</definedName>
    <definedName name="chartreturn" localSheetId="0">#REF!</definedName>
    <definedName name="chartreturn">#REF!</definedName>
    <definedName name="classfunct" localSheetId="0">#REF!</definedName>
    <definedName name="classfunct">#REF!</definedName>
    <definedName name="classfund" localSheetId="0">#REF!</definedName>
    <definedName name="classfund">#REF!</definedName>
    <definedName name="classobject" localSheetId="0">#REF!</definedName>
    <definedName name="classobject">#REF!</definedName>
    <definedName name="CONTINUING_APPROPRIATION" localSheetId="0">#REF!</definedName>
    <definedName name="CONTINUING_APPROPRIATION">#REF!</definedName>
    <definedName name="CR" localSheetId="0">#REF!</definedName>
    <definedName name="CR">#REF!</definedName>
    <definedName name="DEBT_SERVICE" localSheetId="0">#REF!</definedName>
    <definedName name="DEBT_SERVICE">#REF!</definedName>
    <definedName name="EXP_CAPITAL_OUTLAY" localSheetId="0">#REF!</definedName>
    <definedName name="EXP_CAPITAL_OUTLAY">#REF!</definedName>
    <definedName name="EXP_DEBT_SERVICE" localSheetId="0">#REF!</definedName>
    <definedName name="EXP_DEBT_SERVICE">#REF!</definedName>
    <definedName name="EXP_PERSONAL_SERVICES" localSheetId="0">#REF!</definedName>
    <definedName name="EXP_PERSONAL_SERVICES">#REF!</definedName>
    <definedName name="expmajorobj" localSheetId="0">#REF!</definedName>
    <definedName name="expmajorobj">#REF!</definedName>
    <definedName name="Federal_Grants" localSheetId="0">#REF!</definedName>
    <definedName name="Federal_Grants">#REF!</definedName>
    <definedName name="fedfund" localSheetId="0">#REF!</definedName>
    <definedName name="fedfund">#REF!</definedName>
    <definedName name="filingreq" localSheetId="0">#REF!</definedName>
    <definedName name="filingreq">#REF!</definedName>
    <definedName name="fundequity" localSheetId="0">#REF!</definedName>
    <definedName name="fundequity">#REF!</definedName>
    <definedName name="fundtype" localSheetId="0">#REF!</definedName>
    <definedName name="fundtype">#REF!</definedName>
    <definedName name="GENERAL" localSheetId="0">#REF!</definedName>
    <definedName name="GENERAL">#REF!</definedName>
    <definedName name="GENERAL_REVENUES" localSheetId="0">#REF!</definedName>
    <definedName name="GENERAL_REVENUES">#REF!</definedName>
    <definedName name="GGovernment" localSheetId="0">#REF!</definedName>
    <definedName name="GGovernment">#REF!</definedName>
    <definedName name="govact" localSheetId="0">#REF!</definedName>
    <definedName name="govact">#REF!</definedName>
    <definedName name="govfund" localSheetId="0">#REF!</definedName>
    <definedName name="govfund">#REF!</definedName>
    <definedName name="hearing" localSheetId="0">#REF!</definedName>
    <definedName name="hearing">#REF!</definedName>
    <definedName name="homestead" localSheetId="0">#REF!</definedName>
    <definedName name="homestead">#REF!</definedName>
    <definedName name="hsscr" localSheetId="0">#REF!</definedName>
    <definedName name="hsscr">#REF!</definedName>
    <definedName name="instrcola" localSheetId="0">#REF!</definedName>
    <definedName name="instrcola">#REF!</definedName>
    <definedName name="intergov" localSheetId="0">#REF!</definedName>
    <definedName name="intergov">#REF!</definedName>
    <definedName name="INTERGOVERNMENTAL" localSheetId="0">#REF!</definedName>
    <definedName name="INTERGOVERNMENTAL">#REF!</definedName>
    <definedName name="ISF" localSheetId="0">#REF!</definedName>
    <definedName name="ISF">#REF!</definedName>
    <definedName name="liab" localSheetId="0">#REF!</definedName>
    <definedName name="liab">#REF!</definedName>
    <definedName name="Local_Grants___Reimbursements" localSheetId="0">#REF!</definedName>
    <definedName name="Local_Grants___Reimbursements">#REF!</definedName>
    <definedName name="MARCO" localSheetId="0">#REF!</definedName>
    <definedName name="MARCO">#REF!</definedName>
    <definedName name="Max_Levy_Instruction" localSheetId="0">#REF!</definedName>
    <definedName name="Max_Levy_Instruction">#REF!</definedName>
    <definedName name="Max_Levy_Lookup">[2]Start!$O$3:$AC$944</definedName>
    <definedName name="MISCELLANEOUS_REVENUES" localSheetId="0">#REF!</definedName>
    <definedName name="MISCELLANEOUS_REVENUES">#REF!</definedName>
    <definedName name="ORDER" localSheetId="0">#REF!</definedName>
    <definedName name="ORDER">#REF!</definedName>
    <definedName name="OTHER_ACTIVITIES" localSheetId="0">#REF!</definedName>
    <definedName name="OTHER_ACTIVITIES">#REF!</definedName>
    <definedName name="OTHER_FINANCING_SOURCES" localSheetId="0">#REF!</definedName>
    <definedName name="OTHER_FINANCING_SOURCES">#REF!</definedName>
    <definedName name="Other_State_Grants___Reimbursements" localSheetId="0">#REF!</definedName>
    <definedName name="Other_State_Grants___Reimbursements">#REF!</definedName>
    <definedName name="PERMANENT" localSheetId="0">#REF!</definedName>
    <definedName name="PERMANENT">#REF!</definedName>
    <definedName name="print" localSheetId="0">#REF!</definedName>
    <definedName name="print">#REF!</definedName>
    <definedName name="_xlnm.Print_Area" localSheetId="0">MinHearingNotice!$A$1:$H$35</definedName>
    <definedName name="propfund" localSheetId="0">#REF!</definedName>
    <definedName name="propfund">#REF!</definedName>
    <definedName name="PROPRIETARY" localSheetId="0">#REF!</definedName>
    <definedName name="PROPRIETARY">#REF!</definedName>
    <definedName name="ProRate_Lookup" localSheetId="0">'[1]State Grants &amp; Reimb. Est.'!$N$7:$O$32</definedName>
    <definedName name="ProRate_Lookup">#REF!</definedName>
    <definedName name="publicworks" localSheetId="0">#REF!</definedName>
    <definedName name="publicworks">#REF!</definedName>
    <definedName name="rebate" localSheetId="0">#REF!</definedName>
    <definedName name="rebate">#REF!</definedName>
    <definedName name="returncfc" localSheetId="0">[1]HELP!#REF!</definedName>
    <definedName name="returncfc">#REF!</definedName>
    <definedName name="returninstr" localSheetId="0">#REF!</definedName>
    <definedName name="returninstr">#REF!</definedName>
    <definedName name="revfran" localSheetId="0">#REF!</definedName>
    <definedName name="revfran">#REF!</definedName>
    <definedName name="revmajor" localSheetId="0">#REF!</definedName>
    <definedName name="revmajor">#REF!</definedName>
    <definedName name="revsource" localSheetId="0">#REF!</definedName>
    <definedName name="revsource">#REF!</definedName>
    <definedName name="rs" localSheetId="0">#REF!</definedName>
    <definedName name="rs">#REF!</definedName>
    <definedName name="rv" localSheetId="0">#REF!</definedName>
    <definedName name="rv">#REF!</definedName>
    <definedName name="servicecom" localSheetId="0">#REF!</definedName>
    <definedName name="servicecom">#REF!</definedName>
    <definedName name="sourcelp" localSheetId="0">#REF!</definedName>
    <definedName name="sourcelp">#REF!</definedName>
    <definedName name="sourceother" localSheetId="0">#REF!</definedName>
    <definedName name="sourceother">#REF!</definedName>
    <definedName name="SPECIAL_ASSESSMENTS" localSheetId="0">#REF!</definedName>
    <definedName name="SPECIAL_ASSESSMENTS">#REF!</definedName>
    <definedName name="SPECIAL_REVENUE" localSheetId="0">#REF!</definedName>
    <definedName name="SPECIAL_REVENUE">#REF!</definedName>
    <definedName name="ssmid" localSheetId="0">[1]HELP!#REF!</definedName>
    <definedName name="ssmid">#REF!</definedName>
    <definedName name="State_Shared_Revenues" localSheetId="0">#REF!</definedName>
    <definedName name="State_Shared_Revenues">#REF!</definedName>
    <definedName name="suspup" localSheetId="0">#REF!</definedName>
    <definedName name="suspup">#REF!</definedName>
    <definedName name="tax28E22" localSheetId="0">#REF!</definedName>
    <definedName name="tax28E22">#REF!</definedName>
    <definedName name="tax38412123" localSheetId="0">#REF!</definedName>
    <definedName name="tax38412123">#REF!</definedName>
    <definedName name="taxsrev" localSheetId="0">#REF!</definedName>
    <definedName name="taxsrev">#REF!</definedName>
    <definedName name="TIFINST" localSheetId="0">#REF!</definedName>
    <definedName name="TIFINST">#REF!</definedName>
    <definedName name="To_learn_more__see_instructions_in_HELP_area._Data_from_this_form_flows_to_Exp_P2." localSheetId="0">#REF!</definedName>
    <definedName name="To_learn_more__see_instructions_in_HELP_area._Data_from_this_form_flows_to_Exp_P2.">#REF!</definedName>
    <definedName name="trans" localSheetId="0">#REF!</definedName>
    <definedName name="trans">#REF!</definedName>
    <definedName name="ump" localSheetId="0">#REF!</definedName>
    <definedName name="ump">#REF!</definedName>
    <definedName name="UTILDATA" localSheetId="0">#REF!</definedName>
    <definedName name="UTIL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1" i="1" l="1"/>
  <c r="B29" i="1"/>
  <c r="G27" i="1"/>
  <c r="F27" i="1"/>
  <c r="E27" i="1"/>
  <c r="H26" i="1"/>
  <c r="G26" i="1"/>
  <c r="F26" i="1"/>
  <c r="E26" i="1"/>
  <c r="G25" i="1"/>
  <c r="F25" i="1"/>
  <c r="E25" i="1"/>
  <c r="G24" i="1"/>
  <c r="F24" i="1"/>
  <c r="E24" i="1"/>
  <c r="G23" i="1"/>
  <c r="F23" i="1"/>
  <c r="E23" i="1"/>
  <c r="H22" i="1"/>
  <c r="G22" i="1"/>
  <c r="F22" i="1"/>
  <c r="E22" i="1"/>
  <c r="G21" i="1"/>
  <c r="F21" i="1"/>
  <c r="E21" i="1"/>
  <c r="G20" i="1"/>
  <c r="F20" i="1"/>
  <c r="E20" i="1"/>
  <c r="H19" i="1"/>
  <c r="G19" i="1"/>
  <c r="F19" i="1"/>
  <c r="E19" i="1"/>
  <c r="H18" i="1"/>
  <c r="G18" i="1"/>
  <c r="F18" i="1"/>
  <c r="E18" i="1"/>
  <c r="G17" i="1"/>
  <c r="F17" i="1"/>
  <c r="E17" i="1"/>
  <c r="H16" i="1"/>
  <c r="G16" i="1"/>
  <c r="F16" i="1"/>
  <c r="E16" i="1"/>
  <c r="H15" i="1"/>
  <c r="G15" i="1"/>
  <c r="F15" i="1"/>
  <c r="E15" i="1"/>
  <c r="H14" i="1"/>
  <c r="G14" i="1"/>
  <c r="F14" i="1"/>
  <c r="E14" i="1"/>
  <c r="G12" i="1"/>
  <c r="F12" i="1"/>
  <c r="E12" i="1"/>
  <c r="F9" i="1"/>
  <c r="B9" i="1"/>
  <c r="D5" i="1"/>
  <c r="C5" i="1"/>
  <c r="B5" i="1"/>
  <c r="H2" i="1"/>
  <c r="B2" i="1"/>
</calcChain>
</file>

<file path=xl/sharedStrings.xml><?xml version="1.0" encoding="utf-8"?>
<sst xmlns="http://schemas.openxmlformats.org/spreadsheetml/2006/main" count="44" uniqueCount="43">
  <si>
    <t>CITY NAME</t>
  </si>
  <si>
    <t>NOTICE OF PUBLIC HEARING -PROPOSED PROPERTY TAX LEVY</t>
  </si>
  <si>
    <t>CITY CODE</t>
  </si>
  <si>
    <t>Fiscal Year July 1, 2020 - June 30, 2021</t>
  </si>
  <si>
    <t>The City Council will conduct a public hearing on the proposed Fiscal Year City property tax levy as follows:</t>
  </si>
  <si>
    <t>Meeting Date:</t>
  </si>
  <si>
    <t>Meeting Time:</t>
  </si>
  <si>
    <t>Meeting Location:</t>
  </si>
  <si>
    <t xml:space="preserve">At the public hearing any resident or taxpayer may present objections to, or arguments in favor of the proposed tax levy. </t>
  </si>
  <si>
    <t>After adoption of the proposed tax levy, the Council will publish notice and hold a hearing on the proposed city budget.</t>
  </si>
  <si>
    <t>City Web Site (if available):</t>
  </si>
  <si>
    <t>City Telephone Number:</t>
  </si>
  <si>
    <t>Iowa Department of Management</t>
  </si>
  <si>
    <t xml:space="preserve"> </t>
  </si>
  <si>
    <t>Current Year Certified Property Tax</t>
  </si>
  <si>
    <t>Budget Year Effective Property Tax</t>
  </si>
  <si>
    <t>Budget Year Proposed Maximum Property Tax</t>
  </si>
  <si>
    <t>Annual</t>
  </si>
  <si>
    <t>2019/2020</t>
  </si>
  <si>
    <t>2020/2021**</t>
  </si>
  <si>
    <t>2020/2021</t>
  </si>
  <si>
    <t>% CHG</t>
  </si>
  <si>
    <t>Regular Taxable Valuation</t>
  </si>
  <si>
    <t>Tax Levies:</t>
  </si>
  <si>
    <t>Regular General</t>
  </si>
  <si>
    <t>Contract for Use of Bridge</t>
  </si>
  <si>
    <t>Opr &amp; Maint Publicly Owned Transit</t>
  </si>
  <si>
    <t>Rent, Ins. Maint. Of Non-Owned Civ. Ctr.</t>
  </si>
  <si>
    <t>Opr &amp; Maint of City-Owned Civic Center</t>
  </si>
  <si>
    <t>Planning a Sanitary Disposal Project</t>
  </si>
  <si>
    <t>Liability, Property &amp; Self-Insurance Costs</t>
  </si>
  <si>
    <t>Support of Local Emer. Mgmt. Commission</t>
  </si>
  <si>
    <t>Emergency</t>
  </si>
  <si>
    <t>Police &amp; Fire Retirement</t>
  </si>
  <si>
    <t>FICA &amp; IPERS</t>
  </si>
  <si>
    <t>Other Employee Benefits</t>
  </si>
  <si>
    <t>*Total 384.15A Maximum Tax Levy</t>
  </si>
  <si>
    <t>Calculated 384.15A MaximumTax Rate</t>
  </si>
  <si>
    <t>Explanation of significant increases in the budget:</t>
  </si>
  <si>
    <t>If applicable, the above notice also available online at:</t>
  </si>
  <si>
    <t xml:space="preserve">  *Total city tax rate will also include voted general fund levy, debt service levy, and capital improvement reserve levy</t>
  </si>
  <si>
    <t>**Budget year effective property tax rate is the rate that would be assessed for these levies if the dollars requested is not changed in the coming</t>
  </si>
  <si>
    <t xml:space="preserve">    budget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</si>
</sst>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164" formatCode="[&lt;=9999999]###\-####;\(###\)\ ###\-####"/>
    <numFmt numFmtId="165" formatCode="&quot;$&quot;#,##0.00000_);[Red]\(&quot;$&quot;#,##0.00000\)"/>
    <numFmt numFmtId="166" formatCode="&quot;$&quot;#,##0.00000_);\(&quot;$&quot;#,##0.00000\)"/>
    <numFmt numFmtId="167" formatCode="0.00000"/>
  </numFmts>
  <fonts count="8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name val="Arial Narrow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center"/>
    </xf>
    <xf numFmtId="0" fontId="4" fillId="0" borderId="0" xfId="1" applyFont="1"/>
    <xf numFmtId="0" fontId="3" fillId="0" borderId="5" xfId="1" applyFont="1" applyBorder="1" applyAlignment="1">
      <alignment horizontal="center"/>
    </xf>
    <xf numFmtId="14" fontId="5" fillId="0" borderId="5" xfId="1" applyNumberFormat="1" applyFont="1" applyBorder="1" applyAlignment="1">
      <alignment horizontal="center"/>
    </xf>
    <xf numFmtId="18" fontId="5" fillId="0" borderId="5" xfId="1" applyNumberFormat="1" applyFont="1" applyBorder="1" applyAlignment="1">
      <alignment horizontal="center"/>
    </xf>
    <xf numFmtId="0" fontId="6" fillId="0" borderId="0" xfId="1" applyFont="1"/>
    <xf numFmtId="0" fontId="5" fillId="0" borderId="14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3" fontId="5" fillId="0" borderId="27" xfId="1" applyNumberFormat="1" applyFont="1" applyBorder="1" applyAlignment="1">
      <alignment horizontal="center"/>
    </xf>
    <xf numFmtId="3" fontId="5" fillId="0" borderId="28" xfId="1" applyNumberFormat="1" applyFont="1" applyBorder="1"/>
    <xf numFmtId="3" fontId="5" fillId="0" borderId="29" xfId="1" applyNumberFormat="1" applyFont="1" applyBorder="1"/>
    <xf numFmtId="10" fontId="5" fillId="0" borderId="30" xfId="1" applyNumberFormat="1" applyFont="1" applyBorder="1" applyAlignment="1">
      <alignment horizontal="right" vertical="center"/>
    </xf>
    <xf numFmtId="37" fontId="5" fillId="0" borderId="0" xfId="1" applyNumberFormat="1" applyFont="1" applyAlignment="1">
      <alignment vertical="center"/>
    </xf>
    <xf numFmtId="6" fontId="5" fillId="0" borderId="31" xfId="1" applyNumberFormat="1" applyFont="1" applyBorder="1" applyAlignment="1">
      <alignment horizontal="right" vertical="center"/>
    </xf>
    <xf numFmtId="6" fontId="5" fillId="0" borderId="32" xfId="1" quotePrefix="1" applyNumberFormat="1" applyFont="1" applyBorder="1" applyAlignment="1">
      <alignment vertical="center"/>
    </xf>
    <xf numFmtId="6" fontId="5" fillId="0" borderId="33" xfId="1" applyNumberFormat="1" applyFont="1" applyBorder="1" applyAlignment="1">
      <alignment vertical="center"/>
    </xf>
    <xf numFmtId="10" fontId="5" fillId="0" borderId="30" xfId="1" applyNumberFormat="1" applyFont="1" applyBorder="1" applyAlignment="1">
      <alignment horizontal="center" vertical="center"/>
    </xf>
    <xf numFmtId="165" fontId="4" fillId="0" borderId="0" xfId="1" applyNumberFormat="1" applyFont="1"/>
    <xf numFmtId="6" fontId="5" fillId="0" borderId="34" xfId="1" applyNumberFormat="1" applyFont="1" applyBorder="1" applyAlignment="1">
      <alignment horizontal="right" vertical="center"/>
    </xf>
    <xf numFmtId="6" fontId="5" fillId="0" borderId="35" xfId="1" quotePrefix="1" applyNumberFormat="1" applyFont="1" applyBorder="1" applyAlignment="1">
      <alignment vertical="center"/>
    </xf>
    <xf numFmtId="6" fontId="5" fillId="0" borderId="36" xfId="1" applyNumberFormat="1" applyFont="1" applyBorder="1" applyAlignment="1">
      <alignment vertical="center"/>
    </xf>
    <xf numFmtId="0" fontId="5" fillId="0" borderId="15" xfId="1" applyFont="1" applyBorder="1" applyAlignment="1">
      <alignment horizontal="left" vertical="center" indent="1"/>
    </xf>
    <xf numFmtId="0" fontId="5" fillId="0" borderId="0" xfId="1" applyFont="1" applyAlignment="1">
      <alignment horizontal="left" vertical="center" indent="1"/>
    </xf>
    <xf numFmtId="6" fontId="5" fillId="0" borderId="37" xfId="1" applyNumberFormat="1" applyFont="1" applyBorder="1" applyAlignment="1">
      <alignment horizontal="right" vertical="center"/>
    </xf>
    <xf numFmtId="6" fontId="5" fillId="0" borderId="38" xfId="1" quotePrefix="1" applyNumberFormat="1" applyFont="1" applyBorder="1" applyAlignment="1">
      <alignment vertical="center"/>
    </xf>
    <xf numFmtId="6" fontId="5" fillId="0" borderId="39" xfId="1" applyNumberFormat="1" applyFont="1" applyBorder="1" applyAlignment="1">
      <alignment vertical="center"/>
    </xf>
    <xf numFmtId="10" fontId="5" fillId="0" borderId="40" xfId="1" applyNumberFormat="1" applyFont="1" applyBorder="1" applyAlignment="1">
      <alignment horizontal="center" vertical="center"/>
    </xf>
    <xf numFmtId="5" fontId="5" fillId="0" borderId="0" xfId="1" applyNumberFormat="1" applyFont="1" applyAlignment="1">
      <alignment vertical="center"/>
    </xf>
    <xf numFmtId="10" fontId="3" fillId="0" borderId="30" xfId="1" applyNumberFormat="1" applyFont="1" applyBorder="1" applyAlignment="1">
      <alignment horizontal="right" vertical="center"/>
    </xf>
    <xf numFmtId="0" fontId="5" fillId="0" borderId="18" xfId="1" applyFont="1" applyBorder="1" applyAlignment="1">
      <alignment vertical="center"/>
    </xf>
    <xf numFmtId="165" fontId="5" fillId="0" borderId="18" xfId="1" applyNumberFormat="1" applyFont="1" applyBorder="1" applyAlignment="1">
      <alignment horizontal="right" vertical="center"/>
    </xf>
    <xf numFmtId="166" fontId="5" fillId="0" borderId="18" xfId="1" applyNumberFormat="1" applyFont="1" applyBorder="1" applyAlignment="1">
      <alignment vertical="center"/>
    </xf>
    <xf numFmtId="10" fontId="5" fillId="0" borderId="19" xfId="1" applyNumberFormat="1" applyFont="1" applyBorder="1" applyAlignment="1">
      <alignment horizontal="right" vertical="center"/>
    </xf>
    <xf numFmtId="49" fontId="5" fillId="0" borderId="0" xfId="1" applyNumberFormat="1" applyFont="1" applyAlignment="1">
      <alignment horizontal="left"/>
    </xf>
    <xf numFmtId="49" fontId="5" fillId="0" borderId="0" xfId="1" applyNumberFormat="1" applyFont="1" applyAlignment="1">
      <alignment horizontal="left" wrapText="1"/>
    </xf>
    <xf numFmtId="167" fontId="5" fillId="0" borderId="0" xfId="1" applyNumberFormat="1" applyFont="1" applyAlignment="1">
      <alignment horizontal="left" wrapText="1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 applyProtection="1">
      <alignment horizontal="left"/>
      <protection locked="0"/>
    </xf>
    <xf numFmtId="167" fontId="4" fillId="0" borderId="0" xfId="1" applyNumberFormat="1" applyFont="1" applyAlignment="1">
      <alignment horizontal="right"/>
    </xf>
    <xf numFmtId="49" fontId="4" fillId="0" borderId="0" xfId="1" applyNumberFormat="1" applyFont="1"/>
    <xf numFmtId="0" fontId="4" fillId="0" borderId="0" xfId="1" applyFont="1" applyAlignment="1">
      <alignment horizontal="left"/>
    </xf>
    <xf numFmtId="0" fontId="7" fillId="0" borderId="0" xfId="1" applyFont="1"/>
    <xf numFmtId="49" fontId="5" fillId="0" borderId="27" xfId="1" applyNumberFormat="1" applyFont="1" applyBorder="1" applyAlignment="1">
      <alignment horizontal="left" vertical="top" wrapText="1"/>
    </xf>
    <xf numFmtId="0" fontId="5" fillId="0" borderId="41" xfId="1" applyFont="1" applyBorder="1" applyAlignment="1">
      <alignment horizontal="left" vertical="top" wrapText="1"/>
    </xf>
    <xf numFmtId="0" fontId="5" fillId="0" borderId="29" xfId="1" applyFont="1" applyBorder="1" applyAlignment="1">
      <alignment horizontal="left" vertical="top" wrapText="1"/>
    </xf>
    <xf numFmtId="0" fontId="5" fillId="0" borderId="15" xfId="1" applyFont="1" applyBorder="1" applyAlignment="1">
      <alignment horizontal="left" vertical="center" indent="1"/>
    </xf>
    <xf numFmtId="0" fontId="5" fillId="0" borderId="0" xfId="1" applyFont="1" applyAlignment="1">
      <alignment horizontal="left" vertical="center" indent="1"/>
    </xf>
    <xf numFmtId="0" fontId="3" fillId="0" borderId="15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23" xfId="1" applyFont="1" applyBorder="1" applyAlignment="1">
      <alignment horizontal="right" vertical="center"/>
    </xf>
    <xf numFmtId="0" fontId="3" fillId="0" borderId="18" xfId="1" applyFont="1" applyBorder="1" applyAlignment="1">
      <alignment horizontal="right" vertical="center"/>
    </xf>
    <xf numFmtId="0" fontId="5" fillId="0" borderId="0" xfId="1" applyFont="1"/>
    <xf numFmtId="0" fontId="3" fillId="0" borderId="10" xfId="1" applyFont="1" applyBorder="1" applyAlignment="1">
      <alignment vertical="top"/>
    </xf>
    <xf numFmtId="0" fontId="3" fillId="0" borderId="11" xfId="1" applyFont="1" applyBorder="1" applyAlignment="1">
      <alignment vertical="top"/>
    </xf>
    <xf numFmtId="0" fontId="5" fillId="0" borderId="23" xfId="1" applyFont="1" applyBorder="1" applyAlignment="1">
      <alignment horizontal="left"/>
    </xf>
    <xf numFmtId="0" fontId="5" fillId="0" borderId="18" xfId="1" applyFont="1" applyBorder="1" applyAlignment="1">
      <alignment horizontal="left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5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3" xfId="1" applyFont="1" applyBorder="1"/>
    <xf numFmtId="0" fontId="3" fillId="0" borderId="10" xfId="1" applyFont="1" applyBorder="1" applyAlignment="1">
      <alignment horizontal="left"/>
    </xf>
    <xf numFmtId="0" fontId="3" fillId="0" borderId="11" xfId="1" applyFont="1" applyBorder="1" applyAlignment="1">
      <alignment horizontal="left"/>
    </xf>
    <xf numFmtId="0" fontId="3" fillId="0" borderId="12" xfId="1" applyFont="1" applyBorder="1" applyAlignment="1">
      <alignment horizontal="left"/>
    </xf>
    <xf numFmtId="0" fontId="3" fillId="0" borderId="13" xfId="1" applyFont="1" applyBorder="1" applyAlignment="1">
      <alignment horizontal="left"/>
    </xf>
    <xf numFmtId="0" fontId="3" fillId="0" borderId="14" xfId="1" applyFont="1" applyBorder="1" applyAlignment="1">
      <alignment horizontal="left"/>
    </xf>
    <xf numFmtId="0" fontId="5" fillId="0" borderId="15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6" xfId="1" applyFont="1" applyBorder="1" applyAlignment="1">
      <alignment horizontal="center"/>
    </xf>
    <xf numFmtId="164" fontId="5" fillId="0" borderId="17" xfId="1" applyNumberFormat="1" applyFont="1" applyBorder="1" applyAlignment="1">
      <alignment horizontal="center"/>
    </xf>
    <xf numFmtId="164" fontId="5" fillId="0" borderId="18" xfId="1" applyNumberFormat="1" applyFont="1" applyBorder="1" applyAlignment="1">
      <alignment horizontal="center"/>
    </xf>
    <xf numFmtId="164" fontId="5" fillId="0" borderId="19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</cellXfs>
  <cellStyles count="2">
    <cellStyle name="Normal" xfId="0" builtinId="0"/>
    <cellStyle name="Normal 2" xfId="1" xr:uid="{CF93C269-54CA-4473-BCA3-0B0122BD64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3</xdr:row>
          <xdr:rowOff>9525</xdr:rowOff>
        </xdr:from>
        <xdr:to>
          <xdr:col>9</xdr:col>
          <xdr:colOff>0</xdr:colOff>
          <xdr:row>5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Save Copy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ITY\Forms%20&amp;%20Documentation\2020\FY20CityBudge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\APEXCEL\FY%20'21%20Levy%20Noti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HELP"/>
      <sheetName val="CERT"/>
      <sheetName val="State Grants &amp; Reimb. Est."/>
      <sheetName val="Reimb. Claim Est. - SSMIDs"/>
      <sheetName val="AFR Revenues"/>
      <sheetName val="AFR Expenses"/>
      <sheetName val="AFR Fund Bal"/>
      <sheetName val="Fund Bal"/>
      <sheetName val="Local EMC Support"/>
      <sheetName val="Re-Est Exp P1"/>
      <sheetName val="Re-Est Exp P2"/>
      <sheetName val="Re-Est Revenues"/>
      <sheetName val="EXP P1"/>
      <sheetName val="EXP P2"/>
      <sheetName val="REVENUES"/>
      <sheetName val="BUD SUM"/>
      <sheetName val="LT DEBT"/>
      <sheetName val="Errors"/>
      <sheetName val="HEARING"/>
      <sheetName val="Publication_Date_Calculator"/>
      <sheetName val="Min Newspaper Notice"/>
      <sheetName val="EXPORT"/>
      <sheetName val="AFFIDAVIT"/>
    </sheetNames>
    <sheetDataSet>
      <sheetData sheetId="0">
        <row r="2">
          <cell r="I2" t="str">
            <v>ACKLEY</v>
          </cell>
        </row>
      </sheetData>
      <sheetData sheetId="1"/>
      <sheetData sheetId="2"/>
      <sheetData sheetId="3">
        <row r="7">
          <cell r="N7">
            <v>1</v>
          </cell>
          <cell r="O7">
            <v>1</v>
          </cell>
        </row>
        <row r="8">
          <cell r="N8">
            <v>2</v>
          </cell>
          <cell r="O8">
            <v>0.99</v>
          </cell>
        </row>
        <row r="9">
          <cell r="N9">
            <v>3</v>
          </cell>
          <cell r="O9">
            <v>0.98</v>
          </cell>
        </row>
        <row r="10">
          <cell r="N10">
            <v>4</v>
          </cell>
          <cell r="O10">
            <v>0.97</v>
          </cell>
        </row>
        <row r="11">
          <cell r="N11">
            <v>5</v>
          </cell>
          <cell r="O11">
            <v>0.96</v>
          </cell>
        </row>
        <row r="12">
          <cell r="N12">
            <v>6</v>
          </cell>
          <cell r="O12">
            <v>0.95</v>
          </cell>
        </row>
        <row r="13">
          <cell r="N13">
            <v>7</v>
          </cell>
          <cell r="O13">
            <v>0.94</v>
          </cell>
        </row>
        <row r="14">
          <cell r="N14">
            <v>8</v>
          </cell>
          <cell r="O14">
            <v>0.92999999999999994</v>
          </cell>
        </row>
        <row r="15">
          <cell r="N15">
            <v>9</v>
          </cell>
          <cell r="O15">
            <v>0.91999999999999993</v>
          </cell>
        </row>
        <row r="16">
          <cell r="N16">
            <v>10</v>
          </cell>
          <cell r="O16">
            <v>0.90999999999999992</v>
          </cell>
        </row>
        <row r="17">
          <cell r="N17">
            <v>11</v>
          </cell>
          <cell r="O17">
            <v>0.89999999999999991</v>
          </cell>
        </row>
        <row r="18">
          <cell r="N18">
            <v>12</v>
          </cell>
          <cell r="O18">
            <v>0.8899999999999999</v>
          </cell>
        </row>
        <row r="19">
          <cell r="N19">
            <v>13</v>
          </cell>
          <cell r="O19">
            <v>0.87999999999999989</v>
          </cell>
        </row>
        <row r="20">
          <cell r="N20">
            <v>14</v>
          </cell>
          <cell r="O20">
            <v>0.86999999999999988</v>
          </cell>
        </row>
        <row r="21">
          <cell r="N21">
            <v>15</v>
          </cell>
          <cell r="O21">
            <v>0.85999999999999988</v>
          </cell>
        </row>
        <row r="22">
          <cell r="N22">
            <v>16</v>
          </cell>
          <cell r="O22">
            <v>0.84999999999999987</v>
          </cell>
        </row>
        <row r="23">
          <cell r="N23">
            <v>17</v>
          </cell>
          <cell r="O23">
            <v>0.83999999999999986</v>
          </cell>
        </row>
        <row r="24">
          <cell r="N24">
            <v>18</v>
          </cell>
          <cell r="O24">
            <v>0.82999999999999985</v>
          </cell>
        </row>
        <row r="25">
          <cell r="N25">
            <v>19</v>
          </cell>
          <cell r="O25">
            <v>0.81999999999999984</v>
          </cell>
        </row>
        <row r="26">
          <cell r="N26">
            <v>20</v>
          </cell>
          <cell r="O26">
            <v>0.80999999999999983</v>
          </cell>
        </row>
        <row r="27">
          <cell r="N27">
            <v>21</v>
          </cell>
          <cell r="O27">
            <v>0.79999999999999982</v>
          </cell>
        </row>
        <row r="28">
          <cell r="N28">
            <v>22</v>
          </cell>
          <cell r="O28">
            <v>0.78999999999999981</v>
          </cell>
        </row>
        <row r="29">
          <cell r="N29">
            <v>23</v>
          </cell>
          <cell r="O29">
            <v>0.7799999999999998</v>
          </cell>
        </row>
        <row r="30">
          <cell r="N30">
            <v>24</v>
          </cell>
          <cell r="O30">
            <v>0.7699999999999998</v>
          </cell>
        </row>
        <row r="31">
          <cell r="N31">
            <v>25</v>
          </cell>
          <cell r="O31">
            <v>0.75999999999999979</v>
          </cell>
        </row>
        <row r="32">
          <cell r="N32">
            <v>26</v>
          </cell>
          <cell r="O32">
            <v>0.74999999999999978</v>
          </cell>
        </row>
      </sheetData>
      <sheetData sheetId="4"/>
      <sheetData sheetId="5">
        <row r="3">
          <cell r="A3">
            <v>388</v>
          </cell>
          <cell r="B3" t="str">
            <v>ACKLEY</v>
          </cell>
          <cell r="C3">
            <v>641827</v>
          </cell>
          <cell r="D3">
            <v>0</v>
          </cell>
          <cell r="E3">
            <v>641827</v>
          </cell>
          <cell r="F3">
            <v>0</v>
          </cell>
          <cell r="G3">
            <v>641827</v>
          </cell>
          <cell r="H3">
            <v>94358</v>
          </cell>
          <cell r="I3">
            <v>15279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172032</v>
          </cell>
          <cell r="P3">
            <v>187311</v>
          </cell>
          <cell r="Q3">
            <v>27879</v>
          </cell>
          <cell r="R3">
            <v>42697</v>
          </cell>
          <cell r="S3">
            <v>0</v>
          </cell>
          <cell r="T3">
            <v>202741</v>
          </cell>
          <cell r="U3">
            <v>641477</v>
          </cell>
          <cell r="V3">
            <v>76965</v>
          </cell>
          <cell r="W3">
            <v>718442</v>
          </cell>
          <cell r="X3" t="e">
            <v>#N/A</v>
          </cell>
          <cell r="Y3">
            <v>419352</v>
          </cell>
          <cell r="Z3">
            <v>380328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207499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125223</v>
          </cell>
          <cell r="AM3">
            <v>0</v>
          </cell>
          <cell r="AN3">
            <v>0</v>
          </cell>
          <cell r="AO3">
            <v>211</v>
          </cell>
          <cell r="AP3">
            <v>0</v>
          </cell>
          <cell r="AQ3">
            <v>0</v>
          </cell>
          <cell r="AR3">
            <v>139776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325</v>
          </cell>
          <cell r="AX3">
            <v>753</v>
          </cell>
          <cell r="AY3">
            <v>12723</v>
          </cell>
          <cell r="AZ3">
            <v>0</v>
          </cell>
          <cell r="BA3" t="e">
            <v>#N/A</v>
          </cell>
          <cell r="BB3">
            <v>1309221</v>
          </cell>
          <cell r="BC3">
            <v>10312</v>
          </cell>
          <cell r="BD3">
            <v>67516</v>
          </cell>
          <cell r="BE3">
            <v>3099563</v>
          </cell>
          <cell r="BF3">
            <v>0</v>
          </cell>
          <cell r="BG3">
            <v>5173</v>
          </cell>
          <cell r="BH3">
            <v>328229</v>
          </cell>
          <cell r="BI3">
            <v>0</v>
          </cell>
          <cell r="BJ3">
            <v>599684</v>
          </cell>
          <cell r="BK3">
            <v>73463</v>
          </cell>
          <cell r="BL3">
            <v>1006549</v>
          </cell>
          <cell r="BM3">
            <v>4106112</v>
          </cell>
          <cell r="BN3">
            <v>2097905</v>
          </cell>
          <cell r="BO3">
            <v>6204017</v>
          </cell>
        </row>
        <row r="4">
          <cell r="A4">
            <v>869</v>
          </cell>
          <cell r="B4" t="str">
            <v>ACKWORTH</v>
          </cell>
          <cell r="C4" t="e">
            <v>#N/A</v>
          </cell>
          <cell r="D4" t="e">
            <v>#N/A</v>
          </cell>
          <cell r="E4" t="e">
            <v>#N/A</v>
          </cell>
          <cell r="F4" t="e">
            <v>#N/A</v>
          </cell>
          <cell r="G4" t="e">
            <v>#N/A</v>
          </cell>
          <cell r="H4" t="e">
            <v>#N/A</v>
          </cell>
          <cell r="I4" t="e">
            <v>#N/A</v>
          </cell>
          <cell r="J4" t="e">
            <v>#N/A</v>
          </cell>
          <cell r="K4" t="e">
            <v>#N/A</v>
          </cell>
          <cell r="L4" t="e">
            <v>#N/A</v>
          </cell>
          <cell r="M4" t="e">
            <v>#N/A</v>
          </cell>
          <cell r="N4" t="e">
            <v>#N/A</v>
          </cell>
          <cell r="O4" t="e">
            <v>#N/A</v>
          </cell>
          <cell r="P4" t="e">
            <v>#N/A</v>
          </cell>
          <cell r="Q4" t="e">
            <v>#N/A</v>
          </cell>
          <cell r="R4" t="e">
            <v>#N/A</v>
          </cell>
          <cell r="S4" t="e">
            <v>#N/A</v>
          </cell>
          <cell r="T4" t="e">
            <v>#N/A</v>
          </cell>
          <cell r="U4" t="e">
            <v>#N/A</v>
          </cell>
          <cell r="V4" t="e">
            <v>#N/A</v>
          </cell>
          <cell r="W4" t="e">
            <v>#N/A</v>
          </cell>
          <cell r="X4" t="e">
            <v>#N/A</v>
          </cell>
          <cell r="Y4" t="e">
            <v>#N/A</v>
          </cell>
          <cell r="Z4" t="e">
            <v>#N/A</v>
          </cell>
          <cell r="AA4" t="e">
            <v>#N/A</v>
          </cell>
          <cell r="AB4" t="e">
            <v>#N/A</v>
          </cell>
          <cell r="AC4" t="e">
            <v>#N/A</v>
          </cell>
          <cell r="AD4" t="e">
            <v>#N/A</v>
          </cell>
          <cell r="AE4" t="e">
            <v>#N/A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N4" t="e">
            <v>#N/A</v>
          </cell>
          <cell r="AO4" t="e">
            <v>#N/A</v>
          </cell>
          <cell r="AP4" t="e">
            <v>#N/A</v>
          </cell>
          <cell r="AQ4" t="e">
            <v>#N/A</v>
          </cell>
          <cell r="AR4" t="e">
            <v>#N/A</v>
          </cell>
          <cell r="AS4" t="e">
            <v>#N/A</v>
          </cell>
          <cell r="AT4" t="e">
            <v>#N/A</v>
          </cell>
          <cell r="AU4" t="e">
            <v>#N/A</v>
          </cell>
          <cell r="AV4" t="e">
            <v>#N/A</v>
          </cell>
          <cell r="AW4" t="e">
            <v>#N/A</v>
          </cell>
          <cell r="AX4" t="e">
            <v>#N/A</v>
          </cell>
          <cell r="AY4" t="e">
            <v>#N/A</v>
          </cell>
          <cell r="AZ4" t="e">
            <v>#N/A</v>
          </cell>
          <cell r="BA4" t="e">
            <v>#N/A</v>
          </cell>
          <cell r="BB4" t="e">
            <v>#N/A</v>
          </cell>
          <cell r="BC4" t="e">
            <v>#N/A</v>
          </cell>
          <cell r="BD4" t="e">
            <v>#N/A</v>
          </cell>
          <cell r="BE4" t="e">
            <v>#N/A</v>
          </cell>
          <cell r="BF4" t="e">
            <v>#N/A</v>
          </cell>
          <cell r="BG4" t="e">
            <v>#N/A</v>
          </cell>
          <cell r="BH4" t="e">
            <v>#N/A</v>
          </cell>
          <cell r="BI4" t="e">
            <v>#N/A</v>
          </cell>
          <cell r="BJ4" t="e">
            <v>#N/A</v>
          </cell>
          <cell r="BK4" t="e">
            <v>#N/A</v>
          </cell>
          <cell r="BL4" t="e">
            <v>#N/A</v>
          </cell>
          <cell r="BM4" t="e">
            <v>#N/A</v>
          </cell>
          <cell r="BN4" t="e">
            <v>#N/A</v>
          </cell>
          <cell r="BO4" t="e">
            <v>#N/A</v>
          </cell>
        </row>
        <row r="5">
          <cell r="A5">
            <v>1</v>
          </cell>
          <cell r="B5" t="str">
            <v>ADAIR</v>
          </cell>
          <cell r="C5">
            <v>362545</v>
          </cell>
          <cell r="D5">
            <v>0</v>
          </cell>
          <cell r="E5">
            <v>362545</v>
          </cell>
          <cell r="F5">
            <v>0</v>
          </cell>
          <cell r="G5">
            <v>362545</v>
          </cell>
          <cell r="H5">
            <v>132439</v>
          </cell>
          <cell r="I5">
            <v>28281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26535</v>
          </cell>
          <cell r="O5">
            <v>80970</v>
          </cell>
          <cell r="P5">
            <v>135786</v>
          </cell>
          <cell r="Q5">
            <v>3680</v>
          </cell>
          <cell r="R5">
            <v>15464</v>
          </cell>
          <cell r="S5">
            <v>210824</v>
          </cell>
          <cell r="T5">
            <v>99648</v>
          </cell>
          <cell r="U5">
            <v>99648</v>
          </cell>
          <cell r="V5">
            <v>19950</v>
          </cell>
          <cell r="W5">
            <v>330422</v>
          </cell>
          <cell r="X5" t="e">
            <v>#N/A</v>
          </cell>
          <cell r="Y5">
            <v>304906</v>
          </cell>
          <cell r="Z5">
            <v>240646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84770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2459</v>
          </cell>
          <cell r="AZ5">
            <v>0</v>
          </cell>
          <cell r="BA5" t="e">
            <v>#N/A</v>
          </cell>
          <cell r="BB5">
            <v>633981</v>
          </cell>
          <cell r="BC5">
            <v>0</v>
          </cell>
          <cell r="BD5">
            <v>28358</v>
          </cell>
          <cell r="BE5">
            <v>1642675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429080</v>
          </cell>
          <cell r="BK5">
            <v>132138</v>
          </cell>
          <cell r="BL5">
            <v>561218</v>
          </cell>
          <cell r="BM5">
            <v>2203893</v>
          </cell>
          <cell r="BN5">
            <v>1719191</v>
          </cell>
          <cell r="BO5">
            <v>3923084</v>
          </cell>
        </row>
        <row r="6">
          <cell r="A6">
            <v>228</v>
          </cell>
          <cell r="B6" t="str">
            <v>ADEL</v>
          </cell>
          <cell r="C6">
            <v>1853573</v>
          </cell>
          <cell r="D6">
            <v>0</v>
          </cell>
          <cell r="E6">
            <v>1853573</v>
          </cell>
          <cell r="F6">
            <v>0</v>
          </cell>
          <cell r="G6">
            <v>1853573</v>
          </cell>
          <cell r="H6">
            <v>633628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2748</v>
          </cell>
          <cell r="N6">
            <v>0</v>
          </cell>
          <cell r="O6">
            <v>476425</v>
          </cell>
          <cell r="P6">
            <v>479173</v>
          </cell>
          <cell r="Q6">
            <v>625038</v>
          </cell>
          <cell r="R6">
            <v>90934</v>
          </cell>
          <cell r="S6">
            <v>0</v>
          </cell>
          <cell r="T6">
            <v>484793</v>
          </cell>
          <cell r="U6">
            <v>484793</v>
          </cell>
          <cell r="V6">
            <v>140232</v>
          </cell>
          <cell r="W6">
            <v>625025</v>
          </cell>
          <cell r="X6" t="e">
            <v>#N/A</v>
          </cell>
          <cell r="Y6">
            <v>1049494</v>
          </cell>
          <cell r="Z6">
            <v>958394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313591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191331</v>
          </cell>
          <cell r="AM6">
            <v>0</v>
          </cell>
          <cell r="AN6">
            <v>0</v>
          </cell>
          <cell r="AO6">
            <v>2395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274077</v>
          </cell>
          <cell r="AZ6">
            <v>0</v>
          </cell>
          <cell r="BA6" t="e">
            <v>#N/A</v>
          </cell>
          <cell r="BB6">
            <v>2789282</v>
          </cell>
          <cell r="BC6">
            <v>113311</v>
          </cell>
          <cell r="BD6">
            <v>99555</v>
          </cell>
          <cell r="BE6">
            <v>7309519</v>
          </cell>
          <cell r="BF6">
            <v>0</v>
          </cell>
          <cell r="BG6">
            <v>0</v>
          </cell>
          <cell r="BH6">
            <v>3527753</v>
          </cell>
          <cell r="BI6">
            <v>0</v>
          </cell>
          <cell r="BJ6">
            <v>807699</v>
          </cell>
          <cell r="BK6">
            <v>647348</v>
          </cell>
          <cell r="BL6">
            <v>4982800</v>
          </cell>
          <cell r="BM6">
            <v>12292319</v>
          </cell>
          <cell r="BN6">
            <v>5734858</v>
          </cell>
          <cell r="BO6">
            <v>18027177</v>
          </cell>
        </row>
        <row r="7">
          <cell r="A7">
            <v>846</v>
          </cell>
          <cell r="B7" t="str">
            <v>AFTON</v>
          </cell>
          <cell r="C7">
            <v>193440</v>
          </cell>
          <cell r="D7">
            <v>0</v>
          </cell>
          <cell r="E7">
            <v>193440</v>
          </cell>
          <cell r="F7">
            <v>0</v>
          </cell>
          <cell r="G7">
            <v>193440</v>
          </cell>
          <cell r="H7">
            <v>0</v>
          </cell>
          <cell r="I7">
            <v>1452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88991</v>
          </cell>
          <cell r="P7">
            <v>90443</v>
          </cell>
          <cell r="Q7">
            <v>1275</v>
          </cell>
          <cell r="R7">
            <v>16358</v>
          </cell>
          <cell r="S7">
            <v>0</v>
          </cell>
          <cell r="T7">
            <v>107814</v>
          </cell>
          <cell r="U7">
            <v>112418</v>
          </cell>
          <cell r="V7">
            <v>30000</v>
          </cell>
          <cell r="W7">
            <v>142418</v>
          </cell>
          <cell r="X7" t="e">
            <v>#N/A</v>
          </cell>
          <cell r="Y7">
            <v>0</v>
          </cell>
          <cell r="Z7">
            <v>113844</v>
          </cell>
          <cell r="AA7">
            <v>898723</v>
          </cell>
          <cell r="AB7">
            <v>0</v>
          </cell>
          <cell r="AC7">
            <v>0</v>
          </cell>
          <cell r="AD7">
            <v>0</v>
          </cell>
          <cell r="AE7">
            <v>64887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13816</v>
          </cell>
          <cell r="AX7">
            <v>0</v>
          </cell>
          <cell r="AY7">
            <v>27440</v>
          </cell>
          <cell r="AZ7">
            <v>1045</v>
          </cell>
          <cell r="BA7" t="e">
            <v>#N/A</v>
          </cell>
          <cell r="BB7">
            <v>1125100</v>
          </cell>
          <cell r="BC7">
            <v>0</v>
          </cell>
          <cell r="BD7">
            <v>15559</v>
          </cell>
          <cell r="BE7">
            <v>1584593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280476</v>
          </cell>
          <cell r="BK7">
            <v>0</v>
          </cell>
          <cell r="BL7">
            <v>280476</v>
          </cell>
          <cell r="BM7">
            <v>1865069</v>
          </cell>
          <cell r="BN7">
            <v>1489028</v>
          </cell>
          <cell r="BO7">
            <v>3354097</v>
          </cell>
        </row>
        <row r="8">
          <cell r="A8">
            <v>862</v>
          </cell>
          <cell r="B8" t="str">
            <v>AGENCY</v>
          </cell>
          <cell r="C8">
            <v>110636</v>
          </cell>
          <cell r="D8">
            <v>0</v>
          </cell>
          <cell r="E8">
            <v>110636</v>
          </cell>
          <cell r="F8">
            <v>0</v>
          </cell>
          <cell r="G8">
            <v>110636</v>
          </cell>
          <cell r="H8">
            <v>0</v>
          </cell>
          <cell r="I8">
            <v>6955</v>
          </cell>
          <cell r="J8">
            <v>5830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80564</v>
          </cell>
          <cell r="P8">
            <v>93349</v>
          </cell>
          <cell r="Q8">
            <v>350</v>
          </cell>
          <cell r="R8">
            <v>7325</v>
          </cell>
          <cell r="S8">
            <v>0</v>
          </cell>
          <cell r="T8">
            <v>81403</v>
          </cell>
          <cell r="U8">
            <v>81403</v>
          </cell>
          <cell r="V8">
            <v>0</v>
          </cell>
          <cell r="W8">
            <v>81403</v>
          </cell>
          <cell r="X8" t="e">
            <v>#N/A</v>
          </cell>
          <cell r="Y8">
            <v>71630</v>
          </cell>
          <cell r="Z8">
            <v>61294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58148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4865</v>
          </cell>
          <cell r="AX8">
            <v>0</v>
          </cell>
          <cell r="AY8">
            <v>0</v>
          </cell>
          <cell r="AZ8">
            <v>0</v>
          </cell>
          <cell r="BA8" t="e">
            <v>#N/A</v>
          </cell>
          <cell r="BB8">
            <v>203112</v>
          </cell>
          <cell r="BC8">
            <v>0</v>
          </cell>
          <cell r="BD8">
            <v>7701</v>
          </cell>
          <cell r="BE8">
            <v>503876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503876</v>
          </cell>
          <cell r="BN8">
            <v>343727</v>
          </cell>
          <cell r="BO8">
            <v>847603</v>
          </cell>
        </row>
        <row r="9">
          <cell r="A9">
            <v>882</v>
          </cell>
          <cell r="B9" t="str">
            <v>AINSWORTH</v>
          </cell>
          <cell r="C9">
            <v>81550</v>
          </cell>
          <cell r="D9">
            <v>0</v>
          </cell>
          <cell r="E9">
            <v>81550</v>
          </cell>
          <cell r="F9">
            <v>537</v>
          </cell>
          <cell r="G9">
            <v>82087</v>
          </cell>
          <cell r="H9">
            <v>0</v>
          </cell>
          <cell r="I9">
            <v>1330</v>
          </cell>
          <cell r="J9">
            <v>0</v>
          </cell>
          <cell r="K9">
            <v>0</v>
          </cell>
          <cell r="L9">
            <v>0</v>
          </cell>
          <cell r="M9">
            <v>565</v>
          </cell>
          <cell r="N9">
            <v>0</v>
          </cell>
          <cell r="O9">
            <v>55720</v>
          </cell>
          <cell r="P9">
            <v>57615</v>
          </cell>
          <cell r="Q9">
            <v>860</v>
          </cell>
          <cell r="R9">
            <v>3077</v>
          </cell>
          <cell r="S9">
            <v>0</v>
          </cell>
          <cell r="T9">
            <v>72536</v>
          </cell>
          <cell r="U9">
            <v>72536</v>
          </cell>
          <cell r="V9">
            <v>33488</v>
          </cell>
          <cell r="W9">
            <v>106024</v>
          </cell>
          <cell r="X9" t="e">
            <v>#N/A</v>
          </cell>
          <cell r="Y9">
            <v>177735</v>
          </cell>
          <cell r="Z9">
            <v>49353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433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 t="e">
            <v>#N/A</v>
          </cell>
          <cell r="BB9">
            <v>227521</v>
          </cell>
          <cell r="BC9">
            <v>150</v>
          </cell>
          <cell r="BD9">
            <v>6186</v>
          </cell>
          <cell r="BE9">
            <v>483520</v>
          </cell>
          <cell r="BF9">
            <v>0</v>
          </cell>
          <cell r="BG9">
            <v>0</v>
          </cell>
          <cell r="BH9">
            <v>0</v>
          </cell>
          <cell r="BI9">
            <v>33000</v>
          </cell>
          <cell r="BJ9">
            <v>0</v>
          </cell>
          <cell r="BK9">
            <v>0</v>
          </cell>
          <cell r="BL9">
            <v>33000</v>
          </cell>
          <cell r="BM9">
            <v>516520</v>
          </cell>
          <cell r="BN9">
            <v>903909</v>
          </cell>
          <cell r="BO9">
            <v>1420429</v>
          </cell>
        </row>
        <row r="10">
          <cell r="A10">
            <v>692</v>
          </cell>
          <cell r="B10" t="str">
            <v>AKRON</v>
          </cell>
          <cell r="C10">
            <v>419092</v>
          </cell>
          <cell r="D10">
            <v>0</v>
          </cell>
          <cell r="E10">
            <v>419092</v>
          </cell>
          <cell r="F10">
            <v>0</v>
          </cell>
          <cell r="G10">
            <v>419092</v>
          </cell>
          <cell r="H10">
            <v>242854</v>
          </cell>
          <cell r="I10">
            <v>0</v>
          </cell>
          <cell r="J10">
            <v>31616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171114</v>
          </cell>
          <cell r="P10">
            <v>202730</v>
          </cell>
          <cell r="Q10">
            <v>3288</v>
          </cell>
          <cell r="R10">
            <v>55366</v>
          </cell>
          <cell r="S10">
            <v>0</v>
          </cell>
          <cell r="T10">
            <v>189599</v>
          </cell>
          <cell r="U10">
            <v>190689</v>
          </cell>
          <cell r="V10">
            <v>131192</v>
          </cell>
          <cell r="W10">
            <v>321881</v>
          </cell>
          <cell r="X10" t="e">
            <v>#N/A</v>
          </cell>
          <cell r="Y10">
            <v>196605</v>
          </cell>
          <cell r="Z10">
            <v>139883</v>
          </cell>
          <cell r="AA10">
            <v>1683547</v>
          </cell>
          <cell r="AB10">
            <v>0</v>
          </cell>
          <cell r="AC10">
            <v>0</v>
          </cell>
          <cell r="AD10">
            <v>0</v>
          </cell>
          <cell r="AE10">
            <v>131691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3107051</v>
          </cell>
          <cell r="AO10">
            <v>1017</v>
          </cell>
          <cell r="AP10">
            <v>0</v>
          </cell>
          <cell r="AQ10">
            <v>3300</v>
          </cell>
          <cell r="AR10">
            <v>85634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43875</v>
          </cell>
          <cell r="AZ10">
            <v>0</v>
          </cell>
          <cell r="BA10" t="e">
            <v>#N/A</v>
          </cell>
          <cell r="BB10">
            <v>5392603</v>
          </cell>
          <cell r="BC10">
            <v>0</v>
          </cell>
          <cell r="BD10">
            <v>158428</v>
          </cell>
          <cell r="BE10">
            <v>6796242</v>
          </cell>
          <cell r="BF10">
            <v>0</v>
          </cell>
          <cell r="BG10">
            <v>19850</v>
          </cell>
          <cell r="BH10">
            <v>2060000</v>
          </cell>
          <cell r="BI10">
            <v>0</v>
          </cell>
          <cell r="BJ10">
            <v>989952</v>
          </cell>
          <cell r="BK10">
            <v>182694</v>
          </cell>
          <cell r="BL10">
            <v>3252496</v>
          </cell>
          <cell r="BM10">
            <v>10048738</v>
          </cell>
          <cell r="BN10">
            <v>2682629</v>
          </cell>
          <cell r="BO10">
            <v>12731367</v>
          </cell>
        </row>
        <row r="11">
          <cell r="A11">
            <v>83</v>
          </cell>
          <cell r="B11" t="str">
            <v>ALBERTCITY</v>
          </cell>
          <cell r="C11">
            <v>266146</v>
          </cell>
          <cell r="D11">
            <v>0</v>
          </cell>
          <cell r="E11">
            <v>266146</v>
          </cell>
          <cell r="F11">
            <v>0</v>
          </cell>
          <cell r="G11">
            <v>266146</v>
          </cell>
          <cell r="H11">
            <v>0</v>
          </cell>
          <cell r="I11">
            <v>11156</v>
          </cell>
          <cell r="J11">
            <v>41508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88442</v>
          </cell>
          <cell r="P11">
            <v>141106</v>
          </cell>
          <cell r="Q11">
            <v>2190</v>
          </cell>
          <cell r="R11">
            <v>10830</v>
          </cell>
          <cell r="S11">
            <v>0</v>
          </cell>
          <cell r="T11">
            <v>89186</v>
          </cell>
          <cell r="U11">
            <v>266376</v>
          </cell>
          <cell r="V11">
            <v>10600</v>
          </cell>
          <cell r="W11">
            <v>276976</v>
          </cell>
          <cell r="X11" t="e">
            <v>#N/A</v>
          </cell>
          <cell r="Y11">
            <v>156537</v>
          </cell>
          <cell r="Z11">
            <v>204021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72442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993</v>
          </cell>
          <cell r="AY11">
            <v>13990</v>
          </cell>
          <cell r="AZ11">
            <v>0</v>
          </cell>
          <cell r="BA11" t="e">
            <v>#N/A</v>
          </cell>
          <cell r="BB11">
            <v>470077</v>
          </cell>
          <cell r="BC11">
            <v>0</v>
          </cell>
          <cell r="BD11">
            <v>58453</v>
          </cell>
          <cell r="BE11">
            <v>1225778</v>
          </cell>
          <cell r="BF11">
            <v>0</v>
          </cell>
          <cell r="BG11">
            <v>0</v>
          </cell>
          <cell r="BH11">
            <v>1440363</v>
          </cell>
          <cell r="BI11">
            <v>0</v>
          </cell>
          <cell r="BJ11">
            <v>85399</v>
          </cell>
          <cell r="BK11">
            <v>0</v>
          </cell>
          <cell r="BL11">
            <v>1525762</v>
          </cell>
          <cell r="BM11">
            <v>2751540</v>
          </cell>
          <cell r="BN11">
            <v>760475</v>
          </cell>
          <cell r="BO11">
            <v>3512015</v>
          </cell>
        </row>
        <row r="12">
          <cell r="A12">
            <v>641</v>
          </cell>
          <cell r="B12" t="str">
            <v>ALBIA</v>
          </cell>
          <cell r="C12">
            <v>1835716</v>
          </cell>
          <cell r="D12">
            <v>0</v>
          </cell>
          <cell r="E12">
            <v>1835716</v>
          </cell>
          <cell r="F12">
            <v>0</v>
          </cell>
          <cell r="G12">
            <v>1835716</v>
          </cell>
          <cell r="H12">
            <v>0</v>
          </cell>
          <cell r="I12">
            <v>0</v>
          </cell>
          <cell r="J12">
            <v>16439</v>
          </cell>
          <cell r="K12">
            <v>0</v>
          </cell>
          <cell r="L12">
            <v>0</v>
          </cell>
          <cell r="M12">
            <v>0</v>
          </cell>
          <cell r="N12">
            <v>28966</v>
          </cell>
          <cell r="O12">
            <v>228681</v>
          </cell>
          <cell r="P12">
            <v>274086</v>
          </cell>
          <cell r="Q12">
            <v>12785</v>
          </cell>
          <cell r="R12">
            <v>52312</v>
          </cell>
          <cell r="S12">
            <v>18093</v>
          </cell>
          <cell r="T12">
            <v>480504</v>
          </cell>
          <cell r="U12">
            <v>483711</v>
          </cell>
          <cell r="V12">
            <v>98584</v>
          </cell>
          <cell r="W12">
            <v>600388</v>
          </cell>
          <cell r="X12" t="e">
            <v>#N/A</v>
          </cell>
          <cell r="Y12">
            <v>1530966</v>
          </cell>
          <cell r="Z12">
            <v>630634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18616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80</v>
          </cell>
          <cell r="AU12">
            <v>0</v>
          </cell>
          <cell r="AV12">
            <v>0</v>
          </cell>
          <cell r="AW12">
            <v>20125</v>
          </cell>
          <cell r="AX12">
            <v>1466</v>
          </cell>
          <cell r="AY12">
            <v>42528</v>
          </cell>
          <cell r="AZ12">
            <v>0</v>
          </cell>
          <cell r="BA12" t="e">
            <v>#N/A</v>
          </cell>
          <cell r="BB12">
            <v>2274815</v>
          </cell>
          <cell r="BC12">
            <v>0</v>
          </cell>
          <cell r="BD12">
            <v>210197</v>
          </cell>
          <cell r="BE12">
            <v>5260299</v>
          </cell>
          <cell r="BF12">
            <v>0</v>
          </cell>
          <cell r="BG12">
            <v>0</v>
          </cell>
          <cell r="BH12">
            <v>1686615</v>
          </cell>
          <cell r="BI12">
            <v>0</v>
          </cell>
          <cell r="BJ12">
            <v>2047625</v>
          </cell>
          <cell r="BK12">
            <v>0</v>
          </cell>
          <cell r="BL12">
            <v>3740740</v>
          </cell>
          <cell r="BM12">
            <v>9001039</v>
          </cell>
          <cell r="BN12">
            <v>5102308</v>
          </cell>
          <cell r="BO12">
            <v>14103347</v>
          </cell>
        </row>
        <row r="13">
          <cell r="A13">
            <v>603</v>
          </cell>
          <cell r="B13" t="str">
            <v>ALBION</v>
          </cell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  <cell r="L13" t="e">
            <v>#N/A</v>
          </cell>
          <cell r="M13" t="e">
            <v>#N/A</v>
          </cell>
          <cell r="N13" t="e">
            <v>#N/A</v>
          </cell>
          <cell r="O13" t="e">
            <v>#N/A</v>
          </cell>
          <cell r="P13" t="e">
            <v>#N/A</v>
          </cell>
          <cell r="Q13" t="e">
            <v>#N/A</v>
          </cell>
          <cell r="R13" t="e">
            <v>#N/A</v>
          </cell>
          <cell r="S13" t="e">
            <v>#N/A</v>
          </cell>
          <cell r="T13" t="e">
            <v>#N/A</v>
          </cell>
          <cell r="U13" t="e">
            <v>#N/A</v>
          </cell>
          <cell r="V13" t="e">
            <v>#N/A</v>
          </cell>
          <cell r="W13" t="e">
            <v>#N/A</v>
          </cell>
          <cell r="X13" t="e">
            <v>#N/A</v>
          </cell>
          <cell r="Y13" t="e">
            <v>#N/A</v>
          </cell>
          <cell r="Z13" t="e">
            <v>#N/A</v>
          </cell>
          <cell r="AA13" t="e">
            <v>#N/A</v>
          </cell>
          <cell r="AB13" t="e">
            <v>#N/A</v>
          </cell>
          <cell r="AC13" t="e">
            <v>#N/A</v>
          </cell>
          <cell r="AD13" t="e">
            <v>#N/A</v>
          </cell>
          <cell r="AE13" t="e">
            <v>#N/A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N13" t="e">
            <v>#N/A</v>
          </cell>
          <cell r="AO13" t="e">
            <v>#N/A</v>
          </cell>
          <cell r="AP13" t="e">
            <v>#N/A</v>
          </cell>
          <cell r="AQ13" t="e">
            <v>#N/A</v>
          </cell>
          <cell r="AR13" t="e">
            <v>#N/A</v>
          </cell>
          <cell r="AS13" t="e">
            <v>#N/A</v>
          </cell>
          <cell r="AT13" t="e">
            <v>#N/A</v>
          </cell>
          <cell r="AU13" t="e">
            <v>#N/A</v>
          </cell>
          <cell r="AV13" t="e">
            <v>#N/A</v>
          </cell>
          <cell r="AW13" t="e">
            <v>#N/A</v>
          </cell>
          <cell r="AX13" t="e">
            <v>#N/A</v>
          </cell>
          <cell r="AY13" t="e">
            <v>#N/A</v>
          </cell>
          <cell r="AZ13" t="e">
            <v>#N/A</v>
          </cell>
          <cell r="BA13" t="e">
            <v>#N/A</v>
          </cell>
          <cell r="BB13" t="e">
            <v>#N/A</v>
          </cell>
          <cell r="BC13" t="e">
            <v>#N/A</v>
          </cell>
          <cell r="BD13" t="e">
            <v>#N/A</v>
          </cell>
          <cell r="BE13" t="e">
            <v>#N/A</v>
          </cell>
          <cell r="BF13" t="e">
            <v>#N/A</v>
          </cell>
          <cell r="BG13" t="e">
            <v>#N/A</v>
          </cell>
          <cell r="BH13" t="e">
            <v>#N/A</v>
          </cell>
          <cell r="BI13" t="e">
            <v>#N/A</v>
          </cell>
          <cell r="BJ13" t="e">
            <v>#N/A</v>
          </cell>
          <cell r="BK13" t="e">
            <v>#N/A</v>
          </cell>
          <cell r="BL13" t="e">
            <v>#N/A</v>
          </cell>
          <cell r="BM13" t="e">
            <v>#N/A</v>
          </cell>
          <cell r="BN13" t="e">
            <v>#N/A</v>
          </cell>
          <cell r="BO13" t="e">
            <v>#N/A</v>
          </cell>
        </row>
        <row r="14">
          <cell r="A14">
            <v>537</v>
          </cell>
          <cell r="B14" t="str">
            <v>ALBURNETT</v>
          </cell>
          <cell r="C14">
            <v>256120</v>
          </cell>
          <cell r="D14">
            <v>0</v>
          </cell>
          <cell r="E14">
            <v>256120</v>
          </cell>
          <cell r="F14">
            <v>0</v>
          </cell>
          <cell r="G14">
            <v>256120</v>
          </cell>
          <cell r="H14">
            <v>33637</v>
          </cell>
          <cell r="I14">
            <v>0</v>
          </cell>
          <cell r="J14">
            <v>2569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84751</v>
          </cell>
          <cell r="P14">
            <v>87320</v>
          </cell>
          <cell r="Q14">
            <v>9540</v>
          </cell>
          <cell r="R14">
            <v>10575</v>
          </cell>
          <cell r="S14">
            <v>0</v>
          </cell>
          <cell r="T14">
            <v>85868</v>
          </cell>
          <cell r="U14">
            <v>98007</v>
          </cell>
          <cell r="V14">
            <v>14867</v>
          </cell>
          <cell r="W14">
            <v>112874</v>
          </cell>
          <cell r="X14" t="e">
            <v>#N/A</v>
          </cell>
          <cell r="Y14">
            <v>175075</v>
          </cell>
          <cell r="Z14">
            <v>81206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7770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 t="e">
            <v>#N/A</v>
          </cell>
          <cell r="BB14">
            <v>264051</v>
          </cell>
          <cell r="BC14">
            <v>0</v>
          </cell>
          <cell r="BD14">
            <v>45949</v>
          </cell>
          <cell r="BE14">
            <v>820066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143761</v>
          </cell>
          <cell r="BK14">
            <v>34000</v>
          </cell>
          <cell r="BL14">
            <v>177761</v>
          </cell>
          <cell r="BM14">
            <v>997827</v>
          </cell>
          <cell r="BN14">
            <v>2178677</v>
          </cell>
          <cell r="BO14">
            <v>3176504</v>
          </cell>
        </row>
        <row r="15">
          <cell r="A15">
            <v>389</v>
          </cell>
          <cell r="B15" t="str">
            <v>ALDEN</v>
          </cell>
          <cell r="C15">
            <v>347549</v>
          </cell>
          <cell r="D15">
            <v>0</v>
          </cell>
          <cell r="E15">
            <v>347549</v>
          </cell>
          <cell r="F15">
            <v>0</v>
          </cell>
          <cell r="G15">
            <v>347549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91682</v>
          </cell>
          <cell r="P15">
            <v>91682</v>
          </cell>
          <cell r="Q15">
            <v>1087</v>
          </cell>
          <cell r="R15">
            <v>28424</v>
          </cell>
          <cell r="S15">
            <v>0</v>
          </cell>
          <cell r="T15">
            <v>100413</v>
          </cell>
          <cell r="U15">
            <v>116557</v>
          </cell>
          <cell r="V15">
            <v>74353</v>
          </cell>
          <cell r="W15">
            <v>190910</v>
          </cell>
          <cell r="X15" t="e">
            <v>#N/A</v>
          </cell>
          <cell r="Y15">
            <v>135601</v>
          </cell>
          <cell r="Z15">
            <v>110834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79142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26599</v>
          </cell>
          <cell r="AZ15">
            <v>0</v>
          </cell>
          <cell r="BA15" t="e">
            <v>#N/A</v>
          </cell>
          <cell r="BB15">
            <v>352820</v>
          </cell>
          <cell r="BC15">
            <v>1561</v>
          </cell>
          <cell r="BD15">
            <v>36451</v>
          </cell>
          <cell r="BE15">
            <v>1050484</v>
          </cell>
          <cell r="BF15">
            <v>0</v>
          </cell>
          <cell r="BG15">
            <v>0</v>
          </cell>
          <cell r="BH15">
            <v>218000</v>
          </cell>
          <cell r="BI15">
            <v>113538</v>
          </cell>
          <cell r="BJ15">
            <v>77636</v>
          </cell>
          <cell r="BK15">
            <v>0</v>
          </cell>
          <cell r="BL15">
            <v>409174</v>
          </cell>
          <cell r="BM15">
            <v>1459658</v>
          </cell>
          <cell r="BN15">
            <v>485896</v>
          </cell>
          <cell r="BO15">
            <v>1945554</v>
          </cell>
        </row>
        <row r="16">
          <cell r="A16">
            <v>330</v>
          </cell>
          <cell r="B16" t="str">
            <v>ALEXANDER</v>
          </cell>
          <cell r="C16">
            <v>39239</v>
          </cell>
          <cell r="D16">
            <v>0</v>
          </cell>
          <cell r="E16">
            <v>39239</v>
          </cell>
          <cell r="F16">
            <v>0</v>
          </cell>
          <cell r="G16">
            <v>39239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14914</v>
          </cell>
          <cell r="P16">
            <v>14914</v>
          </cell>
          <cell r="Q16">
            <v>0</v>
          </cell>
          <cell r="R16">
            <v>1079</v>
          </cell>
          <cell r="S16">
            <v>0</v>
          </cell>
          <cell r="T16">
            <v>10186</v>
          </cell>
          <cell r="U16">
            <v>10186</v>
          </cell>
          <cell r="V16">
            <v>1992</v>
          </cell>
          <cell r="W16">
            <v>12178</v>
          </cell>
          <cell r="X16" t="e">
            <v>#N/A</v>
          </cell>
          <cell r="Y16">
            <v>23074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4190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 t="e">
            <v>#N/A</v>
          </cell>
          <cell r="BB16">
            <v>27264</v>
          </cell>
          <cell r="BC16">
            <v>536</v>
          </cell>
          <cell r="BD16">
            <v>34896</v>
          </cell>
          <cell r="BE16">
            <v>130106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130106</v>
          </cell>
          <cell r="BN16">
            <v>215127</v>
          </cell>
          <cell r="BO16">
            <v>345233</v>
          </cell>
        </row>
        <row r="17">
          <cell r="A17">
            <v>517</v>
          </cell>
          <cell r="B17" t="str">
            <v>ALGONA</v>
          </cell>
          <cell r="C17">
            <v>3562513</v>
          </cell>
          <cell r="D17">
            <v>0</v>
          </cell>
          <cell r="E17">
            <v>3562513</v>
          </cell>
          <cell r="F17">
            <v>0</v>
          </cell>
          <cell r="G17">
            <v>3562513</v>
          </cell>
          <cell r="H17">
            <v>73150</v>
          </cell>
          <cell r="I17">
            <v>20402</v>
          </cell>
          <cell r="J17">
            <v>205570</v>
          </cell>
          <cell r="K17">
            <v>0</v>
          </cell>
          <cell r="L17">
            <v>0</v>
          </cell>
          <cell r="M17">
            <v>0</v>
          </cell>
          <cell r="N17">
            <v>135157</v>
          </cell>
          <cell r="O17">
            <v>675346</v>
          </cell>
          <cell r="P17">
            <v>1036475</v>
          </cell>
          <cell r="Q17">
            <v>20694</v>
          </cell>
          <cell r="R17">
            <v>169504</v>
          </cell>
          <cell r="S17">
            <v>36795</v>
          </cell>
          <cell r="T17">
            <v>709401</v>
          </cell>
          <cell r="U17">
            <v>861487</v>
          </cell>
          <cell r="V17">
            <v>826523</v>
          </cell>
          <cell r="W17">
            <v>1724805</v>
          </cell>
          <cell r="X17" t="e">
            <v>#N/A</v>
          </cell>
          <cell r="Y17">
            <v>0</v>
          </cell>
          <cell r="Z17">
            <v>1331486</v>
          </cell>
          <cell r="AA17">
            <v>0</v>
          </cell>
          <cell r="AB17">
            <v>0</v>
          </cell>
          <cell r="AC17">
            <v>0</v>
          </cell>
          <cell r="AD17">
            <v>70109</v>
          </cell>
          <cell r="AE17">
            <v>0</v>
          </cell>
          <cell r="AF17">
            <v>0</v>
          </cell>
          <cell r="AG17">
            <v>10180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148589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476214</v>
          </cell>
          <cell r="AS17">
            <v>0</v>
          </cell>
          <cell r="AT17">
            <v>17218</v>
          </cell>
          <cell r="AU17">
            <v>0</v>
          </cell>
          <cell r="AV17">
            <v>0</v>
          </cell>
          <cell r="AW17">
            <v>22950</v>
          </cell>
          <cell r="AX17">
            <v>5909</v>
          </cell>
          <cell r="AY17">
            <v>115192</v>
          </cell>
          <cell r="AZ17">
            <v>320</v>
          </cell>
          <cell r="BA17" t="e">
            <v>#N/A</v>
          </cell>
          <cell r="BB17">
            <v>2201203</v>
          </cell>
          <cell r="BC17">
            <v>42524</v>
          </cell>
          <cell r="BD17">
            <v>292213</v>
          </cell>
          <cell r="BE17">
            <v>9123081</v>
          </cell>
          <cell r="BF17">
            <v>0</v>
          </cell>
          <cell r="BG17">
            <v>104253</v>
          </cell>
          <cell r="BH17">
            <v>1556534</v>
          </cell>
          <cell r="BI17">
            <v>0</v>
          </cell>
          <cell r="BJ17">
            <v>2091620</v>
          </cell>
          <cell r="BK17">
            <v>0</v>
          </cell>
          <cell r="BL17">
            <v>3752407</v>
          </cell>
          <cell r="BM17">
            <v>12875488</v>
          </cell>
          <cell r="BN17">
            <v>9136412</v>
          </cell>
          <cell r="BO17">
            <v>22011900</v>
          </cell>
        </row>
        <row r="18">
          <cell r="A18">
            <v>712</v>
          </cell>
          <cell r="B18" t="str">
            <v>ALLEMAN</v>
          </cell>
          <cell r="C18">
            <v>205170</v>
          </cell>
          <cell r="D18">
            <v>0</v>
          </cell>
          <cell r="E18">
            <v>205170</v>
          </cell>
          <cell r="F18">
            <v>0</v>
          </cell>
          <cell r="G18">
            <v>205170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4526</v>
          </cell>
          <cell r="S18">
            <v>1500</v>
          </cell>
          <cell r="T18">
            <v>28872</v>
          </cell>
          <cell r="U18">
            <v>28872</v>
          </cell>
          <cell r="V18">
            <v>0</v>
          </cell>
          <cell r="W18">
            <v>30372</v>
          </cell>
          <cell r="X18" t="e">
            <v>#N/A</v>
          </cell>
          <cell r="Y18">
            <v>66358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23362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 t="e">
            <v>#N/A</v>
          </cell>
          <cell r="BB18">
            <v>89720</v>
          </cell>
          <cell r="BC18">
            <v>0</v>
          </cell>
          <cell r="BD18">
            <v>0</v>
          </cell>
          <cell r="BE18">
            <v>329788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82573</v>
          </cell>
          <cell r="BK18">
            <v>11000</v>
          </cell>
          <cell r="BL18">
            <v>93573</v>
          </cell>
          <cell r="BM18">
            <v>423361</v>
          </cell>
          <cell r="BN18">
            <v>241631</v>
          </cell>
          <cell r="BO18">
            <v>664992</v>
          </cell>
        </row>
        <row r="19">
          <cell r="A19">
            <v>890</v>
          </cell>
          <cell r="B19" t="str">
            <v>ALLERTON</v>
          </cell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Y19" t="e">
            <v>#N/A</v>
          </cell>
          <cell r="Z19" t="e">
            <v>#N/A</v>
          </cell>
          <cell r="AA19" t="e">
            <v>#N/A</v>
          </cell>
          <cell r="AB19" t="e">
            <v>#N/A</v>
          </cell>
          <cell r="AC19" t="e">
            <v>#N/A</v>
          </cell>
          <cell r="AD19" t="e">
            <v>#N/A</v>
          </cell>
          <cell r="AE19" t="e">
            <v>#N/A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N19" t="e">
            <v>#N/A</v>
          </cell>
          <cell r="AO19" t="e">
            <v>#N/A</v>
          </cell>
          <cell r="AP19" t="e">
            <v>#N/A</v>
          </cell>
          <cell r="AQ19" t="e">
            <v>#N/A</v>
          </cell>
          <cell r="AR19" t="e">
            <v>#N/A</v>
          </cell>
          <cell r="AS19" t="e">
            <v>#N/A</v>
          </cell>
          <cell r="AT19" t="e">
            <v>#N/A</v>
          </cell>
          <cell r="AU19" t="e">
            <v>#N/A</v>
          </cell>
          <cell r="AV19" t="e">
            <v>#N/A</v>
          </cell>
          <cell r="AW19" t="e">
            <v>#N/A</v>
          </cell>
          <cell r="AX19" t="e">
            <v>#N/A</v>
          </cell>
          <cell r="AY19" t="e">
            <v>#N/A</v>
          </cell>
          <cell r="AZ19" t="e">
            <v>#N/A</v>
          </cell>
          <cell r="BA19" t="e">
            <v>#N/A</v>
          </cell>
          <cell r="BB19" t="e">
            <v>#N/A</v>
          </cell>
          <cell r="BC19" t="e">
            <v>#N/A</v>
          </cell>
          <cell r="BD19" t="e">
            <v>#N/A</v>
          </cell>
          <cell r="BE19" t="e">
            <v>#N/A</v>
          </cell>
          <cell r="BF19" t="e">
            <v>#N/A</v>
          </cell>
          <cell r="BG19" t="e">
            <v>#N/A</v>
          </cell>
          <cell r="BH19" t="e">
            <v>#N/A</v>
          </cell>
          <cell r="BI19" t="e">
            <v>#N/A</v>
          </cell>
          <cell r="BJ19" t="e">
            <v>#N/A</v>
          </cell>
          <cell r="BK19" t="e">
            <v>#N/A</v>
          </cell>
          <cell r="BL19" t="e">
            <v>#N/A</v>
          </cell>
          <cell r="BM19" t="e">
            <v>#N/A</v>
          </cell>
          <cell r="BN19" t="e">
            <v>#N/A</v>
          </cell>
          <cell r="BO19" t="e">
            <v>#N/A</v>
          </cell>
        </row>
        <row r="20">
          <cell r="A20">
            <v>93</v>
          </cell>
          <cell r="B20" t="str">
            <v>ALLISON</v>
          </cell>
          <cell r="C20">
            <v>496938</v>
          </cell>
          <cell r="D20">
            <v>0</v>
          </cell>
          <cell r="E20">
            <v>496938</v>
          </cell>
          <cell r="F20">
            <v>0</v>
          </cell>
          <cell r="G20">
            <v>496938</v>
          </cell>
          <cell r="H20">
            <v>62123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63589</v>
          </cell>
          <cell r="P20">
            <v>63589</v>
          </cell>
          <cell r="Q20">
            <v>13953</v>
          </cell>
          <cell r="R20">
            <v>53927</v>
          </cell>
          <cell r="S20">
            <v>644159</v>
          </cell>
          <cell r="T20">
            <v>131290</v>
          </cell>
          <cell r="U20">
            <v>180822</v>
          </cell>
          <cell r="V20">
            <v>35818</v>
          </cell>
          <cell r="W20">
            <v>860799</v>
          </cell>
          <cell r="X20" t="e">
            <v>#N/A</v>
          </cell>
          <cell r="Y20">
            <v>95347</v>
          </cell>
          <cell r="Z20">
            <v>311395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105205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11638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9000</v>
          </cell>
          <cell r="AX20">
            <v>0</v>
          </cell>
          <cell r="AY20">
            <v>80159</v>
          </cell>
          <cell r="AZ20">
            <v>0</v>
          </cell>
          <cell r="BA20" t="e">
            <v>#N/A</v>
          </cell>
          <cell r="BB20">
            <v>622947</v>
          </cell>
          <cell r="BC20">
            <v>0</v>
          </cell>
          <cell r="BD20">
            <v>128497</v>
          </cell>
          <cell r="BE20">
            <v>2302773</v>
          </cell>
          <cell r="BF20">
            <v>0</v>
          </cell>
          <cell r="BG20">
            <v>0</v>
          </cell>
          <cell r="BH20">
            <v>225636</v>
          </cell>
          <cell r="BI20">
            <v>0</v>
          </cell>
          <cell r="BJ20">
            <v>20474</v>
          </cell>
          <cell r="BK20">
            <v>221818</v>
          </cell>
          <cell r="BL20">
            <v>467928</v>
          </cell>
          <cell r="BM20">
            <v>2770701</v>
          </cell>
          <cell r="BN20">
            <v>2711077</v>
          </cell>
          <cell r="BO20">
            <v>5481778</v>
          </cell>
        </row>
        <row r="21">
          <cell r="A21">
            <v>84</v>
          </cell>
          <cell r="B21" t="str">
            <v>ALTA</v>
          </cell>
          <cell r="C21">
            <v>511194</v>
          </cell>
          <cell r="D21">
            <v>0</v>
          </cell>
          <cell r="E21">
            <v>511194</v>
          </cell>
          <cell r="F21">
            <v>0</v>
          </cell>
          <cell r="G21">
            <v>511194</v>
          </cell>
          <cell r="H21">
            <v>62030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206352</v>
          </cell>
          <cell r="P21">
            <v>206352</v>
          </cell>
          <cell r="Q21">
            <v>4814</v>
          </cell>
          <cell r="R21">
            <v>29449</v>
          </cell>
          <cell r="S21">
            <v>0</v>
          </cell>
          <cell r="T21">
            <v>240252</v>
          </cell>
          <cell r="U21">
            <v>253551</v>
          </cell>
          <cell r="V21">
            <v>45018</v>
          </cell>
          <cell r="W21">
            <v>298569</v>
          </cell>
          <cell r="X21" t="e">
            <v>#N/A</v>
          </cell>
          <cell r="Y21">
            <v>0</v>
          </cell>
          <cell r="Z21">
            <v>304184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181654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1858</v>
          </cell>
          <cell r="AY21">
            <v>10237</v>
          </cell>
          <cell r="AZ21">
            <v>0</v>
          </cell>
          <cell r="BA21" t="e">
            <v>#N/A</v>
          </cell>
          <cell r="BB21">
            <v>578790</v>
          </cell>
          <cell r="BC21">
            <v>7730</v>
          </cell>
          <cell r="BD21">
            <v>67359</v>
          </cell>
          <cell r="BE21">
            <v>1766287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328370</v>
          </cell>
          <cell r="BK21">
            <v>62030</v>
          </cell>
          <cell r="BL21">
            <v>390400</v>
          </cell>
          <cell r="BM21">
            <v>2156687</v>
          </cell>
          <cell r="BN21">
            <v>962006</v>
          </cell>
          <cell r="BO21">
            <v>3118693</v>
          </cell>
        </row>
        <row r="22">
          <cell r="A22">
            <v>161</v>
          </cell>
          <cell r="B22" t="str">
            <v>ALTAVISTA</v>
          </cell>
          <cell r="C22">
            <v>58924</v>
          </cell>
          <cell r="D22">
            <v>0</v>
          </cell>
          <cell r="E22">
            <v>58924</v>
          </cell>
          <cell r="F22">
            <v>0</v>
          </cell>
          <cell r="G22">
            <v>58924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24465</v>
          </cell>
          <cell r="P22">
            <v>24465</v>
          </cell>
          <cell r="Q22">
            <v>789</v>
          </cell>
          <cell r="R22">
            <v>4237</v>
          </cell>
          <cell r="S22">
            <v>0</v>
          </cell>
          <cell r="T22">
            <v>17726</v>
          </cell>
          <cell r="U22">
            <v>19268</v>
          </cell>
          <cell r="V22">
            <v>61553</v>
          </cell>
          <cell r="W22">
            <v>80821</v>
          </cell>
          <cell r="X22" t="e">
            <v>#N/A</v>
          </cell>
          <cell r="Y22">
            <v>27066</v>
          </cell>
          <cell r="Z22">
            <v>24951</v>
          </cell>
          <cell r="AA22">
            <v>189993</v>
          </cell>
          <cell r="AB22">
            <v>0</v>
          </cell>
          <cell r="AC22">
            <v>0</v>
          </cell>
          <cell r="AD22">
            <v>0</v>
          </cell>
          <cell r="AE22">
            <v>16234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 t="e">
            <v>#N/A</v>
          </cell>
          <cell r="BB22">
            <v>258244</v>
          </cell>
          <cell r="BC22">
            <v>0</v>
          </cell>
          <cell r="BD22">
            <v>18870</v>
          </cell>
          <cell r="BE22">
            <v>446350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32548</v>
          </cell>
          <cell r="BK22">
            <v>75000</v>
          </cell>
          <cell r="BL22">
            <v>107548</v>
          </cell>
          <cell r="BM22">
            <v>553898</v>
          </cell>
          <cell r="BN22">
            <v>142232</v>
          </cell>
          <cell r="BO22">
            <v>696130</v>
          </cell>
        </row>
        <row r="23">
          <cell r="A23">
            <v>798</v>
          </cell>
          <cell r="B23" t="str">
            <v>ALTON</v>
          </cell>
          <cell r="C23">
            <v>633999</v>
          </cell>
          <cell r="D23">
            <v>0</v>
          </cell>
          <cell r="E23">
            <v>633999</v>
          </cell>
          <cell r="F23">
            <v>0</v>
          </cell>
          <cell r="G23">
            <v>633999</v>
          </cell>
          <cell r="H23">
            <v>442445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146869</v>
          </cell>
          <cell r="P23">
            <v>146869</v>
          </cell>
          <cell r="Q23">
            <v>21330</v>
          </cell>
          <cell r="R23">
            <v>53034</v>
          </cell>
          <cell r="S23">
            <v>0</v>
          </cell>
          <cell r="T23">
            <v>155150</v>
          </cell>
          <cell r="U23">
            <v>212461</v>
          </cell>
          <cell r="V23">
            <v>40827</v>
          </cell>
          <cell r="W23">
            <v>253288</v>
          </cell>
          <cell r="X23" t="e">
            <v>#N/A</v>
          </cell>
          <cell r="Y23">
            <v>264521</v>
          </cell>
          <cell r="Z23">
            <v>209666</v>
          </cell>
          <cell r="AA23">
            <v>985351</v>
          </cell>
          <cell r="AB23">
            <v>596266</v>
          </cell>
          <cell r="AC23">
            <v>31324</v>
          </cell>
          <cell r="AD23">
            <v>0</v>
          </cell>
          <cell r="AE23">
            <v>82682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1050</v>
          </cell>
          <cell r="AR23">
            <v>12054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9450</v>
          </cell>
          <cell r="AZ23">
            <v>0</v>
          </cell>
          <cell r="BA23" t="e">
            <v>#N/A</v>
          </cell>
          <cell r="BB23">
            <v>2194507</v>
          </cell>
          <cell r="BC23">
            <v>5865</v>
          </cell>
          <cell r="BD23">
            <v>274922</v>
          </cell>
          <cell r="BE23">
            <v>4026259</v>
          </cell>
          <cell r="BF23">
            <v>0</v>
          </cell>
          <cell r="BG23">
            <v>32201</v>
          </cell>
          <cell r="BH23">
            <v>0</v>
          </cell>
          <cell r="BI23">
            <v>0</v>
          </cell>
          <cell r="BJ23">
            <v>478629</v>
          </cell>
          <cell r="BK23">
            <v>750728</v>
          </cell>
          <cell r="BL23">
            <v>1261558</v>
          </cell>
          <cell r="BM23">
            <v>5287817</v>
          </cell>
          <cell r="BN23">
            <v>3358790</v>
          </cell>
          <cell r="BO23">
            <v>8646607</v>
          </cell>
        </row>
        <row r="24">
          <cell r="A24">
            <v>713</v>
          </cell>
          <cell r="B24" t="str">
            <v>ALTOONA</v>
          </cell>
          <cell r="C24">
            <v>6407000</v>
          </cell>
          <cell r="D24">
            <v>0</v>
          </cell>
          <cell r="E24">
            <v>6407000</v>
          </cell>
          <cell r="F24">
            <v>0</v>
          </cell>
          <cell r="G24">
            <v>6407000</v>
          </cell>
          <cell r="H24">
            <v>11638462</v>
          </cell>
          <cell r="I24">
            <v>0</v>
          </cell>
          <cell r="J24">
            <v>2502480</v>
          </cell>
          <cell r="K24">
            <v>0</v>
          </cell>
          <cell r="L24">
            <v>0</v>
          </cell>
          <cell r="M24">
            <v>0</v>
          </cell>
          <cell r="N24">
            <v>1332544</v>
          </cell>
          <cell r="O24">
            <v>0</v>
          </cell>
          <cell r="P24">
            <v>3835024</v>
          </cell>
          <cell r="Q24">
            <v>767595</v>
          </cell>
          <cell r="R24">
            <v>858173</v>
          </cell>
          <cell r="S24">
            <v>741138</v>
          </cell>
          <cell r="T24">
            <v>1858710</v>
          </cell>
          <cell r="U24">
            <v>2686142</v>
          </cell>
          <cell r="V24">
            <v>664709</v>
          </cell>
          <cell r="W24">
            <v>4091989</v>
          </cell>
          <cell r="X24" t="e">
            <v>#N/A</v>
          </cell>
          <cell r="Y24">
            <v>4762438</v>
          </cell>
          <cell r="Z24">
            <v>5167670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754147</v>
          </cell>
          <cell r="AF24">
            <v>0</v>
          </cell>
          <cell r="AG24">
            <v>0</v>
          </cell>
          <cell r="AH24">
            <v>85813</v>
          </cell>
          <cell r="AI24">
            <v>0</v>
          </cell>
          <cell r="AJ24">
            <v>0</v>
          </cell>
          <cell r="AK24">
            <v>0</v>
          </cell>
          <cell r="AL24">
            <v>851888</v>
          </cell>
          <cell r="AM24">
            <v>0</v>
          </cell>
          <cell r="AN24">
            <v>0</v>
          </cell>
          <cell r="AO24">
            <v>4047</v>
          </cell>
          <cell r="AP24">
            <v>0</v>
          </cell>
          <cell r="AQ24">
            <v>13153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69145</v>
          </cell>
          <cell r="AZ24">
            <v>0</v>
          </cell>
          <cell r="BA24" t="e">
            <v>#N/A</v>
          </cell>
          <cell r="BB24">
            <v>11788684</v>
          </cell>
          <cell r="BC24">
            <v>11500</v>
          </cell>
          <cell r="BD24">
            <v>1428897</v>
          </cell>
          <cell r="BE24">
            <v>40827324</v>
          </cell>
          <cell r="BF24">
            <v>0</v>
          </cell>
          <cell r="BG24">
            <v>0</v>
          </cell>
          <cell r="BH24">
            <v>7908359</v>
          </cell>
          <cell r="BI24">
            <v>0</v>
          </cell>
          <cell r="BJ24">
            <v>56882932</v>
          </cell>
          <cell r="BK24">
            <v>11246813</v>
          </cell>
          <cell r="BL24">
            <v>76038104</v>
          </cell>
          <cell r="BM24">
            <v>116865428</v>
          </cell>
          <cell r="BN24">
            <v>89038731</v>
          </cell>
          <cell r="BO24">
            <v>205904159</v>
          </cell>
        </row>
        <row r="25">
          <cell r="A25">
            <v>568</v>
          </cell>
          <cell r="B25" t="str">
            <v>ALVORD</v>
          </cell>
          <cell r="C25">
            <v>52790</v>
          </cell>
          <cell r="D25">
            <v>0</v>
          </cell>
          <cell r="E25">
            <v>52790</v>
          </cell>
          <cell r="F25">
            <v>0</v>
          </cell>
          <cell r="G25">
            <v>52790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18599</v>
          </cell>
          <cell r="P25">
            <v>18599</v>
          </cell>
          <cell r="Q25">
            <v>189</v>
          </cell>
          <cell r="R25">
            <v>5997</v>
          </cell>
          <cell r="S25">
            <v>0</v>
          </cell>
          <cell r="T25">
            <v>20353</v>
          </cell>
          <cell r="U25">
            <v>20353</v>
          </cell>
          <cell r="V25">
            <v>0</v>
          </cell>
          <cell r="W25">
            <v>20353</v>
          </cell>
          <cell r="X25" t="e">
            <v>#N/A</v>
          </cell>
          <cell r="Y25">
            <v>28914</v>
          </cell>
          <cell r="Z25">
            <v>18491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17201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 t="e">
            <v>#N/A</v>
          </cell>
          <cell r="BB25">
            <v>64606</v>
          </cell>
          <cell r="BC25">
            <v>0</v>
          </cell>
          <cell r="BD25">
            <v>51720</v>
          </cell>
          <cell r="BE25">
            <v>214254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214254</v>
          </cell>
          <cell r="BN25">
            <v>537506</v>
          </cell>
          <cell r="BO25">
            <v>751760</v>
          </cell>
        </row>
        <row r="26">
          <cell r="A26">
            <v>811</v>
          </cell>
          <cell r="B26" t="str">
            <v>AMES</v>
          </cell>
          <cell r="C26">
            <v>28008461</v>
          </cell>
          <cell r="D26">
            <v>0</v>
          </cell>
          <cell r="E26">
            <v>28008461</v>
          </cell>
          <cell r="F26">
            <v>64</v>
          </cell>
          <cell r="G26">
            <v>28008525</v>
          </cell>
          <cell r="H26">
            <v>594020</v>
          </cell>
          <cell r="I26">
            <v>66331</v>
          </cell>
          <cell r="J26">
            <v>0</v>
          </cell>
          <cell r="K26">
            <v>0</v>
          </cell>
          <cell r="L26">
            <v>0</v>
          </cell>
          <cell r="M26">
            <v>39030</v>
          </cell>
          <cell r="N26">
            <v>2398439</v>
          </cell>
          <cell r="O26">
            <v>7681518</v>
          </cell>
          <cell r="P26">
            <v>10185318</v>
          </cell>
          <cell r="Q26">
            <v>1627712</v>
          </cell>
          <cell r="R26">
            <v>20070370</v>
          </cell>
          <cell r="S26">
            <v>3306222</v>
          </cell>
          <cell r="T26">
            <v>7321752</v>
          </cell>
          <cell r="U26">
            <v>13981995</v>
          </cell>
          <cell r="V26">
            <v>6373782</v>
          </cell>
          <cell r="W26">
            <v>23661999</v>
          </cell>
          <cell r="X26" t="e">
            <v>#N/A</v>
          </cell>
          <cell r="Y26">
            <v>10597649</v>
          </cell>
          <cell r="Z26">
            <v>9166844</v>
          </cell>
          <cell r="AA26">
            <v>67357629</v>
          </cell>
          <cell r="AB26">
            <v>0</v>
          </cell>
          <cell r="AC26">
            <v>380060</v>
          </cell>
          <cell r="AD26">
            <v>0</v>
          </cell>
          <cell r="AE26">
            <v>3004147</v>
          </cell>
          <cell r="AF26">
            <v>194978953</v>
          </cell>
          <cell r="AG26">
            <v>923892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1789689</v>
          </cell>
          <cell r="AM26">
            <v>0</v>
          </cell>
          <cell r="AN26">
            <v>0</v>
          </cell>
          <cell r="AO26">
            <v>27723</v>
          </cell>
          <cell r="AP26">
            <v>0</v>
          </cell>
          <cell r="AQ26">
            <v>1697354</v>
          </cell>
          <cell r="AR26">
            <v>0</v>
          </cell>
          <cell r="AS26">
            <v>88144</v>
          </cell>
          <cell r="AT26">
            <v>0</v>
          </cell>
          <cell r="AU26">
            <v>0</v>
          </cell>
          <cell r="AV26">
            <v>0</v>
          </cell>
          <cell r="AW26">
            <v>135763</v>
          </cell>
          <cell r="AX26">
            <v>108731</v>
          </cell>
          <cell r="AY26">
            <v>1522198</v>
          </cell>
          <cell r="AZ26">
            <v>15540</v>
          </cell>
          <cell r="BA26" t="e">
            <v>#N/A</v>
          </cell>
          <cell r="BB26">
            <v>292216397</v>
          </cell>
          <cell r="BC26">
            <v>564860</v>
          </cell>
          <cell r="BD26">
            <v>4122989</v>
          </cell>
          <cell r="BE26">
            <v>381052190</v>
          </cell>
          <cell r="BF26">
            <v>0</v>
          </cell>
          <cell r="BG26">
            <v>0</v>
          </cell>
          <cell r="BH26">
            <v>14714654</v>
          </cell>
          <cell r="BI26">
            <v>0</v>
          </cell>
          <cell r="BJ26">
            <v>17114501</v>
          </cell>
          <cell r="BK26">
            <v>417598</v>
          </cell>
          <cell r="BL26">
            <v>33175750</v>
          </cell>
          <cell r="BM26">
            <v>414227940</v>
          </cell>
          <cell r="BN26">
            <v>662663780</v>
          </cell>
          <cell r="BO26">
            <v>1076891720</v>
          </cell>
        </row>
        <row r="27">
          <cell r="A27">
            <v>492</v>
          </cell>
          <cell r="B27" t="str">
            <v>ANAMOSA</v>
          </cell>
          <cell r="C27">
            <v>1664535</v>
          </cell>
          <cell r="D27">
            <v>0</v>
          </cell>
          <cell r="E27">
            <v>1664535</v>
          </cell>
          <cell r="F27">
            <v>0</v>
          </cell>
          <cell r="G27">
            <v>1664535</v>
          </cell>
          <cell r="H27">
            <v>189723</v>
          </cell>
          <cell r="I27">
            <v>39504</v>
          </cell>
          <cell r="J27">
            <v>123442</v>
          </cell>
          <cell r="K27">
            <v>0</v>
          </cell>
          <cell r="L27">
            <v>0</v>
          </cell>
          <cell r="M27">
            <v>9821</v>
          </cell>
          <cell r="N27">
            <v>75180</v>
          </cell>
          <cell r="O27">
            <v>660931</v>
          </cell>
          <cell r="P27">
            <v>908878</v>
          </cell>
          <cell r="Q27">
            <v>44733</v>
          </cell>
          <cell r="R27">
            <v>69542</v>
          </cell>
          <cell r="S27">
            <v>736795</v>
          </cell>
          <cell r="T27">
            <v>705956</v>
          </cell>
          <cell r="U27">
            <v>842483</v>
          </cell>
          <cell r="V27">
            <v>20489</v>
          </cell>
          <cell r="W27">
            <v>1599767</v>
          </cell>
          <cell r="X27" t="e">
            <v>#N/A</v>
          </cell>
          <cell r="Y27">
            <v>756697</v>
          </cell>
          <cell r="Z27">
            <v>1726018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52743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7290</v>
          </cell>
          <cell r="AP27">
            <v>0</v>
          </cell>
          <cell r="AQ27">
            <v>69788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17530</v>
          </cell>
          <cell r="AX27">
            <v>0</v>
          </cell>
          <cell r="AY27">
            <v>53103</v>
          </cell>
          <cell r="AZ27">
            <v>359</v>
          </cell>
          <cell r="BA27" t="e">
            <v>#N/A</v>
          </cell>
          <cell r="BB27">
            <v>2721289</v>
          </cell>
          <cell r="BC27">
            <v>0</v>
          </cell>
          <cell r="BD27">
            <v>214991</v>
          </cell>
          <cell r="BE27">
            <v>7413458</v>
          </cell>
          <cell r="BF27">
            <v>0</v>
          </cell>
          <cell r="BG27">
            <v>10514</v>
          </cell>
          <cell r="BH27">
            <v>1119474</v>
          </cell>
          <cell r="BI27">
            <v>0</v>
          </cell>
          <cell r="BJ27">
            <v>958904</v>
          </cell>
          <cell r="BK27">
            <v>52017</v>
          </cell>
          <cell r="BL27">
            <v>2140909</v>
          </cell>
          <cell r="BM27">
            <v>9554367</v>
          </cell>
          <cell r="BN27">
            <v>11950687</v>
          </cell>
          <cell r="BO27">
            <v>21505054</v>
          </cell>
        </row>
        <row r="28">
          <cell r="A28">
            <v>201</v>
          </cell>
          <cell r="B28" t="str">
            <v>ANDOVER</v>
          </cell>
          <cell r="C28">
            <v>18328</v>
          </cell>
          <cell r="D28">
            <v>0</v>
          </cell>
          <cell r="E28">
            <v>18328</v>
          </cell>
          <cell r="F28">
            <v>0</v>
          </cell>
          <cell r="G28">
            <v>18328</v>
          </cell>
          <cell r="H28">
            <v>0</v>
          </cell>
          <cell r="I28">
            <v>46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10377</v>
          </cell>
          <cell r="P28">
            <v>10423</v>
          </cell>
          <cell r="Q28">
            <v>390</v>
          </cell>
          <cell r="R28">
            <v>1195</v>
          </cell>
          <cell r="S28">
            <v>0</v>
          </cell>
          <cell r="T28">
            <v>7035</v>
          </cell>
          <cell r="U28">
            <v>7035</v>
          </cell>
          <cell r="V28">
            <v>5701</v>
          </cell>
          <cell r="W28">
            <v>12736</v>
          </cell>
          <cell r="X28" t="e">
            <v>#N/A</v>
          </cell>
          <cell r="Y28">
            <v>37682</v>
          </cell>
          <cell r="Z28">
            <v>17548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6782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 t="e">
            <v>#N/A</v>
          </cell>
          <cell r="BB28">
            <v>62012</v>
          </cell>
          <cell r="BC28">
            <v>0</v>
          </cell>
          <cell r="BD28">
            <v>0</v>
          </cell>
          <cell r="BE28">
            <v>105084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16377</v>
          </cell>
          <cell r="BK28">
            <v>0</v>
          </cell>
          <cell r="BL28">
            <v>16377</v>
          </cell>
          <cell r="BM28">
            <v>121461</v>
          </cell>
          <cell r="BN28">
            <v>225346</v>
          </cell>
          <cell r="BO28">
            <v>346807</v>
          </cell>
        </row>
        <row r="29">
          <cell r="A29">
            <v>448</v>
          </cell>
          <cell r="B29" t="str">
            <v>ANDREW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  <cell r="T29" t="e">
            <v>#N/A</v>
          </cell>
          <cell r="U29" t="e">
            <v>#N/A</v>
          </cell>
          <cell r="V29" t="e">
            <v>#N/A</v>
          </cell>
          <cell r="W29" t="e">
            <v>#N/A</v>
          </cell>
          <cell r="X29" t="e">
            <v>#N/A</v>
          </cell>
          <cell r="Y29" t="e">
            <v>#N/A</v>
          </cell>
          <cell r="Z29" t="e">
            <v>#N/A</v>
          </cell>
          <cell r="AA29" t="e">
            <v>#N/A</v>
          </cell>
          <cell r="AB29" t="e">
            <v>#N/A</v>
          </cell>
          <cell r="AC29" t="e">
            <v>#N/A</v>
          </cell>
          <cell r="AD29" t="e">
            <v>#N/A</v>
          </cell>
          <cell r="AE29" t="e">
            <v>#N/A</v>
          </cell>
          <cell r="AF29" t="e">
            <v>#N/A</v>
          </cell>
          <cell r="AG29" t="e">
            <v>#N/A</v>
          </cell>
          <cell r="AH29" t="e">
            <v>#N/A</v>
          </cell>
          <cell r="AI29" t="e">
            <v>#N/A</v>
          </cell>
          <cell r="AJ29" t="e">
            <v>#N/A</v>
          </cell>
          <cell r="AK29" t="e">
            <v>#N/A</v>
          </cell>
          <cell r="AL29" t="e">
            <v>#N/A</v>
          </cell>
          <cell r="AM29" t="e">
            <v>#N/A</v>
          </cell>
          <cell r="AN29" t="e">
            <v>#N/A</v>
          </cell>
          <cell r="AO29" t="e">
            <v>#N/A</v>
          </cell>
          <cell r="AP29" t="e">
            <v>#N/A</v>
          </cell>
          <cell r="AQ29" t="e">
            <v>#N/A</v>
          </cell>
          <cell r="AR29" t="e">
            <v>#N/A</v>
          </cell>
          <cell r="AS29" t="e">
            <v>#N/A</v>
          </cell>
          <cell r="AT29" t="e">
            <v>#N/A</v>
          </cell>
          <cell r="AU29" t="e">
            <v>#N/A</v>
          </cell>
          <cell r="AV29" t="e">
            <v>#N/A</v>
          </cell>
          <cell r="AW29" t="e">
            <v>#N/A</v>
          </cell>
          <cell r="AX29" t="e">
            <v>#N/A</v>
          </cell>
          <cell r="AY29" t="e">
            <v>#N/A</v>
          </cell>
          <cell r="AZ29" t="e">
            <v>#N/A</v>
          </cell>
          <cell r="BA29" t="e">
            <v>#N/A</v>
          </cell>
          <cell r="BB29" t="e">
            <v>#N/A</v>
          </cell>
          <cell r="BC29" t="e">
            <v>#N/A</v>
          </cell>
          <cell r="BD29" t="e">
            <v>#N/A</v>
          </cell>
          <cell r="BE29" t="e">
            <v>#N/A</v>
          </cell>
          <cell r="BF29" t="e">
            <v>#N/A</v>
          </cell>
          <cell r="BG29" t="e">
            <v>#N/A</v>
          </cell>
          <cell r="BH29" t="e">
            <v>#N/A</v>
          </cell>
          <cell r="BI29" t="e">
            <v>#N/A</v>
          </cell>
          <cell r="BJ29" t="e">
            <v>#N/A</v>
          </cell>
          <cell r="BK29" t="e">
            <v>#N/A</v>
          </cell>
          <cell r="BL29" t="e">
            <v>#N/A</v>
          </cell>
          <cell r="BM29" t="e">
            <v>#N/A</v>
          </cell>
          <cell r="BN29" t="e">
            <v>#N/A</v>
          </cell>
          <cell r="BO29" t="e">
            <v>#N/A</v>
          </cell>
        </row>
        <row r="30">
          <cell r="A30">
            <v>127</v>
          </cell>
          <cell r="B30" t="str">
            <v>ANITA</v>
          </cell>
          <cell r="C30">
            <v>292198</v>
          </cell>
          <cell r="D30">
            <v>0</v>
          </cell>
          <cell r="E30">
            <v>292198</v>
          </cell>
          <cell r="F30">
            <v>0</v>
          </cell>
          <cell r="G30">
            <v>292198</v>
          </cell>
          <cell r="H30">
            <v>102697</v>
          </cell>
          <cell r="I30">
            <v>1304</v>
          </cell>
          <cell r="J30">
            <v>2561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110441</v>
          </cell>
          <cell r="P30">
            <v>114306</v>
          </cell>
          <cell r="Q30">
            <v>385</v>
          </cell>
          <cell r="R30">
            <v>28278</v>
          </cell>
          <cell r="S30">
            <v>536922</v>
          </cell>
          <cell r="T30">
            <v>124018</v>
          </cell>
          <cell r="U30">
            <v>134364</v>
          </cell>
          <cell r="V30">
            <v>42871</v>
          </cell>
          <cell r="W30">
            <v>714157</v>
          </cell>
          <cell r="X30" t="e">
            <v>#N/A</v>
          </cell>
          <cell r="Y30">
            <v>301003</v>
          </cell>
          <cell r="Z30">
            <v>148829</v>
          </cell>
          <cell r="AA30">
            <v>800377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 t="e">
            <v>#N/A</v>
          </cell>
          <cell r="BB30">
            <v>1250209</v>
          </cell>
          <cell r="BC30">
            <v>0</v>
          </cell>
          <cell r="BD30">
            <v>103180</v>
          </cell>
          <cell r="BE30">
            <v>2605410</v>
          </cell>
          <cell r="BF30">
            <v>0</v>
          </cell>
          <cell r="BG30">
            <v>0</v>
          </cell>
          <cell r="BH30">
            <v>804860</v>
          </cell>
          <cell r="BI30">
            <v>0</v>
          </cell>
          <cell r="BJ30">
            <v>119554</v>
          </cell>
          <cell r="BK30">
            <v>14469</v>
          </cell>
          <cell r="BL30">
            <v>938883</v>
          </cell>
          <cell r="BM30">
            <v>3544293</v>
          </cell>
          <cell r="BN30">
            <v>2779533</v>
          </cell>
          <cell r="BO30">
            <v>6323826</v>
          </cell>
        </row>
        <row r="31">
          <cell r="A31">
            <v>714</v>
          </cell>
          <cell r="B31" t="str">
            <v>ANKENY</v>
          </cell>
          <cell r="C31">
            <v>34046760</v>
          </cell>
          <cell r="D31">
            <v>0</v>
          </cell>
          <cell r="E31">
            <v>34046760</v>
          </cell>
          <cell r="F31">
            <v>350</v>
          </cell>
          <cell r="G31">
            <v>34047110</v>
          </cell>
          <cell r="H31">
            <v>7937674</v>
          </cell>
          <cell r="I31">
            <v>327236</v>
          </cell>
          <cell r="J31">
            <v>1514960</v>
          </cell>
          <cell r="K31">
            <v>0</v>
          </cell>
          <cell r="L31">
            <v>0</v>
          </cell>
          <cell r="M31">
            <v>27777</v>
          </cell>
          <cell r="N31">
            <v>1389024</v>
          </cell>
          <cell r="O31">
            <v>0</v>
          </cell>
          <cell r="P31">
            <v>3258997</v>
          </cell>
          <cell r="Q31">
            <v>2080766</v>
          </cell>
          <cell r="R31">
            <v>1265090</v>
          </cell>
          <cell r="S31">
            <v>2715768</v>
          </cell>
          <cell r="T31">
            <v>6966167</v>
          </cell>
          <cell r="U31">
            <v>8131139</v>
          </cell>
          <cell r="V31">
            <v>563937</v>
          </cell>
          <cell r="W31">
            <v>11410844</v>
          </cell>
          <cell r="X31" t="e">
            <v>#N/A</v>
          </cell>
          <cell r="Y31">
            <v>11621091</v>
          </cell>
          <cell r="Z31">
            <v>15150142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2011489</v>
          </cell>
          <cell r="AM31">
            <v>0</v>
          </cell>
          <cell r="AN31">
            <v>0</v>
          </cell>
          <cell r="AO31">
            <v>36490</v>
          </cell>
          <cell r="AP31">
            <v>0</v>
          </cell>
          <cell r="AQ31">
            <v>17275</v>
          </cell>
          <cell r="AR31">
            <v>1296461</v>
          </cell>
          <cell r="AS31">
            <v>0</v>
          </cell>
          <cell r="AT31">
            <v>517508</v>
          </cell>
          <cell r="AU31">
            <v>0</v>
          </cell>
          <cell r="AV31">
            <v>0</v>
          </cell>
          <cell r="AW31">
            <v>0</v>
          </cell>
          <cell r="AX31">
            <v>10754</v>
          </cell>
          <cell r="AY31">
            <v>2688109</v>
          </cell>
          <cell r="AZ31">
            <v>2121</v>
          </cell>
          <cell r="BA31" t="e">
            <v>#N/A</v>
          </cell>
          <cell r="BB31">
            <v>34307776</v>
          </cell>
          <cell r="BC31">
            <v>79988</v>
          </cell>
          <cell r="BD31">
            <v>10479470</v>
          </cell>
          <cell r="BE31">
            <v>104867715</v>
          </cell>
          <cell r="BF31">
            <v>0</v>
          </cell>
          <cell r="BG31">
            <v>737300</v>
          </cell>
          <cell r="BH31">
            <v>25740669</v>
          </cell>
          <cell r="BI31">
            <v>0</v>
          </cell>
          <cell r="BJ31">
            <v>22033234</v>
          </cell>
          <cell r="BK31">
            <v>6367102</v>
          </cell>
          <cell r="BL31">
            <v>54878305</v>
          </cell>
          <cell r="BM31">
            <v>159746020</v>
          </cell>
          <cell r="BN31">
            <v>92803776</v>
          </cell>
          <cell r="BO31">
            <v>252549796</v>
          </cell>
        </row>
        <row r="32">
          <cell r="A32">
            <v>926</v>
          </cell>
          <cell r="B32" t="str">
            <v>ANTHON</v>
          </cell>
          <cell r="C32">
            <v>150599</v>
          </cell>
          <cell r="D32">
            <v>0</v>
          </cell>
          <cell r="E32">
            <v>150599</v>
          </cell>
          <cell r="F32">
            <v>0</v>
          </cell>
          <cell r="G32">
            <v>150599</v>
          </cell>
          <cell r="H32">
            <v>0</v>
          </cell>
          <cell r="I32">
            <v>301</v>
          </cell>
          <cell r="J32">
            <v>2413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79061</v>
          </cell>
          <cell r="P32">
            <v>81775</v>
          </cell>
          <cell r="Q32">
            <v>1977</v>
          </cell>
          <cell r="R32">
            <v>41543</v>
          </cell>
          <cell r="S32">
            <v>0</v>
          </cell>
          <cell r="T32">
            <v>72088</v>
          </cell>
          <cell r="U32">
            <v>83383</v>
          </cell>
          <cell r="V32">
            <v>96770</v>
          </cell>
          <cell r="W32">
            <v>180153</v>
          </cell>
          <cell r="X32" t="e">
            <v>#N/A</v>
          </cell>
          <cell r="Y32">
            <v>125880</v>
          </cell>
          <cell r="Z32">
            <v>66425</v>
          </cell>
          <cell r="AA32">
            <v>684449</v>
          </cell>
          <cell r="AB32">
            <v>0</v>
          </cell>
          <cell r="AC32">
            <v>0</v>
          </cell>
          <cell r="AD32">
            <v>0</v>
          </cell>
          <cell r="AE32">
            <v>58623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 t="e">
            <v>#N/A</v>
          </cell>
          <cell r="BB32">
            <v>944763</v>
          </cell>
          <cell r="BC32">
            <v>0</v>
          </cell>
          <cell r="BD32">
            <v>98832</v>
          </cell>
          <cell r="BE32">
            <v>1499642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84000</v>
          </cell>
          <cell r="BK32">
            <v>0</v>
          </cell>
          <cell r="BL32">
            <v>84000</v>
          </cell>
          <cell r="BM32">
            <v>1583642</v>
          </cell>
          <cell r="BN32">
            <v>1026316</v>
          </cell>
          <cell r="BO32">
            <v>2609958</v>
          </cell>
        </row>
        <row r="33">
          <cell r="A33">
            <v>94</v>
          </cell>
          <cell r="B33" t="str">
            <v>APLINGTON</v>
          </cell>
          <cell r="C33">
            <v>468104</v>
          </cell>
          <cell r="D33">
            <v>0</v>
          </cell>
          <cell r="E33">
            <v>468104</v>
          </cell>
          <cell r="F33">
            <v>0</v>
          </cell>
          <cell r="G33">
            <v>468104</v>
          </cell>
          <cell r="H33">
            <v>0</v>
          </cell>
          <cell r="I33">
            <v>2103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62470</v>
          </cell>
          <cell r="P33">
            <v>64573</v>
          </cell>
          <cell r="Q33">
            <v>1393</v>
          </cell>
          <cell r="R33">
            <v>16407</v>
          </cell>
          <cell r="S33">
            <v>0</v>
          </cell>
          <cell r="T33">
            <v>143922</v>
          </cell>
          <cell r="U33">
            <v>149007</v>
          </cell>
          <cell r="V33">
            <v>57396</v>
          </cell>
          <cell r="W33">
            <v>206403</v>
          </cell>
          <cell r="X33" t="e">
            <v>#N/A</v>
          </cell>
          <cell r="Y33">
            <v>193900</v>
          </cell>
          <cell r="Z33">
            <v>142816</v>
          </cell>
          <cell r="AA33">
            <v>821340</v>
          </cell>
          <cell r="AB33">
            <v>0</v>
          </cell>
          <cell r="AC33">
            <v>320</v>
          </cell>
          <cell r="AD33">
            <v>0</v>
          </cell>
          <cell r="AE33">
            <v>88620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91879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1840</v>
          </cell>
          <cell r="AX33">
            <v>1885</v>
          </cell>
          <cell r="AY33">
            <v>4320</v>
          </cell>
          <cell r="AZ33">
            <v>0</v>
          </cell>
          <cell r="BA33" t="e">
            <v>#N/A</v>
          </cell>
          <cell r="BB33">
            <v>1346920</v>
          </cell>
          <cell r="BC33">
            <v>611</v>
          </cell>
          <cell r="BD33">
            <v>43246</v>
          </cell>
          <cell r="BE33">
            <v>2147657</v>
          </cell>
          <cell r="BF33">
            <v>0</v>
          </cell>
          <cell r="BG33">
            <v>0</v>
          </cell>
          <cell r="BH33">
            <v>295602</v>
          </cell>
          <cell r="BI33">
            <v>0</v>
          </cell>
          <cell r="BJ33">
            <v>29000</v>
          </cell>
          <cell r="BK33">
            <v>215000</v>
          </cell>
          <cell r="BL33">
            <v>539602</v>
          </cell>
          <cell r="BM33">
            <v>2687259</v>
          </cell>
          <cell r="BN33">
            <v>432534</v>
          </cell>
          <cell r="BO33">
            <v>3119793</v>
          </cell>
        </row>
        <row r="34">
          <cell r="A34">
            <v>114</v>
          </cell>
          <cell r="B34" t="str">
            <v>ARCADIA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  <cell r="AV34" t="e">
            <v>#N/A</v>
          </cell>
          <cell r="AW34" t="e">
            <v>#N/A</v>
          </cell>
          <cell r="AX34" t="e">
            <v>#N/A</v>
          </cell>
          <cell r="AY34" t="e">
            <v>#N/A</v>
          </cell>
          <cell r="AZ34" t="e">
            <v>#N/A</v>
          </cell>
          <cell r="BA34" t="e">
            <v>#N/A</v>
          </cell>
          <cell r="BB34" t="e">
            <v>#N/A</v>
          </cell>
          <cell r="BC34" t="e">
            <v>#N/A</v>
          </cell>
          <cell r="BD34" t="e">
            <v>#N/A</v>
          </cell>
          <cell r="BE34" t="e">
            <v>#N/A</v>
          </cell>
          <cell r="BF34" t="e">
            <v>#N/A</v>
          </cell>
          <cell r="BG34" t="e">
            <v>#N/A</v>
          </cell>
          <cell r="BH34" t="e">
            <v>#N/A</v>
          </cell>
          <cell r="BI34" t="e">
            <v>#N/A</v>
          </cell>
          <cell r="BJ34" t="e">
            <v>#N/A</v>
          </cell>
          <cell r="BK34" t="e">
            <v>#N/A</v>
          </cell>
          <cell r="BL34" t="e">
            <v>#N/A</v>
          </cell>
          <cell r="BM34" t="e">
            <v>#N/A</v>
          </cell>
          <cell r="BN34" t="e">
            <v>#N/A</v>
          </cell>
          <cell r="BO34" t="e">
            <v>#N/A</v>
          </cell>
        </row>
        <row r="35">
          <cell r="A35">
            <v>658</v>
          </cell>
          <cell r="B35" t="str">
            <v>ARCHER</v>
          </cell>
          <cell r="C35">
            <v>22501</v>
          </cell>
          <cell r="D35">
            <v>0</v>
          </cell>
          <cell r="E35">
            <v>22501</v>
          </cell>
          <cell r="F35">
            <v>0</v>
          </cell>
          <cell r="G35">
            <v>22501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14699</v>
          </cell>
          <cell r="P35">
            <v>14699</v>
          </cell>
          <cell r="Q35">
            <v>0</v>
          </cell>
          <cell r="R35">
            <v>749</v>
          </cell>
          <cell r="S35">
            <v>0</v>
          </cell>
          <cell r="T35">
            <v>13749</v>
          </cell>
          <cell r="U35">
            <v>14209</v>
          </cell>
          <cell r="V35">
            <v>58235</v>
          </cell>
          <cell r="W35">
            <v>72444</v>
          </cell>
          <cell r="X35" t="e">
            <v>#N/A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8898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 t="e">
            <v>#N/A</v>
          </cell>
          <cell r="BB35">
            <v>8898</v>
          </cell>
          <cell r="BC35">
            <v>0</v>
          </cell>
          <cell r="BD35">
            <v>13230</v>
          </cell>
          <cell r="BE35">
            <v>132521</v>
          </cell>
          <cell r="BF35">
            <v>0</v>
          </cell>
          <cell r="BG35">
            <v>144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144</v>
          </cell>
          <cell r="BM35">
            <v>132665</v>
          </cell>
          <cell r="BN35">
            <v>159562</v>
          </cell>
          <cell r="BO35">
            <v>292227</v>
          </cell>
        </row>
        <row r="36">
          <cell r="A36">
            <v>95</v>
          </cell>
          <cell r="B36" t="str">
            <v>AREDALE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  <cell r="AV36" t="e">
            <v>#N/A</v>
          </cell>
          <cell r="AW36" t="e">
            <v>#N/A</v>
          </cell>
          <cell r="AX36" t="e">
            <v>#N/A</v>
          </cell>
          <cell r="AY36" t="e">
            <v>#N/A</v>
          </cell>
          <cell r="AZ36" t="e">
            <v>#N/A</v>
          </cell>
          <cell r="BA36" t="e">
            <v>#N/A</v>
          </cell>
          <cell r="BB36" t="e">
            <v>#N/A</v>
          </cell>
          <cell r="BC36" t="e">
            <v>#N/A</v>
          </cell>
          <cell r="BD36" t="e">
            <v>#N/A</v>
          </cell>
          <cell r="BE36" t="e">
            <v>#N/A</v>
          </cell>
          <cell r="BF36" t="e">
            <v>#N/A</v>
          </cell>
          <cell r="BG36" t="e">
            <v>#N/A</v>
          </cell>
          <cell r="BH36" t="e">
            <v>#N/A</v>
          </cell>
          <cell r="BI36" t="e">
            <v>#N/A</v>
          </cell>
          <cell r="BJ36" t="e">
            <v>#N/A</v>
          </cell>
          <cell r="BK36" t="e">
            <v>#N/A</v>
          </cell>
          <cell r="BL36" t="e">
            <v>#N/A</v>
          </cell>
          <cell r="BM36" t="e">
            <v>#N/A</v>
          </cell>
          <cell r="BN36" t="e">
            <v>#N/A</v>
          </cell>
          <cell r="BO36" t="e">
            <v>#N/A</v>
          </cell>
        </row>
        <row r="37">
          <cell r="A37">
            <v>215</v>
          </cell>
          <cell r="B37" t="str">
            <v>ARION</v>
          </cell>
          <cell r="C37">
            <v>20242</v>
          </cell>
          <cell r="D37">
            <v>0</v>
          </cell>
          <cell r="E37">
            <v>20242</v>
          </cell>
          <cell r="F37">
            <v>0</v>
          </cell>
          <cell r="G37">
            <v>20242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8868</v>
          </cell>
          <cell r="P37">
            <v>8868</v>
          </cell>
          <cell r="Q37">
            <v>0</v>
          </cell>
          <cell r="R37">
            <v>115</v>
          </cell>
          <cell r="S37">
            <v>0</v>
          </cell>
          <cell r="T37">
            <v>11790</v>
          </cell>
          <cell r="U37">
            <v>11790</v>
          </cell>
          <cell r="V37">
            <v>5084</v>
          </cell>
          <cell r="W37">
            <v>16874</v>
          </cell>
          <cell r="X37" t="e">
            <v>#N/A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 t="e">
            <v>#N/A</v>
          </cell>
          <cell r="BB37">
            <v>0</v>
          </cell>
          <cell r="BC37">
            <v>0</v>
          </cell>
          <cell r="BD37">
            <v>270</v>
          </cell>
          <cell r="BE37">
            <v>46369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46369</v>
          </cell>
          <cell r="BN37">
            <v>159175</v>
          </cell>
          <cell r="BO37">
            <v>205544</v>
          </cell>
        </row>
        <row r="38">
          <cell r="A38">
            <v>847</v>
          </cell>
          <cell r="B38" t="str">
            <v>ARISPE</v>
          </cell>
          <cell r="C38">
            <v>14298</v>
          </cell>
          <cell r="D38">
            <v>0</v>
          </cell>
          <cell r="E38">
            <v>14298</v>
          </cell>
          <cell r="F38">
            <v>0</v>
          </cell>
          <cell r="G38">
            <v>14298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9957</v>
          </cell>
          <cell r="P38">
            <v>9957</v>
          </cell>
          <cell r="Q38">
            <v>390</v>
          </cell>
          <cell r="R38">
            <v>1083</v>
          </cell>
          <cell r="S38">
            <v>0</v>
          </cell>
          <cell r="T38">
            <v>7959</v>
          </cell>
          <cell r="U38">
            <v>7959</v>
          </cell>
          <cell r="V38">
            <v>0</v>
          </cell>
          <cell r="W38">
            <v>7959</v>
          </cell>
          <cell r="X38" t="e">
            <v>#N/A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 t="e">
            <v>#N/A</v>
          </cell>
          <cell r="BB38">
            <v>0</v>
          </cell>
          <cell r="BC38">
            <v>0</v>
          </cell>
          <cell r="BD38">
            <v>322</v>
          </cell>
          <cell r="BE38">
            <v>34009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34009</v>
          </cell>
          <cell r="BN38">
            <v>161621</v>
          </cell>
          <cell r="BO38">
            <v>195630</v>
          </cell>
        </row>
        <row r="39">
          <cell r="A39">
            <v>309</v>
          </cell>
          <cell r="B39" t="str">
            <v>ARLINGTON</v>
          </cell>
          <cell r="C39">
            <v>149230</v>
          </cell>
          <cell r="D39">
            <v>0</v>
          </cell>
          <cell r="E39">
            <v>149230</v>
          </cell>
          <cell r="F39">
            <v>0</v>
          </cell>
          <cell r="G39">
            <v>149230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33889</v>
          </cell>
          <cell r="P39">
            <v>33889</v>
          </cell>
          <cell r="Q39">
            <v>744</v>
          </cell>
          <cell r="R39">
            <v>22590</v>
          </cell>
          <cell r="S39">
            <v>36952</v>
          </cell>
          <cell r="T39">
            <v>41736</v>
          </cell>
          <cell r="U39">
            <v>66288</v>
          </cell>
          <cell r="V39">
            <v>46966</v>
          </cell>
          <cell r="W39">
            <v>150206</v>
          </cell>
          <cell r="X39" t="e">
            <v>#N/A</v>
          </cell>
          <cell r="Y39">
            <v>59577</v>
          </cell>
          <cell r="Z39">
            <v>77730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49099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12399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234</v>
          </cell>
          <cell r="AY39">
            <v>7454</v>
          </cell>
          <cell r="AZ39">
            <v>0</v>
          </cell>
          <cell r="BA39" t="e">
            <v>#N/A</v>
          </cell>
          <cell r="BB39">
            <v>246464</v>
          </cell>
          <cell r="BC39">
            <v>0</v>
          </cell>
          <cell r="BD39">
            <v>203113</v>
          </cell>
          <cell r="BE39">
            <v>806236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36345</v>
          </cell>
          <cell r="BK39">
            <v>0</v>
          </cell>
          <cell r="BL39">
            <v>36345</v>
          </cell>
          <cell r="BM39">
            <v>842581</v>
          </cell>
          <cell r="BN39">
            <v>550779</v>
          </cell>
          <cell r="BO39">
            <v>1393360</v>
          </cell>
        </row>
        <row r="40">
          <cell r="A40">
            <v>303</v>
          </cell>
          <cell r="B40" t="str">
            <v>ARMSTRONG</v>
          </cell>
          <cell r="C40">
            <v>249722</v>
          </cell>
          <cell r="D40">
            <v>0</v>
          </cell>
          <cell r="E40">
            <v>249722</v>
          </cell>
          <cell r="F40">
            <v>0</v>
          </cell>
          <cell r="G40">
            <v>249722</v>
          </cell>
          <cell r="H40">
            <v>18660</v>
          </cell>
          <cell r="I40">
            <v>9655</v>
          </cell>
          <cell r="J40">
            <v>65691</v>
          </cell>
          <cell r="K40">
            <v>0</v>
          </cell>
          <cell r="L40">
            <v>0</v>
          </cell>
          <cell r="M40">
            <v>354</v>
          </cell>
          <cell r="N40">
            <v>0</v>
          </cell>
          <cell r="O40">
            <v>84523</v>
          </cell>
          <cell r="P40">
            <v>160223</v>
          </cell>
          <cell r="Q40">
            <v>304</v>
          </cell>
          <cell r="R40">
            <v>6210</v>
          </cell>
          <cell r="S40">
            <v>0</v>
          </cell>
          <cell r="T40">
            <v>118148</v>
          </cell>
          <cell r="U40">
            <v>172150</v>
          </cell>
          <cell r="V40">
            <v>5729</v>
          </cell>
          <cell r="W40">
            <v>177879</v>
          </cell>
          <cell r="X40" t="e">
            <v>#N/A</v>
          </cell>
          <cell r="Y40">
            <v>145610</v>
          </cell>
          <cell r="Z40">
            <v>282217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94961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5118</v>
          </cell>
          <cell r="AX40">
            <v>801</v>
          </cell>
          <cell r="AY40">
            <v>12148</v>
          </cell>
          <cell r="AZ40">
            <v>0</v>
          </cell>
          <cell r="BA40" t="e">
            <v>#N/A</v>
          </cell>
          <cell r="BB40">
            <v>540855</v>
          </cell>
          <cell r="BC40">
            <v>0</v>
          </cell>
          <cell r="BD40">
            <v>33118</v>
          </cell>
          <cell r="BE40">
            <v>1186971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57917</v>
          </cell>
          <cell r="BK40">
            <v>0</v>
          </cell>
          <cell r="BL40">
            <v>57917</v>
          </cell>
          <cell r="BM40">
            <v>1244888</v>
          </cell>
          <cell r="BN40">
            <v>366977</v>
          </cell>
          <cell r="BO40">
            <v>1611865</v>
          </cell>
        </row>
        <row r="41">
          <cell r="A41">
            <v>272</v>
          </cell>
          <cell r="B41" t="str">
            <v>ARNOLDSPARK</v>
          </cell>
          <cell r="C41">
            <v>1274163</v>
          </cell>
          <cell r="D41">
            <v>0</v>
          </cell>
          <cell r="E41">
            <v>1274163</v>
          </cell>
          <cell r="F41">
            <v>0</v>
          </cell>
          <cell r="G41">
            <v>1274163</v>
          </cell>
          <cell r="H41">
            <v>848929</v>
          </cell>
          <cell r="I41">
            <v>0</v>
          </cell>
          <cell r="J41">
            <v>21612</v>
          </cell>
          <cell r="K41">
            <v>0</v>
          </cell>
          <cell r="L41">
            <v>0</v>
          </cell>
          <cell r="M41">
            <v>5326</v>
          </cell>
          <cell r="N41">
            <v>406753</v>
          </cell>
          <cell r="O41">
            <v>277538</v>
          </cell>
          <cell r="P41">
            <v>711229</v>
          </cell>
          <cell r="Q41">
            <v>31833</v>
          </cell>
          <cell r="R41">
            <v>0</v>
          </cell>
          <cell r="S41">
            <v>0</v>
          </cell>
          <cell r="T41">
            <v>143666</v>
          </cell>
          <cell r="U41">
            <v>182936</v>
          </cell>
          <cell r="V41">
            <v>122046</v>
          </cell>
          <cell r="W41">
            <v>304982</v>
          </cell>
          <cell r="X41" t="e">
            <v>#N/A</v>
          </cell>
          <cell r="Y41">
            <v>609343</v>
          </cell>
          <cell r="Z41">
            <v>278325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292185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37366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78579</v>
          </cell>
          <cell r="AZ41">
            <v>0</v>
          </cell>
          <cell r="BA41" t="e">
            <v>#N/A</v>
          </cell>
          <cell r="BB41">
            <v>1295798</v>
          </cell>
          <cell r="BC41">
            <v>0</v>
          </cell>
          <cell r="BD41">
            <v>126472</v>
          </cell>
          <cell r="BE41">
            <v>4593406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435652</v>
          </cell>
          <cell r="BK41">
            <v>672519</v>
          </cell>
          <cell r="BL41">
            <v>1108171</v>
          </cell>
          <cell r="BM41">
            <v>5701577</v>
          </cell>
          <cell r="BN41">
            <v>2091424</v>
          </cell>
          <cell r="BO41">
            <v>7793001</v>
          </cell>
        </row>
        <row r="42">
          <cell r="A42">
            <v>436</v>
          </cell>
          <cell r="B42" t="str">
            <v>ARTHUR</v>
          </cell>
          <cell r="C42">
            <v>56057</v>
          </cell>
          <cell r="D42">
            <v>0</v>
          </cell>
          <cell r="E42">
            <v>56057</v>
          </cell>
          <cell r="F42">
            <v>0</v>
          </cell>
          <cell r="G42">
            <v>56057</v>
          </cell>
          <cell r="H42">
            <v>0</v>
          </cell>
          <cell r="I42">
            <v>0</v>
          </cell>
          <cell r="J42">
            <v>364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21786</v>
          </cell>
          <cell r="P42">
            <v>22150</v>
          </cell>
          <cell r="Q42">
            <v>235</v>
          </cell>
          <cell r="R42">
            <v>2134</v>
          </cell>
          <cell r="S42">
            <v>0</v>
          </cell>
          <cell r="T42">
            <v>23852</v>
          </cell>
          <cell r="U42">
            <v>26267</v>
          </cell>
          <cell r="V42">
            <v>18333</v>
          </cell>
          <cell r="W42">
            <v>44600</v>
          </cell>
          <cell r="X42" t="e">
            <v>#N/A</v>
          </cell>
          <cell r="Y42">
            <v>50626</v>
          </cell>
          <cell r="Z42">
            <v>72266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24611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501</v>
          </cell>
          <cell r="AY42">
            <v>0</v>
          </cell>
          <cell r="AZ42">
            <v>0</v>
          </cell>
          <cell r="BA42" t="e">
            <v>#N/A</v>
          </cell>
          <cell r="BB42">
            <v>148004</v>
          </cell>
          <cell r="BC42">
            <v>0</v>
          </cell>
          <cell r="BD42">
            <v>61959</v>
          </cell>
          <cell r="BE42">
            <v>335139</v>
          </cell>
          <cell r="BF42">
            <v>0</v>
          </cell>
          <cell r="BG42">
            <v>0</v>
          </cell>
          <cell r="BH42">
            <v>18261</v>
          </cell>
          <cell r="BI42">
            <v>0</v>
          </cell>
          <cell r="BJ42">
            <v>0</v>
          </cell>
          <cell r="BK42">
            <v>0</v>
          </cell>
          <cell r="BL42">
            <v>18261</v>
          </cell>
          <cell r="BM42">
            <v>353400</v>
          </cell>
          <cell r="BN42">
            <v>360529</v>
          </cell>
          <cell r="BO42">
            <v>713929</v>
          </cell>
        </row>
        <row r="43">
          <cell r="A43">
            <v>282</v>
          </cell>
          <cell r="B43" t="str">
            <v>ASBURY</v>
          </cell>
          <cell r="C43">
            <v>2022671</v>
          </cell>
          <cell r="D43">
            <v>0</v>
          </cell>
          <cell r="E43">
            <v>2022671</v>
          </cell>
          <cell r="F43">
            <v>0</v>
          </cell>
          <cell r="G43">
            <v>2022671</v>
          </cell>
          <cell r="H43">
            <v>1995705</v>
          </cell>
          <cell r="I43">
            <v>0</v>
          </cell>
          <cell r="J43">
            <v>112861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653658</v>
          </cell>
          <cell r="P43">
            <v>766519</v>
          </cell>
          <cell r="Q43">
            <v>67012</v>
          </cell>
          <cell r="R43">
            <v>125465</v>
          </cell>
          <cell r="S43">
            <v>52402</v>
          </cell>
          <cell r="T43">
            <v>695494</v>
          </cell>
          <cell r="U43">
            <v>753368</v>
          </cell>
          <cell r="V43">
            <v>0</v>
          </cell>
          <cell r="W43">
            <v>805770</v>
          </cell>
          <cell r="X43" t="e">
            <v>#N/A</v>
          </cell>
          <cell r="Y43">
            <v>1023558</v>
          </cell>
          <cell r="Z43">
            <v>931875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268857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183821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1033273</v>
          </cell>
          <cell r="AZ43">
            <v>0</v>
          </cell>
          <cell r="BA43" t="e">
            <v>#N/A</v>
          </cell>
          <cell r="BB43">
            <v>3441384</v>
          </cell>
          <cell r="BC43">
            <v>171752</v>
          </cell>
          <cell r="BD43">
            <v>74686</v>
          </cell>
          <cell r="BE43">
            <v>9470964</v>
          </cell>
          <cell r="BF43">
            <v>0</v>
          </cell>
          <cell r="BG43">
            <v>0</v>
          </cell>
          <cell r="BH43">
            <v>2656559</v>
          </cell>
          <cell r="BI43">
            <v>0</v>
          </cell>
          <cell r="BJ43">
            <v>3457545</v>
          </cell>
          <cell r="BK43">
            <v>2122583</v>
          </cell>
          <cell r="BL43">
            <v>8236687</v>
          </cell>
          <cell r="BM43">
            <v>17707651</v>
          </cell>
          <cell r="BN43">
            <v>10006874</v>
          </cell>
          <cell r="BO43">
            <v>27714525</v>
          </cell>
        </row>
        <row r="44">
          <cell r="A44">
            <v>667</v>
          </cell>
          <cell r="B44" t="str">
            <v>ASHTON</v>
          </cell>
          <cell r="C44">
            <v>181582</v>
          </cell>
          <cell r="D44">
            <v>0</v>
          </cell>
          <cell r="E44">
            <v>181582</v>
          </cell>
          <cell r="F44">
            <v>0</v>
          </cell>
          <cell r="G44">
            <v>181582</v>
          </cell>
          <cell r="H44">
            <v>0</v>
          </cell>
          <cell r="I44">
            <v>5195</v>
          </cell>
          <cell r="J44">
            <v>3140</v>
          </cell>
          <cell r="K44">
            <v>57870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66205</v>
          </cell>
          <cell r="Q44">
            <v>713</v>
          </cell>
          <cell r="R44">
            <v>1887</v>
          </cell>
          <cell r="S44">
            <v>0</v>
          </cell>
          <cell r="T44">
            <v>49175</v>
          </cell>
          <cell r="U44">
            <v>49175</v>
          </cell>
          <cell r="V44">
            <v>16920</v>
          </cell>
          <cell r="W44">
            <v>66095</v>
          </cell>
          <cell r="X44" t="e">
            <v>#N/A</v>
          </cell>
          <cell r="Y44">
            <v>62065</v>
          </cell>
          <cell r="Z44">
            <v>66655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32876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 t="e">
            <v>#N/A</v>
          </cell>
          <cell r="BB44">
            <v>161596</v>
          </cell>
          <cell r="BC44">
            <v>0</v>
          </cell>
          <cell r="BD44">
            <v>10370</v>
          </cell>
          <cell r="BE44">
            <v>488448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488448</v>
          </cell>
          <cell r="BN44">
            <v>200662</v>
          </cell>
          <cell r="BO44">
            <v>689110</v>
          </cell>
        </row>
        <row r="45">
          <cell r="A45">
            <v>216</v>
          </cell>
          <cell r="B45" t="str">
            <v>ASPINWALL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  <cell r="AF45" t="e">
            <v>#N/A</v>
          </cell>
          <cell r="AG45" t="e">
            <v>#N/A</v>
          </cell>
          <cell r="AH45" t="e">
            <v>#N/A</v>
          </cell>
          <cell r="AI45" t="e">
            <v>#N/A</v>
          </cell>
          <cell r="AJ45" t="e">
            <v>#N/A</v>
          </cell>
          <cell r="AK45" t="e">
            <v>#N/A</v>
          </cell>
          <cell r="AL45" t="e">
            <v>#N/A</v>
          </cell>
          <cell r="AM45" t="e">
            <v>#N/A</v>
          </cell>
          <cell r="AN45" t="e">
            <v>#N/A</v>
          </cell>
          <cell r="AO45" t="e">
            <v>#N/A</v>
          </cell>
          <cell r="AP45" t="e">
            <v>#N/A</v>
          </cell>
          <cell r="AQ45" t="e">
            <v>#N/A</v>
          </cell>
          <cell r="AR45" t="e">
            <v>#N/A</v>
          </cell>
          <cell r="AS45" t="e">
            <v>#N/A</v>
          </cell>
          <cell r="AT45" t="e">
            <v>#N/A</v>
          </cell>
          <cell r="AU45" t="e">
            <v>#N/A</v>
          </cell>
          <cell r="AV45" t="e">
            <v>#N/A</v>
          </cell>
          <cell r="AW45" t="e">
            <v>#N/A</v>
          </cell>
          <cell r="AX45" t="e">
            <v>#N/A</v>
          </cell>
          <cell r="AY45" t="e">
            <v>#N/A</v>
          </cell>
          <cell r="AZ45" t="e">
            <v>#N/A</v>
          </cell>
          <cell r="BA45" t="e">
            <v>#N/A</v>
          </cell>
          <cell r="BB45" t="e">
            <v>#N/A</v>
          </cell>
          <cell r="BC45" t="e">
            <v>#N/A</v>
          </cell>
          <cell r="BD45" t="e">
            <v>#N/A</v>
          </cell>
          <cell r="BE45" t="e">
            <v>#N/A</v>
          </cell>
          <cell r="BF45" t="e">
            <v>#N/A</v>
          </cell>
          <cell r="BG45" t="e">
            <v>#N/A</v>
          </cell>
          <cell r="BH45" t="e">
            <v>#N/A</v>
          </cell>
          <cell r="BI45" t="e">
            <v>#N/A</v>
          </cell>
          <cell r="BJ45" t="e">
            <v>#N/A</v>
          </cell>
          <cell r="BK45" t="e">
            <v>#N/A</v>
          </cell>
          <cell r="BL45" t="e">
            <v>#N/A</v>
          </cell>
          <cell r="BM45" t="e">
            <v>#N/A</v>
          </cell>
          <cell r="BN45" t="e">
            <v>#N/A</v>
          </cell>
          <cell r="BO45" t="e">
            <v>#N/A</v>
          </cell>
        </row>
        <row r="46">
          <cell r="A46">
            <v>650</v>
          </cell>
          <cell r="B46" t="str">
            <v>ATALISSA</v>
          </cell>
          <cell r="C46">
            <v>47678</v>
          </cell>
          <cell r="D46">
            <v>0</v>
          </cell>
          <cell r="E46">
            <v>47678</v>
          </cell>
          <cell r="F46">
            <v>0</v>
          </cell>
          <cell r="G46">
            <v>47678</v>
          </cell>
          <cell r="H46">
            <v>0</v>
          </cell>
          <cell r="I46">
            <v>1865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33927</v>
          </cell>
          <cell r="P46">
            <v>35792</v>
          </cell>
          <cell r="Q46">
            <v>1170</v>
          </cell>
          <cell r="R46">
            <v>1098</v>
          </cell>
          <cell r="S46">
            <v>0</v>
          </cell>
          <cell r="T46">
            <v>35522</v>
          </cell>
          <cell r="U46">
            <v>39167</v>
          </cell>
          <cell r="V46">
            <v>0</v>
          </cell>
          <cell r="W46">
            <v>39167</v>
          </cell>
          <cell r="X46" t="e">
            <v>#N/A</v>
          </cell>
          <cell r="Y46">
            <v>31960</v>
          </cell>
          <cell r="Z46">
            <v>34559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28169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 t="e">
            <v>#N/A</v>
          </cell>
          <cell r="BB46">
            <v>94688</v>
          </cell>
          <cell r="BC46">
            <v>0</v>
          </cell>
          <cell r="BD46">
            <v>3343</v>
          </cell>
          <cell r="BE46">
            <v>222936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42763</v>
          </cell>
          <cell r="BK46">
            <v>0</v>
          </cell>
          <cell r="BL46">
            <v>42763</v>
          </cell>
          <cell r="BM46">
            <v>265699</v>
          </cell>
          <cell r="BN46">
            <v>333716</v>
          </cell>
          <cell r="BO46">
            <v>599415</v>
          </cell>
        </row>
        <row r="47">
          <cell r="A47">
            <v>32</v>
          </cell>
          <cell r="B47" t="str">
            <v>ATKINS</v>
          </cell>
          <cell r="C47">
            <v>494936</v>
          </cell>
          <cell r="D47">
            <v>0</v>
          </cell>
          <cell r="E47">
            <v>494936</v>
          </cell>
          <cell r="F47">
            <v>0</v>
          </cell>
          <cell r="G47">
            <v>494936</v>
          </cell>
          <cell r="H47">
            <v>407737</v>
          </cell>
          <cell r="I47">
            <v>1573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94123</v>
          </cell>
          <cell r="P47">
            <v>95696</v>
          </cell>
          <cell r="Q47">
            <v>20396</v>
          </cell>
          <cell r="R47">
            <v>8950</v>
          </cell>
          <cell r="S47">
            <v>0</v>
          </cell>
          <cell r="T47">
            <v>213076</v>
          </cell>
          <cell r="U47">
            <v>1068747</v>
          </cell>
          <cell r="V47">
            <v>19472</v>
          </cell>
          <cell r="W47">
            <v>1088219</v>
          </cell>
          <cell r="X47" t="e">
            <v>#N/A</v>
          </cell>
          <cell r="Y47">
            <v>279215</v>
          </cell>
          <cell r="Z47">
            <v>498080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156046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 t="e">
            <v>#N/A</v>
          </cell>
          <cell r="BB47">
            <v>944164</v>
          </cell>
          <cell r="BC47">
            <v>0</v>
          </cell>
          <cell r="BD47">
            <v>937</v>
          </cell>
          <cell r="BE47">
            <v>3061035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264392</v>
          </cell>
          <cell r="BK47">
            <v>385423</v>
          </cell>
          <cell r="BL47">
            <v>649815</v>
          </cell>
          <cell r="BM47">
            <v>3710850</v>
          </cell>
          <cell r="BN47">
            <v>107927</v>
          </cell>
          <cell r="BO47">
            <v>3818777</v>
          </cell>
        </row>
        <row r="48">
          <cell r="A48">
            <v>128</v>
          </cell>
          <cell r="B48" t="str">
            <v>ATLANTIC</v>
          </cell>
          <cell r="C48">
            <v>3613732</v>
          </cell>
          <cell r="D48">
            <v>0</v>
          </cell>
          <cell r="E48">
            <v>3613732</v>
          </cell>
          <cell r="F48">
            <v>0</v>
          </cell>
          <cell r="G48">
            <v>3613732</v>
          </cell>
          <cell r="H48">
            <v>134417</v>
          </cell>
          <cell r="I48">
            <v>27251</v>
          </cell>
          <cell r="J48">
            <v>0</v>
          </cell>
          <cell r="K48">
            <v>0</v>
          </cell>
          <cell r="L48">
            <v>0</v>
          </cell>
          <cell r="M48">
            <v>78455</v>
          </cell>
          <cell r="N48">
            <v>0</v>
          </cell>
          <cell r="O48">
            <v>881838</v>
          </cell>
          <cell r="P48">
            <v>987544</v>
          </cell>
          <cell r="Q48">
            <v>92512</v>
          </cell>
          <cell r="R48">
            <v>150702</v>
          </cell>
          <cell r="S48">
            <v>0</v>
          </cell>
          <cell r="T48">
            <v>907421</v>
          </cell>
          <cell r="U48">
            <v>1122682</v>
          </cell>
          <cell r="V48">
            <v>558346</v>
          </cell>
          <cell r="W48">
            <v>1681028</v>
          </cell>
          <cell r="X48" t="e">
            <v>#N/A</v>
          </cell>
          <cell r="Y48">
            <v>0</v>
          </cell>
          <cell r="Z48">
            <v>1639407</v>
          </cell>
          <cell r="AA48">
            <v>0</v>
          </cell>
          <cell r="AB48">
            <v>0</v>
          </cell>
          <cell r="AC48">
            <v>0</v>
          </cell>
          <cell r="AD48">
            <v>245931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213556</v>
          </cell>
          <cell r="AM48">
            <v>0</v>
          </cell>
          <cell r="AN48">
            <v>0</v>
          </cell>
          <cell r="AO48">
            <v>1104</v>
          </cell>
          <cell r="AP48">
            <v>0</v>
          </cell>
          <cell r="AQ48">
            <v>21600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79833</v>
          </cell>
          <cell r="AZ48">
            <v>24711</v>
          </cell>
          <cell r="BA48" t="e">
            <v>#N/A</v>
          </cell>
          <cell r="BB48">
            <v>2235003</v>
          </cell>
          <cell r="BC48">
            <v>0</v>
          </cell>
          <cell r="BD48">
            <v>392463</v>
          </cell>
          <cell r="BE48">
            <v>9287401</v>
          </cell>
          <cell r="BF48">
            <v>0</v>
          </cell>
          <cell r="BG48">
            <v>25149</v>
          </cell>
          <cell r="BH48">
            <v>2726171</v>
          </cell>
          <cell r="BI48">
            <v>0</v>
          </cell>
          <cell r="BJ48">
            <v>3291692</v>
          </cell>
          <cell r="BK48">
            <v>124105</v>
          </cell>
          <cell r="BL48">
            <v>6167117</v>
          </cell>
          <cell r="BM48">
            <v>15454518</v>
          </cell>
          <cell r="BN48">
            <v>7125619</v>
          </cell>
          <cell r="BO48">
            <v>22580137</v>
          </cell>
        </row>
        <row r="49">
          <cell r="A49">
            <v>761</v>
          </cell>
          <cell r="B49" t="str">
            <v>AUBURN</v>
          </cell>
          <cell r="C49">
            <v>76686</v>
          </cell>
          <cell r="D49">
            <v>0</v>
          </cell>
          <cell r="E49">
            <v>76686</v>
          </cell>
          <cell r="F49">
            <v>0</v>
          </cell>
          <cell r="G49">
            <v>76686</v>
          </cell>
          <cell r="H49">
            <v>0</v>
          </cell>
          <cell r="I49">
            <v>0</v>
          </cell>
          <cell r="J49">
            <v>1085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24563</v>
          </cell>
          <cell r="P49">
            <v>25648</v>
          </cell>
          <cell r="Q49">
            <v>669</v>
          </cell>
          <cell r="R49">
            <v>7687</v>
          </cell>
          <cell r="S49">
            <v>0</v>
          </cell>
          <cell r="T49">
            <v>41083</v>
          </cell>
          <cell r="U49">
            <v>45938</v>
          </cell>
          <cell r="V49">
            <v>23160</v>
          </cell>
          <cell r="W49">
            <v>69098</v>
          </cell>
          <cell r="X49" t="e">
            <v>#N/A</v>
          </cell>
          <cell r="Y49">
            <v>83097</v>
          </cell>
          <cell r="Z49">
            <v>30348</v>
          </cell>
          <cell r="AA49">
            <v>224451</v>
          </cell>
          <cell r="AB49">
            <v>0</v>
          </cell>
          <cell r="AC49">
            <v>0</v>
          </cell>
          <cell r="AD49">
            <v>0</v>
          </cell>
          <cell r="AE49">
            <v>22061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 t="e">
            <v>#N/A</v>
          </cell>
          <cell r="BB49">
            <v>359957</v>
          </cell>
          <cell r="BC49">
            <v>0</v>
          </cell>
          <cell r="BD49">
            <v>37503</v>
          </cell>
          <cell r="BE49">
            <v>577248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5657</v>
          </cell>
          <cell r="BK49">
            <v>0</v>
          </cell>
          <cell r="BL49">
            <v>5657</v>
          </cell>
          <cell r="BM49">
            <v>582905</v>
          </cell>
          <cell r="BN49">
            <v>472143</v>
          </cell>
          <cell r="BO49">
            <v>1055048</v>
          </cell>
        </row>
        <row r="50">
          <cell r="A50">
            <v>27</v>
          </cell>
          <cell r="B50" t="str">
            <v>AUDUBON</v>
          </cell>
          <cell r="C50">
            <v>1035462</v>
          </cell>
          <cell r="D50">
            <v>0</v>
          </cell>
          <cell r="E50">
            <v>1035462</v>
          </cell>
          <cell r="F50">
            <v>0</v>
          </cell>
          <cell r="G50">
            <v>1035462</v>
          </cell>
          <cell r="H50">
            <v>67098</v>
          </cell>
          <cell r="I50">
            <v>1542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156456</v>
          </cell>
          <cell r="P50">
            <v>157998</v>
          </cell>
          <cell r="Q50">
            <v>155599</v>
          </cell>
          <cell r="R50">
            <v>23591</v>
          </cell>
          <cell r="S50">
            <v>0</v>
          </cell>
          <cell r="T50">
            <v>277636</v>
          </cell>
          <cell r="U50">
            <v>305006</v>
          </cell>
          <cell r="V50">
            <v>62154</v>
          </cell>
          <cell r="W50">
            <v>367160</v>
          </cell>
          <cell r="X50" t="e">
            <v>#N/A</v>
          </cell>
          <cell r="Y50">
            <v>240977</v>
          </cell>
          <cell r="Z50">
            <v>560917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209165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32440</v>
          </cell>
          <cell r="AZ50">
            <v>0</v>
          </cell>
          <cell r="BA50" t="e">
            <v>#N/A</v>
          </cell>
          <cell r="BB50">
            <v>1060117</v>
          </cell>
          <cell r="BC50">
            <v>6016</v>
          </cell>
          <cell r="BD50">
            <v>461443</v>
          </cell>
          <cell r="BE50">
            <v>3334484</v>
          </cell>
          <cell r="BF50">
            <v>0</v>
          </cell>
          <cell r="BG50">
            <v>0</v>
          </cell>
          <cell r="BH50">
            <v>0</v>
          </cell>
          <cell r="BI50">
            <v>4123971</v>
          </cell>
          <cell r="BJ50">
            <v>120714</v>
          </cell>
          <cell r="BK50">
            <v>20000</v>
          </cell>
          <cell r="BL50">
            <v>4264685</v>
          </cell>
          <cell r="BM50">
            <v>7599169</v>
          </cell>
          <cell r="BN50">
            <v>808013</v>
          </cell>
          <cell r="BO50">
            <v>8407182</v>
          </cell>
        </row>
        <row r="51">
          <cell r="A51">
            <v>153</v>
          </cell>
          <cell r="B51" t="str">
            <v>AURELIA</v>
          </cell>
          <cell r="C51">
            <v>303063</v>
          </cell>
          <cell r="D51">
            <v>0</v>
          </cell>
          <cell r="E51">
            <v>303063</v>
          </cell>
          <cell r="F51">
            <v>0</v>
          </cell>
          <cell r="G51">
            <v>303063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98625</v>
          </cell>
          <cell r="P51">
            <v>98625</v>
          </cell>
          <cell r="Q51">
            <v>2229</v>
          </cell>
          <cell r="R51">
            <v>20763</v>
          </cell>
          <cell r="S51">
            <v>10000</v>
          </cell>
          <cell r="T51">
            <v>132183</v>
          </cell>
          <cell r="U51">
            <v>142755</v>
          </cell>
          <cell r="V51">
            <v>8700</v>
          </cell>
          <cell r="W51">
            <v>161455</v>
          </cell>
          <cell r="X51" t="e">
            <v>#N/A</v>
          </cell>
          <cell r="Y51">
            <v>117812</v>
          </cell>
          <cell r="Z51">
            <v>170137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109741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5696</v>
          </cell>
          <cell r="AM51">
            <v>0</v>
          </cell>
          <cell r="AN51">
            <v>0</v>
          </cell>
          <cell r="AO51">
            <v>3149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8353</v>
          </cell>
          <cell r="AZ51">
            <v>0</v>
          </cell>
          <cell r="BA51" t="e">
            <v>#N/A</v>
          </cell>
          <cell r="BB51">
            <v>414926</v>
          </cell>
          <cell r="BC51">
            <v>2470</v>
          </cell>
          <cell r="BD51">
            <v>18042</v>
          </cell>
          <cell r="BE51">
            <v>1021573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109959</v>
          </cell>
          <cell r="BK51">
            <v>0</v>
          </cell>
          <cell r="BL51">
            <v>109959</v>
          </cell>
          <cell r="BM51">
            <v>1131532</v>
          </cell>
          <cell r="BN51">
            <v>848387</v>
          </cell>
          <cell r="BO51">
            <v>1979919</v>
          </cell>
        </row>
        <row r="52">
          <cell r="A52">
            <v>72</v>
          </cell>
          <cell r="B52" t="str">
            <v>AURORA</v>
          </cell>
          <cell r="C52">
            <v>40166</v>
          </cell>
          <cell r="D52">
            <v>0</v>
          </cell>
          <cell r="E52">
            <v>40166</v>
          </cell>
          <cell r="F52">
            <v>0</v>
          </cell>
          <cell r="G52">
            <v>40166</v>
          </cell>
          <cell r="H52">
            <v>0</v>
          </cell>
          <cell r="I52">
            <v>1283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14629</v>
          </cell>
          <cell r="P52">
            <v>15912</v>
          </cell>
          <cell r="Q52">
            <v>780</v>
          </cell>
          <cell r="R52">
            <v>3361</v>
          </cell>
          <cell r="S52">
            <v>30667</v>
          </cell>
          <cell r="T52">
            <v>13333</v>
          </cell>
          <cell r="U52">
            <v>14179</v>
          </cell>
          <cell r="V52">
            <v>25698</v>
          </cell>
          <cell r="W52">
            <v>70544</v>
          </cell>
          <cell r="X52" t="e">
            <v>#N/A</v>
          </cell>
          <cell r="Y52">
            <v>0</v>
          </cell>
          <cell r="Z52">
            <v>30841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559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9304</v>
          </cell>
          <cell r="AZ52">
            <v>0</v>
          </cell>
          <cell r="BA52" t="e">
            <v>#N/A</v>
          </cell>
          <cell r="BB52">
            <v>40704</v>
          </cell>
          <cell r="BC52">
            <v>1437</v>
          </cell>
          <cell r="BD52">
            <v>32206</v>
          </cell>
          <cell r="BE52">
            <v>205110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205110</v>
          </cell>
          <cell r="BN52">
            <v>165451</v>
          </cell>
          <cell r="BO52">
            <v>370561</v>
          </cell>
        </row>
        <row r="53">
          <cell r="A53">
            <v>729</v>
          </cell>
          <cell r="B53" t="str">
            <v>AVOCA</v>
          </cell>
          <cell r="C53">
            <v>455020</v>
          </cell>
          <cell r="D53">
            <v>0</v>
          </cell>
          <cell r="E53">
            <v>455020</v>
          </cell>
          <cell r="F53">
            <v>0</v>
          </cell>
          <cell r="G53">
            <v>455020</v>
          </cell>
          <cell r="H53">
            <v>1340215</v>
          </cell>
          <cell r="I53">
            <v>0</v>
          </cell>
          <cell r="J53">
            <v>3776</v>
          </cell>
          <cell r="K53">
            <v>0</v>
          </cell>
          <cell r="L53">
            <v>0</v>
          </cell>
          <cell r="M53">
            <v>0</v>
          </cell>
          <cell r="N53">
            <v>97410</v>
          </cell>
          <cell r="O53">
            <v>194995</v>
          </cell>
          <cell r="P53">
            <v>296181</v>
          </cell>
          <cell r="Q53">
            <v>21189</v>
          </cell>
          <cell r="R53">
            <v>31765</v>
          </cell>
          <cell r="S53">
            <v>0</v>
          </cell>
          <cell r="T53">
            <v>215500</v>
          </cell>
          <cell r="U53">
            <v>357296</v>
          </cell>
          <cell r="V53">
            <v>109675</v>
          </cell>
          <cell r="W53">
            <v>466971</v>
          </cell>
          <cell r="X53" t="e">
            <v>#N/A</v>
          </cell>
          <cell r="Y53">
            <v>423406</v>
          </cell>
          <cell r="Z53">
            <v>311617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128232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74778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63580</v>
          </cell>
          <cell r="AS53">
            <v>425</v>
          </cell>
          <cell r="AT53">
            <v>0</v>
          </cell>
          <cell r="AU53">
            <v>0</v>
          </cell>
          <cell r="AV53">
            <v>0</v>
          </cell>
          <cell r="AW53">
            <v>8515</v>
          </cell>
          <cell r="AX53">
            <v>1453</v>
          </cell>
          <cell r="AY53">
            <v>242512</v>
          </cell>
          <cell r="AZ53">
            <v>0</v>
          </cell>
          <cell r="BA53" t="e">
            <v>#N/A</v>
          </cell>
          <cell r="BB53">
            <v>1585837</v>
          </cell>
          <cell r="BC53">
            <v>38437</v>
          </cell>
          <cell r="BD53">
            <v>169395</v>
          </cell>
          <cell r="BE53">
            <v>4405010</v>
          </cell>
          <cell r="BF53">
            <v>0</v>
          </cell>
          <cell r="BG53">
            <v>924558</v>
          </cell>
          <cell r="BH53">
            <v>0</v>
          </cell>
          <cell r="BI53">
            <v>0</v>
          </cell>
          <cell r="BJ53">
            <v>1260488</v>
          </cell>
          <cell r="BK53">
            <v>1505261</v>
          </cell>
          <cell r="BL53">
            <v>3690307</v>
          </cell>
          <cell r="BM53">
            <v>8095317</v>
          </cell>
          <cell r="BN53">
            <v>2920176</v>
          </cell>
          <cell r="BO53">
            <v>11015493</v>
          </cell>
        </row>
        <row r="54">
          <cell r="A54">
            <v>683</v>
          </cell>
          <cell r="B54" t="str">
            <v>AYRSHIRE</v>
          </cell>
          <cell r="C54">
            <v>19202</v>
          </cell>
          <cell r="D54">
            <v>0</v>
          </cell>
          <cell r="E54">
            <v>19202</v>
          </cell>
          <cell r="F54">
            <v>0</v>
          </cell>
          <cell r="G54">
            <v>19202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12503</v>
          </cell>
          <cell r="P54">
            <v>12503</v>
          </cell>
          <cell r="Q54">
            <v>465</v>
          </cell>
          <cell r="R54">
            <v>7016</v>
          </cell>
          <cell r="S54">
            <v>0</v>
          </cell>
          <cell r="T54">
            <v>12226</v>
          </cell>
          <cell r="U54">
            <v>28077</v>
          </cell>
          <cell r="V54">
            <v>0</v>
          </cell>
          <cell r="W54">
            <v>28077</v>
          </cell>
          <cell r="X54" t="e">
            <v>#N/A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12226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 t="e">
            <v>#N/A</v>
          </cell>
          <cell r="BB54">
            <v>12226</v>
          </cell>
          <cell r="BC54">
            <v>0</v>
          </cell>
          <cell r="BD54">
            <v>30000</v>
          </cell>
          <cell r="BE54">
            <v>109489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109489</v>
          </cell>
          <cell r="BN54">
            <v>252436</v>
          </cell>
          <cell r="BO54">
            <v>361925</v>
          </cell>
        </row>
        <row r="55">
          <cell r="A55">
            <v>898</v>
          </cell>
          <cell r="B55" t="str">
            <v>BADGER</v>
          </cell>
          <cell r="C55">
            <v>139521</v>
          </cell>
          <cell r="D55">
            <v>0</v>
          </cell>
          <cell r="E55">
            <v>139521</v>
          </cell>
          <cell r="F55">
            <v>0</v>
          </cell>
          <cell r="G55">
            <v>139521</v>
          </cell>
          <cell r="H55">
            <v>0</v>
          </cell>
          <cell r="I55">
            <v>2167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74425</v>
          </cell>
          <cell r="P55">
            <v>76592</v>
          </cell>
          <cell r="Q55">
            <v>958</v>
          </cell>
          <cell r="R55">
            <v>828407</v>
          </cell>
          <cell r="S55">
            <v>0</v>
          </cell>
          <cell r="T55">
            <v>175756</v>
          </cell>
          <cell r="U55">
            <v>175756</v>
          </cell>
          <cell r="V55">
            <v>19237</v>
          </cell>
          <cell r="W55">
            <v>194993</v>
          </cell>
          <cell r="X55" t="e">
            <v>#N/A</v>
          </cell>
          <cell r="Y55">
            <v>104871</v>
          </cell>
          <cell r="Z55">
            <v>39669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32049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5160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453</v>
          </cell>
          <cell r="AY55">
            <v>0</v>
          </cell>
          <cell r="AZ55">
            <v>0</v>
          </cell>
          <cell r="BA55" t="e">
            <v>#N/A</v>
          </cell>
          <cell r="BB55">
            <v>182202</v>
          </cell>
          <cell r="BC55">
            <v>0</v>
          </cell>
          <cell r="BD55">
            <v>2360</v>
          </cell>
          <cell r="BE55">
            <v>1425033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1425033</v>
          </cell>
          <cell r="BN55">
            <v>589069</v>
          </cell>
          <cell r="BO55">
            <v>2014102</v>
          </cell>
        </row>
        <row r="56">
          <cell r="A56">
            <v>362</v>
          </cell>
          <cell r="B56" t="str">
            <v>BAGLEY</v>
          </cell>
          <cell r="C56">
            <v>47444</v>
          </cell>
          <cell r="D56">
            <v>0</v>
          </cell>
          <cell r="E56">
            <v>47444</v>
          </cell>
          <cell r="F56">
            <v>0</v>
          </cell>
          <cell r="G56">
            <v>47444</v>
          </cell>
          <cell r="H56">
            <v>0</v>
          </cell>
          <cell r="I56">
            <v>3315</v>
          </cell>
          <cell r="J56">
            <v>75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21257</v>
          </cell>
          <cell r="P56">
            <v>24647</v>
          </cell>
          <cell r="Q56">
            <v>661</v>
          </cell>
          <cell r="R56">
            <v>977</v>
          </cell>
          <cell r="S56">
            <v>0</v>
          </cell>
          <cell r="T56">
            <v>35385</v>
          </cell>
          <cell r="U56">
            <v>35385</v>
          </cell>
          <cell r="V56">
            <v>17152</v>
          </cell>
          <cell r="W56">
            <v>52537</v>
          </cell>
          <cell r="X56" t="e">
            <v>#N/A</v>
          </cell>
          <cell r="Y56">
            <v>62199</v>
          </cell>
          <cell r="Z56">
            <v>1556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30241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 t="e">
            <v>#N/A</v>
          </cell>
          <cell r="BB56">
            <v>93996</v>
          </cell>
          <cell r="BC56">
            <v>0</v>
          </cell>
          <cell r="BD56">
            <v>32304</v>
          </cell>
          <cell r="BE56">
            <v>252566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10058</v>
          </cell>
          <cell r="BK56">
            <v>0</v>
          </cell>
          <cell r="BL56">
            <v>10058</v>
          </cell>
          <cell r="BM56">
            <v>262624</v>
          </cell>
          <cell r="BN56">
            <v>248780</v>
          </cell>
          <cell r="BO56">
            <v>511404</v>
          </cell>
        </row>
        <row r="57">
          <cell r="A57">
            <v>449</v>
          </cell>
          <cell r="B57" t="str">
            <v>BALDWIN</v>
          </cell>
          <cell r="C57">
            <v>23565</v>
          </cell>
          <cell r="D57">
            <v>0</v>
          </cell>
          <cell r="E57">
            <v>23565</v>
          </cell>
          <cell r="F57">
            <v>0</v>
          </cell>
          <cell r="G57">
            <v>23565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8440</v>
          </cell>
          <cell r="P57">
            <v>8440</v>
          </cell>
          <cell r="Q57">
            <v>798</v>
          </cell>
          <cell r="R57">
            <v>1007</v>
          </cell>
          <cell r="S57">
            <v>340</v>
          </cell>
          <cell r="T57">
            <v>9807</v>
          </cell>
          <cell r="U57">
            <v>9807</v>
          </cell>
          <cell r="V57">
            <v>1749</v>
          </cell>
          <cell r="W57">
            <v>11896</v>
          </cell>
          <cell r="X57" t="e">
            <v>#N/A</v>
          </cell>
          <cell r="Y57">
            <v>23020</v>
          </cell>
          <cell r="Z57">
            <v>14013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11201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 t="e">
            <v>#N/A</v>
          </cell>
          <cell r="BB57">
            <v>48234</v>
          </cell>
          <cell r="BC57">
            <v>0</v>
          </cell>
          <cell r="BD57">
            <v>0</v>
          </cell>
          <cell r="BE57">
            <v>93940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93940</v>
          </cell>
          <cell r="BN57">
            <v>151232</v>
          </cell>
          <cell r="BO57">
            <v>245172</v>
          </cell>
        </row>
        <row r="58">
          <cell r="A58">
            <v>283</v>
          </cell>
          <cell r="B58" t="str">
            <v>BALLTOWN</v>
          </cell>
          <cell r="C58">
            <v>511</v>
          </cell>
          <cell r="D58">
            <v>0</v>
          </cell>
          <cell r="E58">
            <v>511</v>
          </cell>
          <cell r="F58">
            <v>0</v>
          </cell>
          <cell r="G58">
            <v>511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8083</v>
          </cell>
          <cell r="P58">
            <v>8083</v>
          </cell>
          <cell r="Q58">
            <v>390</v>
          </cell>
          <cell r="R58">
            <v>3555</v>
          </cell>
          <cell r="S58">
            <v>0</v>
          </cell>
          <cell r="T58">
            <v>3120</v>
          </cell>
          <cell r="U58">
            <v>3120</v>
          </cell>
          <cell r="V58">
            <v>0</v>
          </cell>
          <cell r="W58">
            <v>3120</v>
          </cell>
          <cell r="X58" t="e">
            <v>#N/A</v>
          </cell>
          <cell r="Y58">
            <v>0</v>
          </cell>
          <cell r="Z58">
            <v>12810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 t="e">
            <v>#N/A</v>
          </cell>
          <cell r="BB58">
            <v>12810</v>
          </cell>
          <cell r="BC58">
            <v>0</v>
          </cell>
          <cell r="BD58">
            <v>0</v>
          </cell>
          <cell r="BE58">
            <v>28469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1759</v>
          </cell>
          <cell r="BK58">
            <v>0</v>
          </cell>
          <cell r="BL58">
            <v>1759</v>
          </cell>
          <cell r="BM58">
            <v>30228</v>
          </cell>
          <cell r="BN58">
            <v>243483</v>
          </cell>
          <cell r="BO58">
            <v>273711</v>
          </cell>
        </row>
        <row r="59">
          <cell r="A59">
            <v>518</v>
          </cell>
          <cell r="B59" t="str">
            <v>BANCROFT</v>
          </cell>
          <cell r="C59">
            <v>363951</v>
          </cell>
          <cell r="D59">
            <v>0</v>
          </cell>
          <cell r="E59">
            <v>363951</v>
          </cell>
          <cell r="F59">
            <v>0</v>
          </cell>
          <cell r="G59">
            <v>363951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85080</v>
          </cell>
          <cell r="P59">
            <v>85080</v>
          </cell>
          <cell r="Q59">
            <v>2030</v>
          </cell>
          <cell r="R59">
            <v>29224</v>
          </cell>
          <cell r="S59">
            <v>174719</v>
          </cell>
          <cell r="T59">
            <v>93396</v>
          </cell>
          <cell r="U59">
            <v>131080</v>
          </cell>
          <cell r="V59">
            <v>39437</v>
          </cell>
          <cell r="W59">
            <v>345236</v>
          </cell>
          <cell r="X59" t="e">
            <v>#N/A</v>
          </cell>
          <cell r="Y59">
            <v>170771</v>
          </cell>
          <cell r="Z59">
            <v>180584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16205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9917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1061</v>
          </cell>
          <cell r="AY59">
            <v>63781</v>
          </cell>
          <cell r="AZ59">
            <v>0</v>
          </cell>
          <cell r="BA59" t="e">
            <v>#N/A</v>
          </cell>
          <cell r="BB59">
            <v>443644</v>
          </cell>
          <cell r="BC59">
            <v>0</v>
          </cell>
          <cell r="BD59">
            <v>73488</v>
          </cell>
          <cell r="BE59">
            <v>1342653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460355</v>
          </cell>
          <cell r="BK59">
            <v>0</v>
          </cell>
          <cell r="BL59">
            <v>460355</v>
          </cell>
          <cell r="BM59">
            <v>1803008</v>
          </cell>
          <cell r="BN59">
            <v>1272774</v>
          </cell>
          <cell r="BO59">
            <v>3075782</v>
          </cell>
        </row>
        <row r="60">
          <cell r="A60">
            <v>284</v>
          </cell>
          <cell r="B60" t="str">
            <v>BANKSTON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3083</v>
          </cell>
          <cell r="P60">
            <v>3083</v>
          </cell>
          <cell r="Q60">
            <v>0</v>
          </cell>
          <cell r="R60">
            <v>0</v>
          </cell>
          <cell r="S60">
            <v>0</v>
          </cell>
          <cell r="T60">
            <v>1648</v>
          </cell>
          <cell r="U60">
            <v>1648</v>
          </cell>
          <cell r="V60">
            <v>0</v>
          </cell>
          <cell r="W60">
            <v>1648</v>
          </cell>
          <cell r="X60" t="e">
            <v>#N/A</v>
          </cell>
          <cell r="Y60">
            <v>3180</v>
          </cell>
          <cell r="Z60">
            <v>2581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 t="e">
            <v>#N/A</v>
          </cell>
          <cell r="BB60">
            <v>5761</v>
          </cell>
          <cell r="BC60">
            <v>0</v>
          </cell>
          <cell r="BD60">
            <v>15</v>
          </cell>
          <cell r="BE60">
            <v>10507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10507</v>
          </cell>
          <cell r="BN60">
            <v>12277</v>
          </cell>
          <cell r="BO60">
            <v>22784</v>
          </cell>
        </row>
        <row r="61">
          <cell r="A61">
            <v>584</v>
          </cell>
          <cell r="B61" t="str">
            <v>BARNESCITY</v>
          </cell>
          <cell r="C61" t="e">
            <v>#N/A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  <cell r="I61" t="e">
            <v>#N/A</v>
          </cell>
          <cell r="J61" t="e">
            <v>#N/A</v>
          </cell>
          <cell r="K61" t="e">
            <v>#N/A</v>
          </cell>
          <cell r="L61" t="e">
            <v>#N/A</v>
          </cell>
          <cell r="M61" t="e">
            <v>#N/A</v>
          </cell>
          <cell r="N61" t="e">
            <v>#N/A</v>
          </cell>
          <cell r="O61" t="e">
            <v>#N/A</v>
          </cell>
          <cell r="P61" t="e">
            <v>#N/A</v>
          </cell>
          <cell r="Q61" t="e">
            <v>#N/A</v>
          </cell>
          <cell r="R61" t="e">
            <v>#N/A</v>
          </cell>
          <cell r="S61" t="e">
            <v>#N/A</v>
          </cell>
          <cell r="T61" t="e">
            <v>#N/A</v>
          </cell>
          <cell r="U61" t="e">
            <v>#N/A</v>
          </cell>
          <cell r="V61" t="e">
            <v>#N/A</v>
          </cell>
          <cell r="W61" t="e">
            <v>#N/A</v>
          </cell>
          <cell r="X61" t="e">
            <v>#N/A</v>
          </cell>
          <cell r="Y61" t="e">
            <v>#N/A</v>
          </cell>
          <cell r="Z61" t="e">
            <v>#N/A</v>
          </cell>
          <cell r="AA61" t="e">
            <v>#N/A</v>
          </cell>
          <cell r="AB61" t="e">
            <v>#N/A</v>
          </cell>
          <cell r="AC61" t="e">
            <v>#N/A</v>
          </cell>
          <cell r="AD61" t="e">
            <v>#N/A</v>
          </cell>
          <cell r="AE61" t="e">
            <v>#N/A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N61" t="e">
            <v>#N/A</v>
          </cell>
          <cell r="AO61" t="e">
            <v>#N/A</v>
          </cell>
          <cell r="AP61" t="e">
            <v>#N/A</v>
          </cell>
          <cell r="AQ61" t="e">
            <v>#N/A</v>
          </cell>
          <cell r="AR61" t="e">
            <v>#N/A</v>
          </cell>
          <cell r="AS61" t="e">
            <v>#N/A</v>
          </cell>
          <cell r="AT61" t="e">
            <v>#N/A</v>
          </cell>
          <cell r="AU61" t="e">
            <v>#N/A</v>
          </cell>
          <cell r="AV61" t="e">
            <v>#N/A</v>
          </cell>
          <cell r="AW61" t="e">
            <v>#N/A</v>
          </cell>
          <cell r="AX61" t="e">
            <v>#N/A</v>
          </cell>
          <cell r="AY61" t="e">
            <v>#N/A</v>
          </cell>
          <cell r="AZ61" t="e">
            <v>#N/A</v>
          </cell>
          <cell r="BA61" t="e">
            <v>#N/A</v>
          </cell>
          <cell r="BB61" t="e">
            <v>#N/A</v>
          </cell>
          <cell r="BC61" t="e">
            <v>#N/A</v>
          </cell>
          <cell r="BD61" t="e">
            <v>#N/A</v>
          </cell>
          <cell r="BE61" t="e">
            <v>#N/A</v>
          </cell>
          <cell r="BF61" t="e">
            <v>#N/A</v>
          </cell>
          <cell r="BG61" t="e">
            <v>#N/A</v>
          </cell>
          <cell r="BH61" t="e">
            <v>#N/A</v>
          </cell>
          <cell r="BI61" t="e">
            <v>#N/A</v>
          </cell>
          <cell r="BJ61" t="e">
            <v>#N/A</v>
          </cell>
          <cell r="BK61" t="e">
            <v>#N/A</v>
          </cell>
          <cell r="BL61" t="e">
            <v>#N/A</v>
          </cell>
          <cell r="BM61" t="e">
            <v>#N/A</v>
          </cell>
          <cell r="BN61" t="e">
            <v>#N/A</v>
          </cell>
          <cell r="BO61" t="e">
            <v>#N/A</v>
          </cell>
        </row>
        <row r="62">
          <cell r="A62">
            <v>899</v>
          </cell>
          <cell r="B62" t="str">
            <v>BARNUM</v>
          </cell>
          <cell r="C62">
            <v>40367</v>
          </cell>
          <cell r="D62">
            <v>0</v>
          </cell>
          <cell r="E62">
            <v>40367</v>
          </cell>
          <cell r="F62">
            <v>0</v>
          </cell>
          <cell r="G62">
            <v>40367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25945</v>
          </cell>
          <cell r="P62">
            <v>25945</v>
          </cell>
          <cell r="Q62">
            <v>75</v>
          </cell>
          <cell r="R62">
            <v>442</v>
          </cell>
          <cell r="S62">
            <v>0</v>
          </cell>
          <cell r="T62">
            <v>24370</v>
          </cell>
          <cell r="U62">
            <v>80585</v>
          </cell>
          <cell r="V62">
            <v>0</v>
          </cell>
          <cell r="W62">
            <v>80585</v>
          </cell>
          <cell r="X62" t="e">
            <v>#N/A</v>
          </cell>
          <cell r="Y62">
            <v>24007</v>
          </cell>
          <cell r="Z62">
            <v>15575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14301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 t="e">
            <v>#N/A</v>
          </cell>
          <cell r="BB62">
            <v>53883</v>
          </cell>
          <cell r="BC62">
            <v>0</v>
          </cell>
          <cell r="BD62">
            <v>9167</v>
          </cell>
          <cell r="BE62">
            <v>210464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210464</v>
          </cell>
          <cell r="BN62">
            <v>177243</v>
          </cell>
          <cell r="BO62">
            <v>387707</v>
          </cell>
        </row>
        <row r="63">
          <cell r="A63">
            <v>162</v>
          </cell>
          <cell r="B63" t="str">
            <v>BASSETT</v>
          </cell>
          <cell r="C63">
            <v>5902</v>
          </cell>
          <cell r="D63">
            <v>0</v>
          </cell>
          <cell r="E63">
            <v>5902</v>
          </cell>
          <cell r="F63">
            <v>0</v>
          </cell>
          <cell r="G63">
            <v>5902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5413</v>
          </cell>
          <cell r="P63">
            <v>5413</v>
          </cell>
          <cell r="Q63">
            <v>390</v>
          </cell>
          <cell r="R63">
            <v>766</v>
          </cell>
          <cell r="S63">
            <v>0</v>
          </cell>
          <cell r="T63">
            <v>3910</v>
          </cell>
          <cell r="U63">
            <v>3910</v>
          </cell>
          <cell r="V63">
            <v>4383</v>
          </cell>
          <cell r="W63">
            <v>8293</v>
          </cell>
          <cell r="X63" t="e">
            <v>#N/A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 t="e">
            <v>#N/A</v>
          </cell>
          <cell r="BB63">
            <v>0</v>
          </cell>
          <cell r="BC63">
            <v>0</v>
          </cell>
          <cell r="BD63">
            <v>500</v>
          </cell>
          <cell r="BE63">
            <v>21264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21264</v>
          </cell>
          <cell r="BN63">
            <v>56556</v>
          </cell>
          <cell r="BO63">
            <v>77820</v>
          </cell>
        </row>
        <row r="64">
          <cell r="A64">
            <v>475</v>
          </cell>
          <cell r="B64" t="str">
            <v>BATAVIA</v>
          </cell>
          <cell r="C64">
            <v>70655</v>
          </cell>
          <cell r="D64">
            <v>0</v>
          </cell>
          <cell r="E64">
            <v>70655</v>
          </cell>
          <cell r="F64">
            <v>0</v>
          </cell>
          <cell r="G64">
            <v>70655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43105</v>
          </cell>
          <cell r="P64">
            <v>43105</v>
          </cell>
          <cell r="Q64">
            <v>275</v>
          </cell>
          <cell r="R64">
            <v>5826</v>
          </cell>
          <cell r="S64">
            <v>0</v>
          </cell>
          <cell r="T64">
            <v>53296</v>
          </cell>
          <cell r="U64">
            <v>53296</v>
          </cell>
          <cell r="V64">
            <v>0</v>
          </cell>
          <cell r="W64">
            <v>53296</v>
          </cell>
          <cell r="X64" t="e">
            <v>#N/A</v>
          </cell>
          <cell r="Y64">
            <v>86160</v>
          </cell>
          <cell r="Z64">
            <v>49251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26511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4230</v>
          </cell>
          <cell r="AX64">
            <v>0</v>
          </cell>
          <cell r="AY64">
            <v>0</v>
          </cell>
          <cell r="AZ64">
            <v>0</v>
          </cell>
          <cell r="BA64" t="e">
            <v>#N/A</v>
          </cell>
          <cell r="BB64">
            <v>166152</v>
          </cell>
          <cell r="BC64">
            <v>0</v>
          </cell>
          <cell r="BD64">
            <v>2640</v>
          </cell>
          <cell r="BE64">
            <v>341949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341949</v>
          </cell>
          <cell r="BN64">
            <v>329768</v>
          </cell>
          <cell r="BO64">
            <v>671717</v>
          </cell>
        </row>
        <row r="65">
          <cell r="A65">
            <v>437</v>
          </cell>
          <cell r="B65" t="str">
            <v>BATTLECREEK</v>
          </cell>
          <cell r="C65">
            <v>141642</v>
          </cell>
          <cell r="D65">
            <v>0</v>
          </cell>
          <cell r="E65">
            <v>141642</v>
          </cell>
          <cell r="F65">
            <v>0</v>
          </cell>
          <cell r="G65">
            <v>141642</v>
          </cell>
          <cell r="H65">
            <v>0</v>
          </cell>
          <cell r="I65">
            <v>0</v>
          </cell>
          <cell r="J65">
            <v>12599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72128</v>
          </cell>
          <cell r="P65">
            <v>84727</v>
          </cell>
          <cell r="Q65">
            <v>1350</v>
          </cell>
          <cell r="R65">
            <v>6323</v>
          </cell>
          <cell r="S65">
            <v>0</v>
          </cell>
          <cell r="T65">
            <v>90972</v>
          </cell>
          <cell r="U65">
            <v>90972</v>
          </cell>
          <cell r="V65">
            <v>237314</v>
          </cell>
          <cell r="W65">
            <v>328286</v>
          </cell>
          <cell r="X65" t="e">
            <v>#N/A</v>
          </cell>
          <cell r="Y65">
            <v>96432</v>
          </cell>
          <cell r="Z65">
            <v>70506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61298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19580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 t="e">
            <v>#N/A</v>
          </cell>
          <cell r="BB65">
            <v>266770</v>
          </cell>
          <cell r="BC65">
            <v>0</v>
          </cell>
          <cell r="BD65">
            <v>30121</v>
          </cell>
          <cell r="BE65">
            <v>859219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59622</v>
          </cell>
          <cell r="BK65">
            <v>0</v>
          </cell>
          <cell r="BL65">
            <v>59622</v>
          </cell>
          <cell r="BM65">
            <v>918841</v>
          </cell>
          <cell r="BN65">
            <v>487533</v>
          </cell>
          <cell r="BO65">
            <v>1406374</v>
          </cell>
        </row>
        <row r="66">
          <cell r="A66">
            <v>462</v>
          </cell>
          <cell r="B66" t="str">
            <v>BAXTER</v>
          </cell>
          <cell r="C66">
            <v>281046</v>
          </cell>
          <cell r="D66">
            <v>0</v>
          </cell>
          <cell r="E66">
            <v>281046</v>
          </cell>
          <cell r="F66">
            <v>0</v>
          </cell>
          <cell r="G66">
            <v>281046</v>
          </cell>
          <cell r="H66">
            <v>102338</v>
          </cell>
          <cell r="I66">
            <v>6068</v>
          </cell>
          <cell r="J66">
            <v>2177</v>
          </cell>
          <cell r="K66">
            <v>0</v>
          </cell>
          <cell r="L66">
            <v>0</v>
          </cell>
          <cell r="M66">
            <v>86</v>
          </cell>
          <cell r="N66">
            <v>0</v>
          </cell>
          <cell r="O66">
            <v>88992</v>
          </cell>
          <cell r="P66">
            <v>97323</v>
          </cell>
          <cell r="Q66">
            <v>3993</v>
          </cell>
          <cell r="R66">
            <v>9728</v>
          </cell>
          <cell r="S66">
            <v>0</v>
          </cell>
          <cell r="T66">
            <v>140477</v>
          </cell>
          <cell r="U66">
            <v>141866</v>
          </cell>
          <cell r="V66">
            <v>15068</v>
          </cell>
          <cell r="W66">
            <v>156934</v>
          </cell>
          <cell r="X66" t="e">
            <v>#N/A</v>
          </cell>
          <cell r="Y66">
            <v>414907</v>
          </cell>
          <cell r="Z66">
            <v>725703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98640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145</v>
          </cell>
          <cell r="BA66" t="e">
            <v>#N/A</v>
          </cell>
          <cell r="BB66">
            <v>1241935</v>
          </cell>
          <cell r="BC66">
            <v>840</v>
          </cell>
          <cell r="BD66">
            <v>49749</v>
          </cell>
          <cell r="BE66">
            <v>1943886</v>
          </cell>
          <cell r="BF66">
            <v>0</v>
          </cell>
          <cell r="BG66">
            <v>3150</v>
          </cell>
          <cell r="BH66">
            <v>0</v>
          </cell>
          <cell r="BI66">
            <v>0</v>
          </cell>
          <cell r="BJ66">
            <v>6223</v>
          </cell>
          <cell r="BK66">
            <v>75003</v>
          </cell>
          <cell r="BL66">
            <v>84376</v>
          </cell>
          <cell r="BM66">
            <v>2028262</v>
          </cell>
          <cell r="BN66">
            <v>808932</v>
          </cell>
          <cell r="BO66">
            <v>2837194</v>
          </cell>
        </row>
        <row r="67">
          <cell r="A67">
            <v>363</v>
          </cell>
          <cell r="B67" t="str">
            <v>BAYARD</v>
          </cell>
          <cell r="C67">
            <v>178403</v>
          </cell>
          <cell r="D67">
            <v>0</v>
          </cell>
          <cell r="E67">
            <v>178403</v>
          </cell>
          <cell r="F67">
            <v>0</v>
          </cell>
          <cell r="G67">
            <v>178403</v>
          </cell>
          <cell r="H67">
            <v>1998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32308</v>
          </cell>
          <cell r="P67">
            <v>32308</v>
          </cell>
          <cell r="Q67">
            <v>210</v>
          </cell>
          <cell r="R67">
            <v>7048</v>
          </cell>
          <cell r="S67">
            <v>0</v>
          </cell>
          <cell r="T67">
            <v>59653</v>
          </cell>
          <cell r="U67">
            <v>59653</v>
          </cell>
          <cell r="V67">
            <v>47469</v>
          </cell>
          <cell r="W67">
            <v>107122</v>
          </cell>
          <cell r="X67" t="e">
            <v>#N/A</v>
          </cell>
          <cell r="Y67">
            <v>110477</v>
          </cell>
          <cell r="Z67">
            <v>67609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34267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 t="e">
            <v>#N/A</v>
          </cell>
          <cell r="BB67">
            <v>212353</v>
          </cell>
          <cell r="BC67">
            <v>0</v>
          </cell>
          <cell r="BD67">
            <v>34593</v>
          </cell>
          <cell r="BE67">
            <v>574035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46096</v>
          </cell>
          <cell r="BK67">
            <v>0</v>
          </cell>
          <cell r="BL67">
            <v>46096</v>
          </cell>
          <cell r="BM67">
            <v>620131</v>
          </cell>
          <cell r="BN67">
            <v>354577</v>
          </cell>
          <cell r="BO67">
            <v>974708</v>
          </cell>
        </row>
        <row r="68">
          <cell r="A68">
            <v>585</v>
          </cell>
          <cell r="B68" t="str">
            <v>BEACON</v>
          </cell>
          <cell r="C68">
            <v>53345</v>
          </cell>
          <cell r="D68">
            <v>0</v>
          </cell>
          <cell r="E68">
            <v>53345</v>
          </cell>
          <cell r="F68">
            <v>0</v>
          </cell>
          <cell r="G68">
            <v>53345</v>
          </cell>
          <cell r="H68">
            <v>0</v>
          </cell>
          <cell r="I68">
            <v>2421</v>
          </cell>
          <cell r="J68">
            <v>6736</v>
          </cell>
          <cell r="K68">
            <v>0</v>
          </cell>
          <cell r="L68">
            <v>0</v>
          </cell>
          <cell r="M68">
            <v>2720</v>
          </cell>
          <cell r="N68">
            <v>0</v>
          </cell>
          <cell r="O68">
            <v>36769</v>
          </cell>
          <cell r="P68">
            <v>48646</v>
          </cell>
          <cell r="Q68">
            <v>0</v>
          </cell>
          <cell r="R68">
            <v>2261</v>
          </cell>
          <cell r="S68">
            <v>0</v>
          </cell>
          <cell r="T68">
            <v>42157</v>
          </cell>
          <cell r="U68">
            <v>42157</v>
          </cell>
          <cell r="V68">
            <v>0</v>
          </cell>
          <cell r="W68">
            <v>42157</v>
          </cell>
          <cell r="X68" t="e">
            <v>#N/A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 t="e">
            <v>#N/A</v>
          </cell>
          <cell r="BB68">
            <v>0</v>
          </cell>
          <cell r="BC68">
            <v>0</v>
          </cell>
          <cell r="BD68">
            <v>6159</v>
          </cell>
          <cell r="BE68">
            <v>152568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67188</v>
          </cell>
          <cell r="BK68">
            <v>0</v>
          </cell>
          <cell r="BL68">
            <v>67188</v>
          </cell>
          <cell r="BM68">
            <v>219756</v>
          </cell>
          <cell r="BN68">
            <v>295665</v>
          </cell>
          <cell r="BO68">
            <v>515421</v>
          </cell>
        </row>
        <row r="69">
          <cell r="A69">
            <v>751</v>
          </cell>
          <cell r="B69" t="str">
            <v>BEACONSFIELD</v>
          </cell>
          <cell r="C69">
            <v>3123</v>
          </cell>
          <cell r="D69">
            <v>0</v>
          </cell>
          <cell r="E69">
            <v>3123</v>
          </cell>
          <cell r="F69">
            <v>0</v>
          </cell>
          <cell r="G69">
            <v>3123</v>
          </cell>
          <cell r="H69">
            <v>0</v>
          </cell>
          <cell r="I69">
            <v>165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975</v>
          </cell>
          <cell r="P69">
            <v>1140</v>
          </cell>
          <cell r="Q69">
            <v>0</v>
          </cell>
          <cell r="R69">
            <v>0</v>
          </cell>
          <cell r="S69">
            <v>0</v>
          </cell>
          <cell r="T69">
            <v>1914</v>
          </cell>
          <cell r="U69">
            <v>1914</v>
          </cell>
          <cell r="V69">
            <v>0</v>
          </cell>
          <cell r="W69">
            <v>1914</v>
          </cell>
          <cell r="X69" t="e">
            <v>#N/A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 t="e">
            <v>#N/A</v>
          </cell>
          <cell r="BB69">
            <v>0</v>
          </cell>
          <cell r="BC69">
            <v>804</v>
          </cell>
          <cell r="BD69">
            <v>0</v>
          </cell>
          <cell r="BE69">
            <v>6981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6981</v>
          </cell>
          <cell r="BN69">
            <v>5501</v>
          </cell>
          <cell r="BO69">
            <v>12482</v>
          </cell>
        </row>
        <row r="70">
          <cell r="A70">
            <v>353</v>
          </cell>
          <cell r="B70" t="str">
            <v>BEAMAN</v>
          </cell>
          <cell r="C70">
            <v>83095</v>
          </cell>
          <cell r="D70">
            <v>0</v>
          </cell>
          <cell r="E70">
            <v>83095</v>
          </cell>
          <cell r="F70">
            <v>0</v>
          </cell>
          <cell r="G70">
            <v>83095</v>
          </cell>
          <cell r="H70">
            <v>0</v>
          </cell>
          <cell r="I70">
            <v>0</v>
          </cell>
          <cell r="J70">
            <v>678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12446</v>
          </cell>
          <cell r="P70">
            <v>13124</v>
          </cell>
          <cell r="Q70">
            <v>410</v>
          </cell>
          <cell r="R70">
            <v>3645</v>
          </cell>
          <cell r="S70">
            <v>6232</v>
          </cell>
          <cell r="T70">
            <v>21540</v>
          </cell>
          <cell r="U70">
            <v>25160</v>
          </cell>
          <cell r="V70">
            <v>37400</v>
          </cell>
          <cell r="W70">
            <v>68792</v>
          </cell>
          <cell r="X70" t="e">
            <v>#N/A</v>
          </cell>
          <cell r="Y70">
            <v>53184</v>
          </cell>
          <cell r="Z70">
            <v>24971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3830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182</v>
          </cell>
          <cell r="AY70">
            <v>0</v>
          </cell>
          <cell r="AZ70">
            <v>0</v>
          </cell>
          <cell r="BA70" t="e">
            <v>#N/A</v>
          </cell>
          <cell r="BB70">
            <v>82167</v>
          </cell>
          <cell r="BC70">
            <v>0</v>
          </cell>
          <cell r="BD70">
            <v>8846</v>
          </cell>
          <cell r="BE70">
            <v>260079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23612</v>
          </cell>
          <cell r="BK70">
            <v>0</v>
          </cell>
          <cell r="BL70">
            <v>23612</v>
          </cell>
          <cell r="BM70">
            <v>283691</v>
          </cell>
          <cell r="BN70">
            <v>469253</v>
          </cell>
          <cell r="BO70">
            <v>752944</v>
          </cell>
        </row>
        <row r="71">
          <cell r="A71">
            <v>55</v>
          </cell>
          <cell r="B71" t="str">
            <v>BEAVER</v>
          </cell>
          <cell r="C71">
            <v>13817</v>
          </cell>
          <cell r="D71">
            <v>0</v>
          </cell>
          <cell r="E71">
            <v>13817</v>
          </cell>
          <cell r="F71">
            <v>0</v>
          </cell>
          <cell r="G71">
            <v>13817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4324</v>
          </cell>
          <cell r="P71">
            <v>4324</v>
          </cell>
          <cell r="Q71">
            <v>0</v>
          </cell>
          <cell r="R71">
            <v>1157</v>
          </cell>
          <cell r="S71">
            <v>0</v>
          </cell>
          <cell r="T71">
            <v>5130</v>
          </cell>
          <cell r="U71">
            <v>5130</v>
          </cell>
          <cell r="V71">
            <v>0</v>
          </cell>
          <cell r="W71">
            <v>5130</v>
          </cell>
          <cell r="X71" t="e">
            <v>#N/A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 t="e">
            <v>#N/A</v>
          </cell>
          <cell r="BB71">
            <v>0</v>
          </cell>
          <cell r="BC71">
            <v>0</v>
          </cell>
          <cell r="BD71">
            <v>260</v>
          </cell>
          <cell r="BE71">
            <v>24688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24688</v>
          </cell>
          <cell r="BN71">
            <v>373115</v>
          </cell>
          <cell r="BO71">
            <v>397803</v>
          </cell>
        </row>
        <row r="72">
          <cell r="A72">
            <v>838</v>
          </cell>
          <cell r="B72" t="str">
            <v>BEDFORD</v>
          </cell>
          <cell r="C72">
            <v>431011</v>
          </cell>
          <cell r="D72">
            <v>0</v>
          </cell>
          <cell r="E72">
            <v>431011</v>
          </cell>
          <cell r="F72">
            <v>0</v>
          </cell>
          <cell r="G72">
            <v>431011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1090</v>
          </cell>
          <cell r="O72">
            <v>74372</v>
          </cell>
          <cell r="P72">
            <v>75462</v>
          </cell>
          <cell r="Q72">
            <v>12484</v>
          </cell>
          <cell r="R72">
            <v>11757</v>
          </cell>
          <cell r="S72">
            <v>464724</v>
          </cell>
          <cell r="T72">
            <v>183730</v>
          </cell>
          <cell r="U72">
            <v>187253</v>
          </cell>
          <cell r="V72">
            <v>33168</v>
          </cell>
          <cell r="W72">
            <v>685145</v>
          </cell>
          <cell r="X72" t="e">
            <v>#N/A</v>
          </cell>
          <cell r="Y72">
            <v>516827</v>
          </cell>
          <cell r="Z72">
            <v>406108</v>
          </cell>
          <cell r="AA72">
            <v>0</v>
          </cell>
          <cell r="AB72">
            <v>527319</v>
          </cell>
          <cell r="AC72">
            <v>0</v>
          </cell>
          <cell r="AD72">
            <v>0</v>
          </cell>
          <cell r="AE72">
            <v>103296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902</v>
          </cell>
          <cell r="AY72">
            <v>16924</v>
          </cell>
          <cell r="AZ72">
            <v>30</v>
          </cell>
          <cell r="BA72" t="e">
            <v>#N/A</v>
          </cell>
          <cell r="BB72">
            <v>1571406</v>
          </cell>
          <cell r="BC72">
            <v>0</v>
          </cell>
          <cell r="BD72">
            <v>82217</v>
          </cell>
          <cell r="BE72">
            <v>2869482</v>
          </cell>
          <cell r="BF72">
            <v>0</v>
          </cell>
          <cell r="BG72">
            <v>0</v>
          </cell>
          <cell r="BH72">
            <v>194689</v>
          </cell>
          <cell r="BI72">
            <v>0</v>
          </cell>
          <cell r="BJ72">
            <v>310073</v>
          </cell>
          <cell r="BK72">
            <v>0</v>
          </cell>
          <cell r="BL72">
            <v>504762</v>
          </cell>
          <cell r="BM72">
            <v>3374244</v>
          </cell>
          <cell r="BN72">
            <v>1310320</v>
          </cell>
          <cell r="BO72">
            <v>4684564</v>
          </cell>
        </row>
        <row r="73">
          <cell r="A73">
            <v>33</v>
          </cell>
          <cell r="B73" t="str">
            <v>BELLEPLAINE</v>
          </cell>
          <cell r="C73">
            <v>753210</v>
          </cell>
          <cell r="D73">
            <v>0</v>
          </cell>
          <cell r="E73">
            <v>753210</v>
          </cell>
          <cell r="F73">
            <v>0</v>
          </cell>
          <cell r="G73">
            <v>753210</v>
          </cell>
          <cell r="H73">
            <v>156228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177273</v>
          </cell>
          <cell r="P73">
            <v>177273</v>
          </cell>
          <cell r="Q73">
            <v>12277</v>
          </cell>
          <cell r="R73">
            <v>96025</v>
          </cell>
          <cell r="S73">
            <v>586462</v>
          </cell>
          <cell r="T73">
            <v>323313</v>
          </cell>
          <cell r="U73">
            <v>380447</v>
          </cell>
          <cell r="V73">
            <v>39611</v>
          </cell>
          <cell r="W73">
            <v>1006520</v>
          </cell>
          <cell r="X73" t="e">
            <v>#N/A</v>
          </cell>
          <cell r="Y73">
            <v>10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10835</v>
          </cell>
          <cell r="AE73">
            <v>3989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1094758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5089</v>
          </cell>
          <cell r="AZ73">
            <v>175</v>
          </cell>
          <cell r="BA73" t="e">
            <v>#N/A</v>
          </cell>
          <cell r="BB73">
            <v>1155464</v>
          </cell>
          <cell r="BC73">
            <v>483</v>
          </cell>
          <cell r="BD73">
            <v>89984</v>
          </cell>
          <cell r="BE73">
            <v>3447464</v>
          </cell>
          <cell r="BF73">
            <v>0</v>
          </cell>
          <cell r="BG73">
            <v>0</v>
          </cell>
          <cell r="BH73">
            <v>2140807</v>
          </cell>
          <cell r="BI73">
            <v>0</v>
          </cell>
          <cell r="BJ73">
            <v>457103</v>
          </cell>
          <cell r="BK73">
            <v>155385</v>
          </cell>
          <cell r="BL73">
            <v>2753292</v>
          </cell>
          <cell r="BM73">
            <v>6200756</v>
          </cell>
          <cell r="BN73">
            <v>5140964</v>
          </cell>
          <cell r="BO73">
            <v>11341720</v>
          </cell>
        </row>
        <row r="74">
          <cell r="A74">
            <v>450</v>
          </cell>
          <cell r="B74" t="str">
            <v>BELLEVUE</v>
          </cell>
          <cell r="C74">
            <v>1144413</v>
          </cell>
          <cell r="D74">
            <v>0</v>
          </cell>
          <cell r="E74">
            <v>1144413</v>
          </cell>
          <cell r="F74">
            <v>0</v>
          </cell>
          <cell r="G74">
            <v>1144413</v>
          </cell>
          <cell r="H74">
            <v>476002</v>
          </cell>
          <cell r="I74">
            <v>47952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52511</v>
          </cell>
          <cell r="O74">
            <v>185602</v>
          </cell>
          <cell r="P74">
            <v>286065</v>
          </cell>
          <cell r="Q74">
            <v>9305</v>
          </cell>
          <cell r="R74">
            <v>18591</v>
          </cell>
          <cell r="S74">
            <v>0</v>
          </cell>
          <cell r="T74">
            <v>279550</v>
          </cell>
          <cell r="U74">
            <v>613859</v>
          </cell>
          <cell r="V74">
            <v>66593</v>
          </cell>
          <cell r="W74">
            <v>680452</v>
          </cell>
          <cell r="X74" t="e">
            <v>#N/A</v>
          </cell>
          <cell r="Y74">
            <v>398158</v>
          </cell>
          <cell r="Z74">
            <v>450118</v>
          </cell>
          <cell r="AA74">
            <v>2562303</v>
          </cell>
          <cell r="AB74">
            <v>0</v>
          </cell>
          <cell r="AC74">
            <v>0</v>
          </cell>
          <cell r="AD74">
            <v>0</v>
          </cell>
          <cell r="AE74">
            <v>442601</v>
          </cell>
          <cell r="AF74">
            <v>0</v>
          </cell>
          <cell r="AG74">
            <v>4012</v>
          </cell>
          <cell r="AH74">
            <v>844094</v>
          </cell>
          <cell r="AI74">
            <v>672331</v>
          </cell>
          <cell r="AJ74">
            <v>0</v>
          </cell>
          <cell r="AK74">
            <v>0</v>
          </cell>
          <cell r="AL74">
            <v>73862</v>
          </cell>
          <cell r="AM74">
            <v>0</v>
          </cell>
          <cell r="AN74">
            <v>0</v>
          </cell>
          <cell r="AO74">
            <v>4799</v>
          </cell>
          <cell r="AP74">
            <v>0</v>
          </cell>
          <cell r="AQ74">
            <v>0</v>
          </cell>
          <cell r="AR74">
            <v>138853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2708</v>
          </cell>
          <cell r="AY74">
            <v>30446</v>
          </cell>
          <cell r="AZ74">
            <v>0</v>
          </cell>
          <cell r="BA74" t="e">
            <v>#N/A</v>
          </cell>
          <cell r="BB74">
            <v>5624285</v>
          </cell>
          <cell r="BC74">
            <v>0</v>
          </cell>
          <cell r="BD74">
            <v>487742</v>
          </cell>
          <cell r="BE74">
            <v>8726855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1278440</v>
          </cell>
          <cell r="BK74">
            <v>229460</v>
          </cell>
          <cell r="BL74">
            <v>1507900</v>
          </cell>
          <cell r="BM74">
            <v>10234755</v>
          </cell>
          <cell r="BN74">
            <v>2583863</v>
          </cell>
          <cell r="BO74">
            <v>12818618</v>
          </cell>
        </row>
        <row r="75">
          <cell r="A75">
            <v>948</v>
          </cell>
          <cell r="B75" t="str">
            <v>BELMOND</v>
          </cell>
          <cell r="C75">
            <v>1052520</v>
          </cell>
          <cell r="D75">
            <v>0</v>
          </cell>
          <cell r="E75">
            <v>1052520</v>
          </cell>
          <cell r="F75">
            <v>0</v>
          </cell>
          <cell r="G75">
            <v>1052520</v>
          </cell>
          <cell r="H75">
            <v>32405</v>
          </cell>
          <cell r="I75">
            <v>35931</v>
          </cell>
          <cell r="J75">
            <v>16624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190091</v>
          </cell>
          <cell r="P75">
            <v>242646</v>
          </cell>
          <cell r="Q75">
            <v>4812</v>
          </cell>
          <cell r="R75">
            <v>34327</v>
          </cell>
          <cell r="S75">
            <v>0</v>
          </cell>
          <cell r="T75">
            <v>303154</v>
          </cell>
          <cell r="U75">
            <v>399158</v>
          </cell>
          <cell r="V75">
            <v>29767</v>
          </cell>
          <cell r="W75">
            <v>428925</v>
          </cell>
          <cell r="X75" t="e">
            <v>#N/A</v>
          </cell>
          <cell r="Y75">
            <v>837380</v>
          </cell>
          <cell r="Z75">
            <v>414706</v>
          </cell>
          <cell r="AA75">
            <v>0</v>
          </cell>
          <cell r="AB75">
            <v>0</v>
          </cell>
          <cell r="AC75">
            <v>0</v>
          </cell>
          <cell r="AD75">
            <v>459</v>
          </cell>
          <cell r="AE75">
            <v>61279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61878</v>
          </cell>
          <cell r="AM75">
            <v>0</v>
          </cell>
          <cell r="AN75">
            <v>0</v>
          </cell>
          <cell r="AO75">
            <v>430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10200</v>
          </cell>
          <cell r="AX75">
            <v>0</v>
          </cell>
          <cell r="AY75">
            <v>36337</v>
          </cell>
          <cell r="AZ75">
            <v>800</v>
          </cell>
          <cell r="BA75" t="e">
            <v>#N/A</v>
          </cell>
          <cell r="BB75">
            <v>1439084</v>
          </cell>
          <cell r="BC75">
            <v>0</v>
          </cell>
          <cell r="BD75">
            <v>182486</v>
          </cell>
          <cell r="BE75">
            <v>3417205</v>
          </cell>
          <cell r="BF75">
            <v>0</v>
          </cell>
          <cell r="BG75">
            <v>12064</v>
          </cell>
          <cell r="BH75">
            <v>1500000</v>
          </cell>
          <cell r="BI75">
            <v>0</v>
          </cell>
          <cell r="BJ75">
            <v>1117411</v>
          </cell>
          <cell r="BK75">
            <v>0</v>
          </cell>
          <cell r="BL75">
            <v>2629475</v>
          </cell>
          <cell r="BM75">
            <v>6046680</v>
          </cell>
          <cell r="BN75">
            <v>2876316</v>
          </cell>
          <cell r="BO75">
            <v>8922996</v>
          </cell>
        </row>
        <row r="76">
          <cell r="A76">
            <v>135</v>
          </cell>
          <cell r="B76" t="str">
            <v>BENNETT</v>
          </cell>
          <cell r="C76">
            <v>110480</v>
          </cell>
          <cell r="D76">
            <v>0</v>
          </cell>
          <cell r="E76">
            <v>110480</v>
          </cell>
          <cell r="F76">
            <v>0</v>
          </cell>
          <cell r="G76">
            <v>110480</v>
          </cell>
          <cell r="H76">
            <v>0</v>
          </cell>
          <cell r="I76">
            <v>1999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31384</v>
          </cell>
          <cell r="P76">
            <v>33383</v>
          </cell>
          <cell r="Q76">
            <v>520</v>
          </cell>
          <cell r="R76">
            <v>721</v>
          </cell>
          <cell r="S76">
            <v>846</v>
          </cell>
          <cell r="T76">
            <v>47878</v>
          </cell>
          <cell r="U76">
            <v>49138</v>
          </cell>
          <cell r="V76">
            <v>50686</v>
          </cell>
          <cell r="W76">
            <v>100670</v>
          </cell>
          <cell r="X76" t="e">
            <v>#N/A</v>
          </cell>
          <cell r="Y76">
            <v>54410</v>
          </cell>
          <cell r="Z76">
            <v>68456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40736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11639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 t="e">
            <v>#N/A</v>
          </cell>
          <cell r="BB76">
            <v>185562</v>
          </cell>
          <cell r="BC76">
            <v>0</v>
          </cell>
          <cell r="BD76">
            <v>77436</v>
          </cell>
          <cell r="BE76">
            <v>508772</v>
          </cell>
          <cell r="BF76">
            <v>0</v>
          </cell>
          <cell r="BG76">
            <v>0</v>
          </cell>
          <cell r="BH76">
            <v>28917</v>
          </cell>
          <cell r="BI76">
            <v>0</v>
          </cell>
          <cell r="BJ76">
            <v>116183</v>
          </cell>
          <cell r="BK76">
            <v>0</v>
          </cell>
          <cell r="BL76">
            <v>145100</v>
          </cell>
          <cell r="BM76">
            <v>653872</v>
          </cell>
          <cell r="BN76">
            <v>362139</v>
          </cell>
          <cell r="BO76">
            <v>1016011</v>
          </cell>
        </row>
        <row r="77">
          <cell r="A77">
            <v>752</v>
          </cell>
          <cell r="B77" t="str">
            <v>BENTON</v>
          </cell>
          <cell r="C77">
            <v>6873</v>
          </cell>
          <cell r="D77">
            <v>0</v>
          </cell>
          <cell r="E77">
            <v>6873</v>
          </cell>
          <cell r="F77">
            <v>0</v>
          </cell>
          <cell r="G77">
            <v>6873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2549</v>
          </cell>
          <cell r="P77">
            <v>2549</v>
          </cell>
          <cell r="Q77">
            <v>0</v>
          </cell>
          <cell r="R77">
            <v>16</v>
          </cell>
          <cell r="S77">
            <v>0</v>
          </cell>
          <cell r="T77">
            <v>5231</v>
          </cell>
          <cell r="U77">
            <v>7052</v>
          </cell>
          <cell r="V77">
            <v>0</v>
          </cell>
          <cell r="W77">
            <v>7052</v>
          </cell>
          <cell r="X77" t="e">
            <v>#N/A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 t="e">
            <v>#N/A</v>
          </cell>
          <cell r="BB77">
            <v>0</v>
          </cell>
          <cell r="BC77">
            <v>0</v>
          </cell>
          <cell r="BD77">
            <v>0</v>
          </cell>
          <cell r="BE77">
            <v>16490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16490</v>
          </cell>
          <cell r="BN77">
            <v>49851</v>
          </cell>
          <cell r="BO77">
            <v>66341</v>
          </cell>
        </row>
        <row r="78">
          <cell r="A78">
            <v>56</v>
          </cell>
          <cell r="B78" t="str">
            <v>BERKLEY</v>
          </cell>
          <cell r="C78">
            <v>2053</v>
          </cell>
          <cell r="D78">
            <v>0</v>
          </cell>
          <cell r="E78">
            <v>2053</v>
          </cell>
          <cell r="F78">
            <v>0</v>
          </cell>
          <cell r="G78">
            <v>2053</v>
          </cell>
          <cell r="H78">
            <v>0</v>
          </cell>
          <cell r="I78">
            <v>44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2541</v>
          </cell>
          <cell r="P78">
            <v>2585</v>
          </cell>
          <cell r="Q78">
            <v>0</v>
          </cell>
          <cell r="R78">
            <v>13</v>
          </cell>
          <cell r="S78">
            <v>0</v>
          </cell>
          <cell r="T78">
            <v>2324</v>
          </cell>
          <cell r="U78">
            <v>2324</v>
          </cell>
          <cell r="V78">
            <v>0</v>
          </cell>
          <cell r="W78">
            <v>2324</v>
          </cell>
          <cell r="X78" t="e">
            <v>#N/A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 t="e">
            <v>#N/A</v>
          </cell>
          <cell r="BB78">
            <v>0</v>
          </cell>
          <cell r="BC78">
            <v>0</v>
          </cell>
          <cell r="BD78">
            <v>0</v>
          </cell>
          <cell r="BE78">
            <v>6975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6975</v>
          </cell>
          <cell r="BN78">
            <v>15670</v>
          </cell>
          <cell r="BO78">
            <v>22645</v>
          </cell>
        </row>
        <row r="79">
          <cell r="A79">
            <v>285</v>
          </cell>
          <cell r="B79" t="str">
            <v>BERNARD</v>
          </cell>
          <cell r="C79">
            <v>21337</v>
          </cell>
          <cell r="D79">
            <v>0</v>
          </cell>
          <cell r="E79">
            <v>21337</v>
          </cell>
          <cell r="F79">
            <v>0</v>
          </cell>
          <cell r="G79">
            <v>21337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14071</v>
          </cell>
          <cell r="P79">
            <v>14071</v>
          </cell>
          <cell r="Q79">
            <v>390</v>
          </cell>
          <cell r="R79">
            <v>0</v>
          </cell>
          <cell r="S79">
            <v>0</v>
          </cell>
          <cell r="T79">
            <v>8054</v>
          </cell>
          <cell r="U79">
            <v>8054</v>
          </cell>
          <cell r="V79">
            <v>6889</v>
          </cell>
          <cell r="W79">
            <v>14943</v>
          </cell>
          <cell r="X79" t="e">
            <v>#N/A</v>
          </cell>
          <cell r="Y79">
            <v>31424</v>
          </cell>
          <cell r="Z79">
            <v>26814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9006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 t="e">
            <v>#N/A</v>
          </cell>
          <cell r="BB79">
            <v>71084</v>
          </cell>
          <cell r="BC79">
            <v>0</v>
          </cell>
          <cell r="BD79">
            <v>0</v>
          </cell>
          <cell r="BE79">
            <v>121825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121825</v>
          </cell>
          <cell r="BN79">
            <v>1635526</v>
          </cell>
          <cell r="BO79">
            <v>1757351</v>
          </cell>
        </row>
        <row r="80">
          <cell r="A80">
            <v>538</v>
          </cell>
          <cell r="B80" t="str">
            <v>BERTRAM</v>
          </cell>
          <cell r="C80">
            <v>73799</v>
          </cell>
          <cell r="D80">
            <v>0</v>
          </cell>
          <cell r="E80">
            <v>73799</v>
          </cell>
          <cell r="F80">
            <v>0</v>
          </cell>
          <cell r="G80">
            <v>73799</v>
          </cell>
          <cell r="H80">
            <v>0</v>
          </cell>
          <cell r="I80">
            <v>0</v>
          </cell>
          <cell r="J80">
            <v>1526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36672</v>
          </cell>
          <cell r="P80">
            <v>38198</v>
          </cell>
          <cell r="Q80">
            <v>1759</v>
          </cell>
          <cell r="R80">
            <v>6249</v>
          </cell>
          <cell r="S80">
            <v>0</v>
          </cell>
          <cell r="T80">
            <v>37511</v>
          </cell>
          <cell r="U80">
            <v>231022</v>
          </cell>
          <cell r="V80">
            <v>0</v>
          </cell>
          <cell r="W80">
            <v>231022</v>
          </cell>
          <cell r="X80" t="e">
            <v>#N/A</v>
          </cell>
          <cell r="Y80">
            <v>7597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 t="e">
            <v>#N/A</v>
          </cell>
          <cell r="BB80">
            <v>7597</v>
          </cell>
          <cell r="BC80">
            <v>0</v>
          </cell>
          <cell r="BD80">
            <v>860</v>
          </cell>
          <cell r="BE80">
            <v>359484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21190</v>
          </cell>
          <cell r="BK80">
            <v>0</v>
          </cell>
          <cell r="BL80">
            <v>21190</v>
          </cell>
          <cell r="BM80">
            <v>380674</v>
          </cell>
          <cell r="BN80">
            <v>819441</v>
          </cell>
          <cell r="BO80">
            <v>1200115</v>
          </cell>
        </row>
        <row r="81">
          <cell r="A81">
            <v>770</v>
          </cell>
          <cell r="B81" t="str">
            <v>BETTENDORF</v>
          </cell>
          <cell r="C81">
            <v>26604075</v>
          </cell>
          <cell r="D81">
            <v>0</v>
          </cell>
          <cell r="E81">
            <v>26604075</v>
          </cell>
          <cell r="F81">
            <v>1419</v>
          </cell>
          <cell r="G81">
            <v>26605494</v>
          </cell>
          <cell r="H81">
            <v>1363400</v>
          </cell>
          <cell r="I81">
            <v>801294</v>
          </cell>
          <cell r="J81">
            <v>319143</v>
          </cell>
          <cell r="K81">
            <v>0</v>
          </cell>
          <cell r="L81">
            <v>1492279</v>
          </cell>
          <cell r="M81">
            <v>781805</v>
          </cell>
          <cell r="N81">
            <v>0</v>
          </cell>
          <cell r="O81">
            <v>4982200</v>
          </cell>
          <cell r="P81">
            <v>8376721</v>
          </cell>
          <cell r="Q81">
            <v>1143245</v>
          </cell>
          <cell r="R81">
            <v>578915</v>
          </cell>
          <cell r="S81">
            <v>3527545</v>
          </cell>
          <cell r="T81">
            <v>4124593</v>
          </cell>
          <cell r="U81">
            <v>5421893</v>
          </cell>
          <cell r="V81">
            <v>189976</v>
          </cell>
          <cell r="W81">
            <v>9139414</v>
          </cell>
          <cell r="X81" t="e">
            <v>#N/A</v>
          </cell>
          <cell r="Y81">
            <v>0</v>
          </cell>
          <cell r="Z81">
            <v>3984377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2680330</v>
          </cell>
          <cell r="AF81">
            <v>0</v>
          </cell>
          <cell r="AG81">
            <v>61409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1966390</v>
          </cell>
          <cell r="AM81">
            <v>0</v>
          </cell>
          <cell r="AN81">
            <v>0</v>
          </cell>
          <cell r="AO81">
            <v>29060</v>
          </cell>
          <cell r="AP81">
            <v>0</v>
          </cell>
          <cell r="AQ81">
            <v>2383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5216941</v>
          </cell>
          <cell r="AZ81">
            <v>0</v>
          </cell>
          <cell r="BA81" t="e">
            <v>#N/A</v>
          </cell>
          <cell r="BB81">
            <v>21801920</v>
          </cell>
          <cell r="BC81">
            <v>10203</v>
          </cell>
          <cell r="BD81">
            <v>1962683</v>
          </cell>
          <cell r="BE81">
            <v>70981995</v>
          </cell>
          <cell r="BF81">
            <v>0</v>
          </cell>
          <cell r="BG81">
            <v>365729</v>
          </cell>
          <cell r="BH81">
            <v>37865000</v>
          </cell>
          <cell r="BI81">
            <v>0</v>
          </cell>
          <cell r="BJ81">
            <v>13497537</v>
          </cell>
          <cell r="BK81">
            <v>201673</v>
          </cell>
          <cell r="BL81">
            <v>58451273</v>
          </cell>
          <cell r="BM81">
            <v>129433268</v>
          </cell>
          <cell r="BN81">
            <v>86690805</v>
          </cell>
          <cell r="BO81">
            <v>216124073</v>
          </cell>
        </row>
        <row r="82">
          <cell r="A82">
            <v>576</v>
          </cell>
          <cell r="B82" t="str">
            <v>BEVINGTON</v>
          </cell>
          <cell r="C82">
            <v>30215</v>
          </cell>
          <cell r="D82">
            <v>0</v>
          </cell>
          <cell r="E82">
            <v>30215</v>
          </cell>
          <cell r="F82">
            <v>0</v>
          </cell>
          <cell r="G82">
            <v>30215</v>
          </cell>
          <cell r="H82">
            <v>0</v>
          </cell>
          <cell r="I82">
            <v>537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6000</v>
          </cell>
          <cell r="P82">
            <v>6537</v>
          </cell>
          <cell r="Q82">
            <v>740</v>
          </cell>
          <cell r="R82">
            <v>500</v>
          </cell>
          <cell r="S82">
            <v>30483</v>
          </cell>
          <cell r="T82">
            <v>5000</v>
          </cell>
          <cell r="U82">
            <v>5000</v>
          </cell>
          <cell r="V82">
            <v>0</v>
          </cell>
          <cell r="W82">
            <v>35483</v>
          </cell>
          <cell r="X82" t="e">
            <v>#N/A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 t="e">
            <v>#N/A</v>
          </cell>
          <cell r="BB82">
            <v>0</v>
          </cell>
          <cell r="BC82">
            <v>0</v>
          </cell>
          <cell r="BD82">
            <v>100000</v>
          </cell>
          <cell r="BE82">
            <v>173475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173475</v>
          </cell>
          <cell r="BN82">
            <v>655164</v>
          </cell>
          <cell r="BO82">
            <v>828639</v>
          </cell>
        </row>
        <row r="83">
          <cell r="A83">
            <v>854</v>
          </cell>
          <cell r="B83" t="str">
            <v>BIRMINGHAM</v>
          </cell>
          <cell r="C83">
            <v>64298</v>
          </cell>
          <cell r="D83">
            <v>0</v>
          </cell>
          <cell r="E83">
            <v>64298</v>
          </cell>
          <cell r="F83">
            <v>0</v>
          </cell>
          <cell r="G83">
            <v>64298</v>
          </cell>
          <cell r="H83">
            <v>0</v>
          </cell>
          <cell r="I83">
            <v>2236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26468</v>
          </cell>
          <cell r="P83">
            <v>28704</v>
          </cell>
          <cell r="Q83">
            <v>75</v>
          </cell>
          <cell r="R83">
            <v>868</v>
          </cell>
          <cell r="S83">
            <v>0</v>
          </cell>
          <cell r="T83">
            <v>41890</v>
          </cell>
          <cell r="U83">
            <v>42380</v>
          </cell>
          <cell r="V83">
            <v>9358</v>
          </cell>
          <cell r="W83">
            <v>51738</v>
          </cell>
          <cell r="X83" t="e">
            <v>#N/A</v>
          </cell>
          <cell r="Y83">
            <v>83046</v>
          </cell>
          <cell r="Z83">
            <v>65151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36490</v>
          </cell>
          <cell r="AF83">
            <v>0</v>
          </cell>
          <cell r="AG83">
            <v>0</v>
          </cell>
          <cell r="AH83">
            <v>0</v>
          </cell>
          <cell r="AI83">
            <v>1320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540</v>
          </cell>
          <cell r="AX83">
            <v>0</v>
          </cell>
          <cell r="AY83">
            <v>0</v>
          </cell>
          <cell r="AZ83">
            <v>0</v>
          </cell>
          <cell r="BA83" t="e">
            <v>#N/A</v>
          </cell>
          <cell r="BB83">
            <v>194167</v>
          </cell>
          <cell r="BC83">
            <v>0</v>
          </cell>
          <cell r="BD83">
            <v>10587</v>
          </cell>
          <cell r="BE83">
            <v>350437</v>
          </cell>
          <cell r="BF83">
            <v>0</v>
          </cell>
          <cell r="BG83">
            <v>3928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3928</v>
          </cell>
          <cell r="BM83">
            <v>354365</v>
          </cell>
          <cell r="BN83">
            <v>705134</v>
          </cell>
          <cell r="BO83">
            <v>1059499</v>
          </cell>
        </row>
        <row r="84">
          <cell r="A84">
            <v>371</v>
          </cell>
          <cell r="B84" t="str">
            <v>BLAIRSBURG</v>
          </cell>
          <cell r="C84" t="e">
            <v>#N/A</v>
          </cell>
          <cell r="D84" t="e">
            <v>#N/A</v>
          </cell>
          <cell r="E84" t="e">
            <v>#N/A</v>
          </cell>
          <cell r="F84" t="e">
            <v>#N/A</v>
          </cell>
          <cell r="G84" t="e">
            <v>#N/A</v>
          </cell>
          <cell r="H84" t="e">
            <v>#N/A</v>
          </cell>
          <cell r="I84" t="e">
            <v>#N/A</v>
          </cell>
          <cell r="J84" t="e">
            <v>#N/A</v>
          </cell>
          <cell r="K84" t="e">
            <v>#N/A</v>
          </cell>
          <cell r="L84" t="e">
            <v>#N/A</v>
          </cell>
          <cell r="M84" t="e">
            <v>#N/A</v>
          </cell>
          <cell r="N84" t="e">
            <v>#N/A</v>
          </cell>
          <cell r="O84" t="e">
            <v>#N/A</v>
          </cell>
          <cell r="P84" t="e">
            <v>#N/A</v>
          </cell>
          <cell r="Q84" t="e">
            <v>#N/A</v>
          </cell>
          <cell r="R84" t="e">
            <v>#N/A</v>
          </cell>
          <cell r="S84" t="e">
            <v>#N/A</v>
          </cell>
          <cell r="T84" t="e">
            <v>#N/A</v>
          </cell>
          <cell r="U84" t="e">
            <v>#N/A</v>
          </cell>
          <cell r="V84" t="e">
            <v>#N/A</v>
          </cell>
          <cell r="W84" t="e">
            <v>#N/A</v>
          </cell>
          <cell r="X84" t="e">
            <v>#N/A</v>
          </cell>
          <cell r="Y84" t="e">
            <v>#N/A</v>
          </cell>
          <cell r="Z84" t="e">
            <v>#N/A</v>
          </cell>
          <cell r="AA84" t="e">
            <v>#N/A</v>
          </cell>
          <cell r="AB84" t="e">
            <v>#N/A</v>
          </cell>
          <cell r="AC84" t="e">
            <v>#N/A</v>
          </cell>
          <cell r="AD84" t="e">
            <v>#N/A</v>
          </cell>
          <cell r="AE84" t="e">
            <v>#N/A</v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N84" t="e">
            <v>#N/A</v>
          </cell>
          <cell r="AO84" t="e">
            <v>#N/A</v>
          </cell>
          <cell r="AP84" t="e">
            <v>#N/A</v>
          </cell>
          <cell r="AQ84" t="e">
            <v>#N/A</v>
          </cell>
          <cell r="AR84" t="e">
            <v>#N/A</v>
          </cell>
          <cell r="AS84" t="e">
            <v>#N/A</v>
          </cell>
          <cell r="AT84" t="e">
            <v>#N/A</v>
          </cell>
          <cell r="AU84" t="e">
            <v>#N/A</v>
          </cell>
          <cell r="AV84" t="e">
            <v>#N/A</v>
          </cell>
          <cell r="AW84" t="e">
            <v>#N/A</v>
          </cell>
          <cell r="AX84" t="e">
            <v>#N/A</v>
          </cell>
          <cell r="AY84" t="e">
            <v>#N/A</v>
          </cell>
          <cell r="AZ84" t="e">
            <v>#N/A</v>
          </cell>
          <cell r="BA84" t="e">
            <v>#N/A</v>
          </cell>
          <cell r="BB84" t="e">
            <v>#N/A</v>
          </cell>
          <cell r="BC84" t="e">
            <v>#N/A</v>
          </cell>
          <cell r="BD84" t="e">
            <v>#N/A</v>
          </cell>
          <cell r="BE84" t="e">
            <v>#N/A</v>
          </cell>
          <cell r="BF84" t="e">
            <v>#N/A</v>
          </cell>
          <cell r="BG84" t="e">
            <v>#N/A</v>
          </cell>
          <cell r="BH84" t="e">
            <v>#N/A</v>
          </cell>
          <cell r="BI84" t="e">
            <v>#N/A</v>
          </cell>
          <cell r="BJ84" t="e">
            <v>#N/A</v>
          </cell>
          <cell r="BK84" t="e">
            <v>#N/A</v>
          </cell>
          <cell r="BL84" t="e">
            <v>#N/A</v>
          </cell>
          <cell r="BM84" t="e">
            <v>#N/A</v>
          </cell>
          <cell r="BN84" t="e">
            <v>#N/A</v>
          </cell>
          <cell r="BO84" t="e">
            <v>#N/A</v>
          </cell>
        </row>
        <row r="85">
          <cell r="A85">
            <v>34</v>
          </cell>
          <cell r="B85" t="str">
            <v>BLAIRSTOWN</v>
          </cell>
          <cell r="C85">
            <v>199258</v>
          </cell>
          <cell r="D85">
            <v>0</v>
          </cell>
          <cell r="E85">
            <v>199258</v>
          </cell>
          <cell r="F85">
            <v>0</v>
          </cell>
          <cell r="G85">
            <v>199258</v>
          </cell>
          <cell r="H85">
            <v>79865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41672</v>
          </cell>
          <cell r="P85">
            <v>41672</v>
          </cell>
          <cell r="Q85">
            <v>1839</v>
          </cell>
          <cell r="R85">
            <v>4935</v>
          </cell>
          <cell r="S85">
            <v>0</v>
          </cell>
          <cell r="T85">
            <v>88292</v>
          </cell>
          <cell r="U85">
            <v>88292</v>
          </cell>
          <cell r="V85">
            <v>38225</v>
          </cell>
          <cell r="W85">
            <v>126517</v>
          </cell>
          <cell r="X85" t="e">
            <v>#N/A</v>
          </cell>
          <cell r="Y85">
            <v>166902</v>
          </cell>
          <cell r="Z85">
            <v>78922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86856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72710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 t="e">
            <v>#N/A</v>
          </cell>
          <cell r="BB85">
            <v>405390</v>
          </cell>
          <cell r="BC85">
            <v>0</v>
          </cell>
          <cell r="BD85">
            <v>36265</v>
          </cell>
          <cell r="BE85">
            <v>895741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46606</v>
          </cell>
          <cell r="BK85">
            <v>0</v>
          </cell>
          <cell r="BL85">
            <v>46606</v>
          </cell>
          <cell r="BM85">
            <v>942347</v>
          </cell>
          <cell r="BN85">
            <v>275426</v>
          </cell>
          <cell r="BO85">
            <v>1217773</v>
          </cell>
        </row>
        <row r="86">
          <cell r="A86">
            <v>863</v>
          </cell>
          <cell r="B86" t="str">
            <v>BLAKESBURG</v>
          </cell>
          <cell r="C86">
            <v>59160</v>
          </cell>
          <cell r="D86">
            <v>0</v>
          </cell>
          <cell r="E86">
            <v>59160</v>
          </cell>
          <cell r="F86">
            <v>0</v>
          </cell>
          <cell r="G86">
            <v>59160</v>
          </cell>
          <cell r="H86">
            <v>0</v>
          </cell>
          <cell r="I86">
            <v>0</v>
          </cell>
          <cell r="J86">
            <v>3684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33822</v>
          </cell>
          <cell r="P86">
            <v>37506</v>
          </cell>
          <cell r="Q86">
            <v>539</v>
          </cell>
          <cell r="R86">
            <v>127</v>
          </cell>
          <cell r="S86">
            <v>0</v>
          </cell>
          <cell r="T86">
            <v>27253</v>
          </cell>
          <cell r="U86">
            <v>30641</v>
          </cell>
          <cell r="V86">
            <v>13758</v>
          </cell>
          <cell r="W86">
            <v>44399</v>
          </cell>
          <cell r="X86" t="e">
            <v>#N/A</v>
          </cell>
          <cell r="Y86">
            <v>59421</v>
          </cell>
          <cell r="Z86">
            <v>49848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21411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2650</v>
          </cell>
          <cell r="AX86">
            <v>60</v>
          </cell>
          <cell r="AY86">
            <v>0</v>
          </cell>
          <cell r="AZ86">
            <v>0</v>
          </cell>
          <cell r="BA86" t="e">
            <v>#N/A</v>
          </cell>
          <cell r="BB86">
            <v>133390</v>
          </cell>
          <cell r="BC86">
            <v>0</v>
          </cell>
          <cell r="BD86">
            <v>26538</v>
          </cell>
          <cell r="BE86">
            <v>301659</v>
          </cell>
          <cell r="BF86">
            <v>0</v>
          </cell>
          <cell r="BG86">
            <v>0</v>
          </cell>
          <cell r="BH86">
            <v>2000</v>
          </cell>
          <cell r="BI86">
            <v>0</v>
          </cell>
          <cell r="BJ86">
            <v>0</v>
          </cell>
          <cell r="BK86">
            <v>0</v>
          </cell>
          <cell r="BL86">
            <v>2000</v>
          </cell>
          <cell r="BM86">
            <v>303659</v>
          </cell>
          <cell r="BN86">
            <v>39863</v>
          </cell>
          <cell r="BO86">
            <v>343522</v>
          </cell>
        </row>
        <row r="87">
          <cell r="A87">
            <v>672</v>
          </cell>
          <cell r="B87" t="str">
            <v>BLANCHARD</v>
          </cell>
          <cell r="C87">
            <v>3296</v>
          </cell>
          <cell r="D87">
            <v>0</v>
          </cell>
          <cell r="E87">
            <v>3296</v>
          </cell>
          <cell r="F87">
            <v>0</v>
          </cell>
          <cell r="G87">
            <v>3296</v>
          </cell>
          <cell r="H87">
            <v>0</v>
          </cell>
          <cell r="I87">
            <v>0</v>
          </cell>
          <cell r="J87">
            <v>698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3500</v>
          </cell>
          <cell r="P87">
            <v>4198</v>
          </cell>
          <cell r="Q87">
            <v>0</v>
          </cell>
          <cell r="R87">
            <v>5700</v>
          </cell>
          <cell r="S87">
            <v>0</v>
          </cell>
          <cell r="T87">
            <v>3163</v>
          </cell>
          <cell r="U87">
            <v>3163</v>
          </cell>
          <cell r="V87">
            <v>0</v>
          </cell>
          <cell r="W87">
            <v>3163</v>
          </cell>
          <cell r="X87" t="e">
            <v>#N/A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 t="e">
            <v>#N/A</v>
          </cell>
          <cell r="BB87">
            <v>0</v>
          </cell>
          <cell r="BC87">
            <v>0</v>
          </cell>
          <cell r="BD87">
            <v>0</v>
          </cell>
          <cell r="BE87">
            <v>16357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16357</v>
          </cell>
          <cell r="BN87">
            <v>9278</v>
          </cell>
          <cell r="BO87">
            <v>25635</v>
          </cell>
        </row>
        <row r="88">
          <cell r="A88">
            <v>631</v>
          </cell>
          <cell r="B88" t="str">
            <v>BLENCOE</v>
          </cell>
          <cell r="C88">
            <v>70343</v>
          </cell>
          <cell r="D88">
            <v>0</v>
          </cell>
          <cell r="E88">
            <v>70343</v>
          </cell>
          <cell r="F88">
            <v>0</v>
          </cell>
          <cell r="G88">
            <v>70343</v>
          </cell>
          <cell r="H88">
            <v>114641</v>
          </cell>
          <cell r="I88">
            <v>3191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16239</v>
          </cell>
          <cell r="P88">
            <v>19430</v>
          </cell>
          <cell r="Q88">
            <v>358</v>
          </cell>
          <cell r="R88">
            <v>3592</v>
          </cell>
          <cell r="S88">
            <v>7431</v>
          </cell>
          <cell r="T88">
            <v>21128</v>
          </cell>
          <cell r="U88">
            <v>31079</v>
          </cell>
          <cell r="V88">
            <v>31447</v>
          </cell>
          <cell r="W88">
            <v>69957</v>
          </cell>
          <cell r="X88" t="e">
            <v>#N/A</v>
          </cell>
          <cell r="Y88">
            <v>83801</v>
          </cell>
          <cell r="Z88">
            <v>30280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27100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 t="e">
            <v>#N/A</v>
          </cell>
          <cell r="BB88">
            <v>143183</v>
          </cell>
          <cell r="BC88">
            <v>0</v>
          </cell>
          <cell r="BD88">
            <v>12603</v>
          </cell>
          <cell r="BE88">
            <v>434107</v>
          </cell>
          <cell r="BF88">
            <v>0</v>
          </cell>
          <cell r="BG88">
            <v>3419</v>
          </cell>
          <cell r="BH88">
            <v>0</v>
          </cell>
          <cell r="BI88">
            <v>0</v>
          </cell>
          <cell r="BJ88">
            <v>16272</v>
          </cell>
          <cell r="BK88">
            <v>86789</v>
          </cell>
          <cell r="BL88">
            <v>106480</v>
          </cell>
          <cell r="BM88">
            <v>540587</v>
          </cell>
          <cell r="BN88">
            <v>287969</v>
          </cell>
          <cell r="BO88">
            <v>828556</v>
          </cell>
        </row>
        <row r="89">
          <cell r="A89">
            <v>839</v>
          </cell>
          <cell r="B89" t="str">
            <v>BLOCKTON</v>
          </cell>
          <cell r="C89">
            <v>21737</v>
          </cell>
          <cell r="D89">
            <v>0</v>
          </cell>
          <cell r="E89">
            <v>21737</v>
          </cell>
          <cell r="F89">
            <v>0</v>
          </cell>
          <cell r="G89">
            <v>21737</v>
          </cell>
          <cell r="H89">
            <v>0</v>
          </cell>
          <cell r="I89">
            <v>2185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8778</v>
          </cell>
          <cell r="P89">
            <v>10963</v>
          </cell>
          <cell r="Q89">
            <v>0</v>
          </cell>
          <cell r="R89">
            <v>1987</v>
          </cell>
          <cell r="S89">
            <v>10600</v>
          </cell>
          <cell r="T89">
            <v>20200</v>
          </cell>
          <cell r="U89">
            <v>20200</v>
          </cell>
          <cell r="V89">
            <v>15365</v>
          </cell>
          <cell r="W89">
            <v>46165</v>
          </cell>
          <cell r="X89" t="e">
            <v>#N/A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20694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 t="e">
            <v>#N/A</v>
          </cell>
          <cell r="BB89">
            <v>20694</v>
          </cell>
          <cell r="BC89">
            <v>0</v>
          </cell>
          <cell r="BD89">
            <v>19338</v>
          </cell>
          <cell r="BE89">
            <v>120884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20</v>
          </cell>
          <cell r="BK89">
            <v>0</v>
          </cell>
          <cell r="BL89">
            <v>20</v>
          </cell>
          <cell r="BM89">
            <v>120904</v>
          </cell>
          <cell r="BN89">
            <v>109269</v>
          </cell>
          <cell r="BO89">
            <v>230173</v>
          </cell>
        </row>
        <row r="90">
          <cell r="A90">
            <v>242</v>
          </cell>
          <cell r="B90" t="str">
            <v>BLOOMFIELD</v>
          </cell>
          <cell r="C90">
            <v>904586</v>
          </cell>
          <cell r="D90">
            <v>0</v>
          </cell>
          <cell r="E90">
            <v>904586</v>
          </cell>
          <cell r="F90">
            <v>0</v>
          </cell>
          <cell r="G90">
            <v>904586</v>
          </cell>
          <cell r="H90">
            <v>600042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31521</v>
          </cell>
          <cell r="O90">
            <v>287693</v>
          </cell>
          <cell r="P90">
            <v>319214</v>
          </cell>
          <cell r="Q90">
            <v>39032</v>
          </cell>
          <cell r="R90">
            <v>649951</v>
          </cell>
          <cell r="S90">
            <v>119307</v>
          </cell>
          <cell r="T90">
            <v>336838</v>
          </cell>
          <cell r="U90">
            <v>838455</v>
          </cell>
          <cell r="V90">
            <v>53721</v>
          </cell>
          <cell r="W90">
            <v>1011483</v>
          </cell>
          <cell r="X90" t="e">
            <v>#N/A</v>
          </cell>
          <cell r="Y90">
            <v>1024932</v>
          </cell>
          <cell r="Z90">
            <v>582147</v>
          </cell>
          <cell r="AA90">
            <v>3297506</v>
          </cell>
          <cell r="AB90">
            <v>983923</v>
          </cell>
          <cell r="AC90">
            <v>0</v>
          </cell>
          <cell r="AD90">
            <v>0</v>
          </cell>
          <cell r="AE90">
            <v>190780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16740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17025</v>
          </cell>
          <cell r="AX90">
            <v>2106</v>
          </cell>
          <cell r="AY90">
            <v>39191</v>
          </cell>
          <cell r="AZ90">
            <v>0</v>
          </cell>
          <cell r="BA90" t="e">
            <v>#N/A</v>
          </cell>
          <cell r="BB90">
            <v>6203162</v>
          </cell>
          <cell r="BC90">
            <v>0</v>
          </cell>
          <cell r="BD90">
            <v>65822</v>
          </cell>
          <cell r="BE90">
            <v>9793292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190009</v>
          </cell>
          <cell r="BK90">
            <v>0</v>
          </cell>
          <cell r="BL90">
            <v>190009</v>
          </cell>
          <cell r="BM90">
            <v>9983301</v>
          </cell>
          <cell r="BN90">
            <v>6876699</v>
          </cell>
          <cell r="BO90">
            <v>16860000</v>
          </cell>
        </row>
        <row r="91">
          <cell r="A91">
            <v>771</v>
          </cell>
          <cell r="B91" t="str">
            <v>BLUEGRASS</v>
          </cell>
          <cell r="C91">
            <v>566416</v>
          </cell>
          <cell r="D91">
            <v>0</v>
          </cell>
          <cell r="E91">
            <v>566416</v>
          </cell>
          <cell r="F91">
            <v>0</v>
          </cell>
          <cell r="G91">
            <v>566416</v>
          </cell>
          <cell r="H91">
            <v>636482</v>
          </cell>
          <cell r="I91">
            <v>10904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209593</v>
          </cell>
          <cell r="P91">
            <v>220497</v>
          </cell>
          <cell r="Q91">
            <v>26556</v>
          </cell>
          <cell r="R91">
            <v>31923</v>
          </cell>
          <cell r="S91">
            <v>0</v>
          </cell>
          <cell r="T91">
            <v>185261</v>
          </cell>
          <cell r="U91">
            <v>226241</v>
          </cell>
          <cell r="V91">
            <v>169225</v>
          </cell>
          <cell r="W91">
            <v>395466</v>
          </cell>
          <cell r="X91" t="e">
            <v>#N/A</v>
          </cell>
          <cell r="Y91">
            <v>5059</v>
          </cell>
          <cell r="Z91">
            <v>246917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87045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375</v>
          </cell>
          <cell r="AZ91">
            <v>0</v>
          </cell>
          <cell r="BA91" t="e">
            <v>#N/A</v>
          </cell>
          <cell r="BB91">
            <v>339396</v>
          </cell>
          <cell r="BC91">
            <v>218</v>
          </cell>
          <cell r="BD91">
            <v>48761</v>
          </cell>
          <cell r="BE91">
            <v>2265715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277296</v>
          </cell>
          <cell r="BK91">
            <v>307413</v>
          </cell>
          <cell r="BL91">
            <v>584709</v>
          </cell>
          <cell r="BM91">
            <v>2850424</v>
          </cell>
          <cell r="BN91">
            <v>4677510</v>
          </cell>
          <cell r="BO91">
            <v>7527934</v>
          </cell>
        </row>
        <row r="92">
          <cell r="A92">
            <v>425</v>
          </cell>
          <cell r="B92" t="str">
            <v>BODE</v>
          </cell>
          <cell r="C92">
            <v>123531</v>
          </cell>
          <cell r="D92">
            <v>0</v>
          </cell>
          <cell r="E92">
            <v>123531</v>
          </cell>
          <cell r="F92">
            <v>0</v>
          </cell>
          <cell r="G92">
            <v>123531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33523</v>
          </cell>
          <cell r="P92">
            <v>33523</v>
          </cell>
          <cell r="Q92">
            <v>1104</v>
          </cell>
          <cell r="R92">
            <v>2191</v>
          </cell>
          <cell r="S92">
            <v>88177</v>
          </cell>
          <cell r="T92">
            <v>27488</v>
          </cell>
          <cell r="U92">
            <v>27488</v>
          </cell>
          <cell r="V92">
            <v>58236</v>
          </cell>
          <cell r="W92">
            <v>173901</v>
          </cell>
          <cell r="X92" t="e">
            <v>#N/A</v>
          </cell>
          <cell r="Y92">
            <v>42715</v>
          </cell>
          <cell r="Z92">
            <v>29514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33759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 t="e">
            <v>#N/A</v>
          </cell>
          <cell r="BB92">
            <v>105988</v>
          </cell>
          <cell r="BC92">
            <v>0</v>
          </cell>
          <cell r="BD92">
            <v>68802</v>
          </cell>
          <cell r="BE92">
            <v>509040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509040</v>
          </cell>
          <cell r="BN92">
            <v>279269</v>
          </cell>
          <cell r="BO92">
            <v>788309</v>
          </cell>
        </row>
        <row r="93">
          <cell r="A93">
            <v>855</v>
          </cell>
          <cell r="B93" t="str">
            <v>BONAPARTE</v>
          </cell>
          <cell r="C93">
            <v>75004</v>
          </cell>
          <cell r="D93">
            <v>0</v>
          </cell>
          <cell r="E93">
            <v>75004</v>
          </cell>
          <cell r="F93">
            <v>0</v>
          </cell>
          <cell r="G93">
            <v>75004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27317</v>
          </cell>
          <cell r="P93">
            <v>27317</v>
          </cell>
          <cell r="Q93">
            <v>759</v>
          </cell>
          <cell r="R93">
            <v>15258</v>
          </cell>
          <cell r="S93">
            <v>0</v>
          </cell>
          <cell r="T93">
            <v>46738</v>
          </cell>
          <cell r="U93">
            <v>79545</v>
          </cell>
          <cell r="V93">
            <v>0</v>
          </cell>
          <cell r="W93">
            <v>79545</v>
          </cell>
          <cell r="X93" t="e">
            <v>#N/A</v>
          </cell>
          <cell r="Y93">
            <v>114730</v>
          </cell>
          <cell r="Z93">
            <v>48584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33175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 t="e">
            <v>#N/A</v>
          </cell>
          <cell r="BB93">
            <v>201755</v>
          </cell>
          <cell r="BC93">
            <v>0</v>
          </cell>
          <cell r="BD93">
            <v>7785</v>
          </cell>
          <cell r="BE93">
            <v>407423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40549</v>
          </cell>
          <cell r="BK93">
            <v>0</v>
          </cell>
          <cell r="BL93">
            <v>40549</v>
          </cell>
          <cell r="BM93">
            <v>447972</v>
          </cell>
          <cell r="BN93">
            <v>221850</v>
          </cell>
          <cell r="BO93">
            <v>669822</v>
          </cell>
        </row>
        <row r="94">
          <cell r="A94">
            <v>715</v>
          </cell>
          <cell r="B94" t="str">
            <v>BONDURANT</v>
          </cell>
          <cell r="C94">
            <v>2406986</v>
          </cell>
          <cell r="D94">
            <v>0</v>
          </cell>
          <cell r="E94">
            <v>2406986</v>
          </cell>
          <cell r="F94">
            <v>0</v>
          </cell>
          <cell r="G94">
            <v>2406986</v>
          </cell>
          <cell r="H94">
            <v>434070</v>
          </cell>
          <cell r="I94">
            <v>24991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24991</v>
          </cell>
          <cell r="Q94">
            <v>361107</v>
          </cell>
          <cell r="R94">
            <v>50254</v>
          </cell>
          <cell r="S94">
            <v>67278</v>
          </cell>
          <cell r="T94">
            <v>700853</v>
          </cell>
          <cell r="U94">
            <v>752126</v>
          </cell>
          <cell r="V94">
            <v>104317</v>
          </cell>
          <cell r="W94">
            <v>923721</v>
          </cell>
          <cell r="X94" t="e">
            <v>#N/A</v>
          </cell>
          <cell r="Y94">
            <v>1183302</v>
          </cell>
          <cell r="Z94">
            <v>1204350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271048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163839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118307</v>
          </cell>
          <cell r="AS94">
            <v>2856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4248</v>
          </cell>
          <cell r="AY94">
            <v>24299</v>
          </cell>
          <cell r="AZ94">
            <v>0</v>
          </cell>
          <cell r="BA94" t="e">
            <v>#N/A</v>
          </cell>
          <cell r="BB94">
            <v>2992978</v>
          </cell>
          <cell r="BC94">
            <v>15959</v>
          </cell>
          <cell r="BD94">
            <v>198686</v>
          </cell>
          <cell r="BE94">
            <v>7408752</v>
          </cell>
          <cell r="BF94">
            <v>0</v>
          </cell>
          <cell r="BG94">
            <v>0</v>
          </cell>
          <cell r="BH94">
            <v>2552905</v>
          </cell>
          <cell r="BI94">
            <v>0</v>
          </cell>
          <cell r="BJ94">
            <v>267205</v>
          </cell>
          <cell r="BK94">
            <v>337850</v>
          </cell>
          <cell r="BL94">
            <v>3157960</v>
          </cell>
          <cell r="BM94">
            <v>10566712</v>
          </cell>
          <cell r="BN94">
            <v>3867011</v>
          </cell>
          <cell r="BO94">
            <v>14433723</v>
          </cell>
        </row>
        <row r="95">
          <cell r="A95">
            <v>57</v>
          </cell>
          <cell r="B95" t="str">
            <v>BOONE</v>
          </cell>
          <cell r="C95">
            <v>5687968</v>
          </cell>
          <cell r="D95">
            <v>0</v>
          </cell>
          <cell r="E95">
            <v>5687968</v>
          </cell>
          <cell r="F95">
            <v>0</v>
          </cell>
          <cell r="G95">
            <v>5687968</v>
          </cell>
          <cell r="H95">
            <v>613494</v>
          </cell>
          <cell r="I95">
            <v>77979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132636</v>
          </cell>
          <cell r="O95">
            <v>1209811</v>
          </cell>
          <cell r="P95">
            <v>1420426</v>
          </cell>
          <cell r="Q95">
            <v>421323</v>
          </cell>
          <cell r="R95">
            <v>316982</v>
          </cell>
          <cell r="S95">
            <v>767445</v>
          </cell>
          <cell r="T95">
            <v>1615419</v>
          </cell>
          <cell r="U95">
            <v>2215482</v>
          </cell>
          <cell r="V95">
            <v>604900</v>
          </cell>
          <cell r="W95">
            <v>3587827</v>
          </cell>
          <cell r="X95" t="e">
            <v>#N/A</v>
          </cell>
          <cell r="Y95">
            <v>2956245</v>
          </cell>
          <cell r="Z95">
            <v>3115883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62351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196122</v>
          </cell>
          <cell r="AM95">
            <v>0</v>
          </cell>
          <cell r="AN95">
            <v>0</v>
          </cell>
          <cell r="AO95">
            <v>11322</v>
          </cell>
          <cell r="AP95">
            <v>0</v>
          </cell>
          <cell r="AQ95">
            <v>46525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31175</v>
          </cell>
          <cell r="AX95">
            <v>0</v>
          </cell>
          <cell r="AY95">
            <v>84953</v>
          </cell>
          <cell r="AZ95">
            <v>0</v>
          </cell>
          <cell r="BA95" t="e">
            <v>#N/A</v>
          </cell>
          <cell r="BB95">
            <v>6646257</v>
          </cell>
          <cell r="BC95">
            <v>24487</v>
          </cell>
          <cell r="BD95">
            <v>262606</v>
          </cell>
          <cell r="BE95">
            <v>18981370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2376585</v>
          </cell>
          <cell r="BK95">
            <v>743500</v>
          </cell>
          <cell r="BL95">
            <v>3120085</v>
          </cell>
          <cell r="BM95">
            <v>22101455</v>
          </cell>
          <cell r="BN95">
            <v>14699405</v>
          </cell>
          <cell r="BO95">
            <v>36800860</v>
          </cell>
        </row>
        <row r="96">
          <cell r="A96">
            <v>229</v>
          </cell>
          <cell r="B96" t="str">
            <v>BOUTON</v>
          </cell>
          <cell r="C96">
            <v>39617</v>
          </cell>
          <cell r="D96">
            <v>0</v>
          </cell>
          <cell r="E96">
            <v>39617</v>
          </cell>
          <cell r="F96">
            <v>0</v>
          </cell>
          <cell r="G96">
            <v>39617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15151</v>
          </cell>
          <cell r="P96">
            <v>15151</v>
          </cell>
          <cell r="Q96">
            <v>876</v>
          </cell>
          <cell r="R96">
            <v>9721</v>
          </cell>
          <cell r="S96">
            <v>0</v>
          </cell>
          <cell r="T96">
            <v>11236</v>
          </cell>
          <cell r="U96">
            <v>11236</v>
          </cell>
          <cell r="V96">
            <v>14303</v>
          </cell>
          <cell r="W96">
            <v>25539</v>
          </cell>
          <cell r="X96" t="e">
            <v>#N/A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2528</v>
          </cell>
          <cell r="AZ96">
            <v>0</v>
          </cell>
          <cell r="BA96" t="e">
            <v>#N/A</v>
          </cell>
          <cell r="BB96">
            <v>2528</v>
          </cell>
          <cell r="BC96">
            <v>0</v>
          </cell>
          <cell r="BD96">
            <v>0</v>
          </cell>
          <cell r="BE96">
            <v>93432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618</v>
          </cell>
          <cell r="BK96">
            <v>0</v>
          </cell>
          <cell r="BL96">
            <v>618</v>
          </cell>
          <cell r="BM96">
            <v>94050</v>
          </cell>
          <cell r="BN96">
            <v>144697</v>
          </cell>
          <cell r="BO96">
            <v>238747</v>
          </cell>
        </row>
        <row r="97">
          <cell r="A97">
            <v>58</v>
          </cell>
          <cell r="B97" t="str">
            <v>BOXHOLM</v>
          </cell>
          <cell r="C97">
            <v>43415</v>
          </cell>
          <cell r="D97">
            <v>0</v>
          </cell>
          <cell r="E97">
            <v>43415</v>
          </cell>
          <cell r="F97">
            <v>0</v>
          </cell>
          <cell r="G97">
            <v>43415</v>
          </cell>
          <cell r="H97">
            <v>0</v>
          </cell>
          <cell r="I97">
            <v>0</v>
          </cell>
          <cell r="J97">
            <v>944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17326</v>
          </cell>
          <cell r="P97">
            <v>18270</v>
          </cell>
          <cell r="Q97">
            <v>390</v>
          </cell>
          <cell r="R97">
            <v>4481</v>
          </cell>
          <cell r="S97">
            <v>0</v>
          </cell>
          <cell r="T97">
            <v>21444</v>
          </cell>
          <cell r="U97">
            <v>21444</v>
          </cell>
          <cell r="V97">
            <v>33450</v>
          </cell>
          <cell r="W97">
            <v>54894</v>
          </cell>
          <cell r="X97" t="e">
            <v>#N/A</v>
          </cell>
          <cell r="Y97">
            <v>0</v>
          </cell>
          <cell r="Z97">
            <v>12789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36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 t="e">
            <v>#N/A</v>
          </cell>
          <cell r="BB97">
            <v>16262</v>
          </cell>
          <cell r="BC97">
            <v>0</v>
          </cell>
          <cell r="BD97">
            <v>0</v>
          </cell>
          <cell r="BE97">
            <v>137712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137712</v>
          </cell>
          <cell r="BN97">
            <v>454481</v>
          </cell>
          <cell r="BO97">
            <v>592193</v>
          </cell>
        </row>
        <row r="98">
          <cell r="A98">
            <v>799</v>
          </cell>
          <cell r="B98" t="str">
            <v>BOYDEN</v>
          </cell>
          <cell r="C98">
            <v>274078</v>
          </cell>
          <cell r="D98">
            <v>0</v>
          </cell>
          <cell r="E98">
            <v>274078</v>
          </cell>
          <cell r="F98">
            <v>0</v>
          </cell>
          <cell r="G98">
            <v>274078</v>
          </cell>
          <cell r="H98">
            <v>67634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84751</v>
          </cell>
          <cell r="P98">
            <v>84751</v>
          </cell>
          <cell r="Q98">
            <v>85802</v>
          </cell>
          <cell r="R98">
            <v>30665</v>
          </cell>
          <cell r="S98">
            <v>0</v>
          </cell>
          <cell r="T98">
            <v>91253</v>
          </cell>
          <cell r="U98">
            <v>137456</v>
          </cell>
          <cell r="V98">
            <v>52101</v>
          </cell>
          <cell r="W98">
            <v>189557</v>
          </cell>
          <cell r="X98" t="e">
            <v>#N/A</v>
          </cell>
          <cell r="Y98">
            <v>270285</v>
          </cell>
          <cell r="Z98">
            <v>151894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48756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700</v>
          </cell>
          <cell r="AX98">
            <v>0</v>
          </cell>
          <cell r="AY98">
            <v>3770</v>
          </cell>
          <cell r="AZ98">
            <v>0</v>
          </cell>
          <cell r="BA98" t="e">
            <v>#N/A</v>
          </cell>
          <cell r="BB98">
            <v>475405</v>
          </cell>
          <cell r="BC98">
            <v>206990</v>
          </cell>
          <cell r="BD98">
            <v>12645</v>
          </cell>
          <cell r="BE98">
            <v>1427527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493103</v>
          </cell>
          <cell r="BK98">
            <v>270702</v>
          </cell>
          <cell r="BL98">
            <v>763805</v>
          </cell>
          <cell r="BM98">
            <v>2191332</v>
          </cell>
          <cell r="BN98">
            <v>454029</v>
          </cell>
          <cell r="BO98">
            <v>2645361</v>
          </cell>
        </row>
        <row r="99">
          <cell r="A99">
            <v>673</v>
          </cell>
          <cell r="B99" t="str">
            <v>BRADDYVILLE</v>
          </cell>
          <cell r="C99">
            <v>27632</v>
          </cell>
          <cell r="D99">
            <v>0</v>
          </cell>
          <cell r="E99">
            <v>27632</v>
          </cell>
          <cell r="F99">
            <v>0</v>
          </cell>
          <cell r="G99">
            <v>27632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12815</v>
          </cell>
          <cell r="P99">
            <v>12815</v>
          </cell>
          <cell r="Q99">
            <v>0</v>
          </cell>
          <cell r="R99">
            <v>393</v>
          </cell>
          <cell r="S99">
            <v>0</v>
          </cell>
          <cell r="T99">
            <v>17922</v>
          </cell>
          <cell r="U99">
            <v>160296</v>
          </cell>
          <cell r="V99">
            <v>0</v>
          </cell>
          <cell r="W99">
            <v>160296</v>
          </cell>
          <cell r="X99" t="e">
            <v>#N/A</v>
          </cell>
          <cell r="Y99">
            <v>55550</v>
          </cell>
          <cell r="Z99">
            <v>23657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 t="e">
            <v>#N/A</v>
          </cell>
          <cell r="BB99">
            <v>79207</v>
          </cell>
          <cell r="BC99">
            <v>0</v>
          </cell>
          <cell r="BD99">
            <v>2663</v>
          </cell>
          <cell r="BE99">
            <v>283006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28604</v>
          </cell>
          <cell r="BK99">
            <v>0</v>
          </cell>
          <cell r="BL99">
            <v>28604</v>
          </cell>
          <cell r="BM99">
            <v>311610</v>
          </cell>
          <cell r="BN99">
            <v>184432</v>
          </cell>
          <cell r="BO99">
            <v>496042</v>
          </cell>
        </row>
        <row r="100">
          <cell r="A100">
            <v>426</v>
          </cell>
          <cell r="B100" t="str">
            <v>BRADGATE</v>
          </cell>
          <cell r="C100">
            <v>36031</v>
          </cell>
          <cell r="D100">
            <v>0</v>
          </cell>
          <cell r="E100">
            <v>36031</v>
          </cell>
          <cell r="F100">
            <v>0</v>
          </cell>
          <cell r="G100">
            <v>36031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9532</v>
          </cell>
          <cell r="P100">
            <v>9532</v>
          </cell>
          <cell r="Q100">
            <v>40</v>
          </cell>
          <cell r="R100">
            <v>449</v>
          </cell>
          <cell r="S100">
            <v>0</v>
          </cell>
          <cell r="T100">
            <v>6992</v>
          </cell>
          <cell r="U100">
            <v>6992</v>
          </cell>
          <cell r="V100">
            <v>14898</v>
          </cell>
          <cell r="W100">
            <v>21890</v>
          </cell>
          <cell r="X100" t="e">
            <v>#N/A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 t="e">
            <v>#N/A</v>
          </cell>
          <cell r="BB100">
            <v>0</v>
          </cell>
          <cell r="BC100">
            <v>0</v>
          </cell>
          <cell r="BD100">
            <v>51</v>
          </cell>
          <cell r="BE100">
            <v>67993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67993</v>
          </cell>
          <cell r="BN100">
            <v>136005</v>
          </cell>
          <cell r="BO100">
            <v>203998</v>
          </cell>
        </row>
        <row r="101">
          <cell r="A101">
            <v>73</v>
          </cell>
          <cell r="B101" t="str">
            <v>BRANDON</v>
          </cell>
          <cell r="C101">
            <v>67534</v>
          </cell>
          <cell r="D101">
            <v>0</v>
          </cell>
          <cell r="E101">
            <v>67534</v>
          </cell>
          <cell r="F101">
            <v>0</v>
          </cell>
          <cell r="G101">
            <v>67534</v>
          </cell>
          <cell r="H101">
            <v>0</v>
          </cell>
          <cell r="I101">
            <v>0</v>
          </cell>
          <cell r="J101">
            <v>21314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23307</v>
          </cell>
          <cell r="P101">
            <v>44621</v>
          </cell>
          <cell r="Q101">
            <v>825</v>
          </cell>
          <cell r="R101">
            <v>193</v>
          </cell>
          <cell r="S101">
            <v>0</v>
          </cell>
          <cell r="T101">
            <v>39890</v>
          </cell>
          <cell r="U101">
            <v>39890</v>
          </cell>
          <cell r="V101">
            <v>0</v>
          </cell>
          <cell r="W101">
            <v>39890</v>
          </cell>
          <cell r="X101" t="e">
            <v>#N/A</v>
          </cell>
          <cell r="Y101">
            <v>43476</v>
          </cell>
          <cell r="Z101">
            <v>47080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28595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 t="e">
            <v>#N/A</v>
          </cell>
          <cell r="BB101">
            <v>119151</v>
          </cell>
          <cell r="BC101">
            <v>0</v>
          </cell>
          <cell r="BD101">
            <v>1370</v>
          </cell>
          <cell r="BE101">
            <v>273584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290546</v>
          </cell>
          <cell r="BK101">
            <v>0</v>
          </cell>
          <cell r="BL101">
            <v>290546</v>
          </cell>
          <cell r="BM101">
            <v>564130</v>
          </cell>
          <cell r="BN101">
            <v>515563</v>
          </cell>
          <cell r="BO101">
            <v>1079693</v>
          </cell>
        </row>
        <row r="102">
          <cell r="A102">
            <v>28</v>
          </cell>
          <cell r="B102" t="str">
            <v>BRAYTON</v>
          </cell>
          <cell r="C102">
            <v>28318</v>
          </cell>
          <cell r="D102">
            <v>0</v>
          </cell>
          <cell r="E102">
            <v>28318</v>
          </cell>
          <cell r="F102">
            <v>0</v>
          </cell>
          <cell r="G102">
            <v>28318</v>
          </cell>
          <cell r="H102">
            <v>0</v>
          </cell>
          <cell r="I102">
            <v>749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7614</v>
          </cell>
          <cell r="P102">
            <v>8363</v>
          </cell>
          <cell r="Q102">
            <v>410</v>
          </cell>
          <cell r="R102">
            <v>3408</v>
          </cell>
          <cell r="S102">
            <v>0</v>
          </cell>
          <cell r="T102">
            <v>9989</v>
          </cell>
          <cell r="U102">
            <v>9989</v>
          </cell>
          <cell r="V102">
            <v>28080</v>
          </cell>
          <cell r="W102">
            <v>38069</v>
          </cell>
          <cell r="X102" t="e">
            <v>#N/A</v>
          </cell>
          <cell r="Y102">
            <v>41521</v>
          </cell>
          <cell r="Z102">
            <v>24190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20805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 t="e">
            <v>#N/A</v>
          </cell>
          <cell r="BB102">
            <v>86763</v>
          </cell>
          <cell r="BC102">
            <v>0</v>
          </cell>
          <cell r="BD102">
            <v>17880</v>
          </cell>
          <cell r="BE102">
            <v>183211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9583</v>
          </cell>
          <cell r="BK102">
            <v>0</v>
          </cell>
          <cell r="BL102">
            <v>9583</v>
          </cell>
          <cell r="BM102">
            <v>192794</v>
          </cell>
          <cell r="BN102">
            <v>150925</v>
          </cell>
          <cell r="BO102">
            <v>343719</v>
          </cell>
        </row>
        <row r="103">
          <cell r="A103">
            <v>115</v>
          </cell>
          <cell r="B103" t="str">
            <v>BREDA</v>
          </cell>
          <cell r="C103">
            <v>186667</v>
          </cell>
          <cell r="D103">
            <v>0</v>
          </cell>
          <cell r="E103">
            <v>186667</v>
          </cell>
          <cell r="F103">
            <v>0</v>
          </cell>
          <cell r="G103">
            <v>186667</v>
          </cell>
          <cell r="H103">
            <v>27308</v>
          </cell>
          <cell r="I103">
            <v>216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62873</v>
          </cell>
          <cell r="P103">
            <v>63089</v>
          </cell>
          <cell r="Q103">
            <v>1471</v>
          </cell>
          <cell r="R103">
            <v>133</v>
          </cell>
          <cell r="S103">
            <v>0</v>
          </cell>
          <cell r="T103">
            <v>60576</v>
          </cell>
          <cell r="U103">
            <v>60576</v>
          </cell>
          <cell r="V103">
            <v>59695</v>
          </cell>
          <cell r="W103">
            <v>120271</v>
          </cell>
          <cell r="X103" t="e">
            <v>#N/A</v>
          </cell>
          <cell r="Y103">
            <v>194779</v>
          </cell>
          <cell r="Z103">
            <v>138032</v>
          </cell>
          <cell r="AA103">
            <v>529503</v>
          </cell>
          <cell r="AB103">
            <v>0</v>
          </cell>
          <cell r="AC103">
            <v>0</v>
          </cell>
          <cell r="AD103">
            <v>0</v>
          </cell>
          <cell r="AE103">
            <v>38511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38919</v>
          </cell>
          <cell r="AZ103">
            <v>0</v>
          </cell>
          <cell r="BA103" t="e">
            <v>#N/A</v>
          </cell>
          <cell r="BB103">
            <v>939744</v>
          </cell>
          <cell r="BC103">
            <v>0</v>
          </cell>
          <cell r="BD103">
            <v>20960</v>
          </cell>
          <cell r="BE103">
            <v>1359643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137279</v>
          </cell>
          <cell r="BK103">
            <v>3229</v>
          </cell>
          <cell r="BL103">
            <v>140508</v>
          </cell>
          <cell r="BM103">
            <v>1500151</v>
          </cell>
          <cell r="BN103">
            <v>1350651</v>
          </cell>
          <cell r="BO103">
            <v>2850802</v>
          </cell>
        </row>
        <row r="104">
          <cell r="A104">
            <v>2</v>
          </cell>
          <cell r="B104" t="str">
            <v>BRIDGEWATER</v>
          </cell>
          <cell r="C104">
            <v>23348</v>
          </cell>
          <cell r="D104">
            <v>0</v>
          </cell>
          <cell r="E104">
            <v>23348</v>
          </cell>
          <cell r="F104">
            <v>0</v>
          </cell>
          <cell r="G104">
            <v>23348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17217</v>
          </cell>
          <cell r="P104">
            <v>17217</v>
          </cell>
          <cell r="Q104">
            <v>390</v>
          </cell>
          <cell r="R104">
            <v>567</v>
          </cell>
          <cell r="S104">
            <v>0</v>
          </cell>
          <cell r="T104">
            <v>16529</v>
          </cell>
          <cell r="U104">
            <v>16529</v>
          </cell>
          <cell r="V104">
            <v>0</v>
          </cell>
          <cell r="W104">
            <v>16529</v>
          </cell>
          <cell r="X104" t="e">
            <v>#N/A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 t="e">
            <v>#N/A</v>
          </cell>
          <cell r="BB104">
            <v>0</v>
          </cell>
          <cell r="BC104">
            <v>0</v>
          </cell>
          <cell r="BD104">
            <v>2026</v>
          </cell>
          <cell r="BE104">
            <v>60077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400</v>
          </cell>
          <cell r="BK104">
            <v>0</v>
          </cell>
          <cell r="BL104">
            <v>400</v>
          </cell>
          <cell r="BM104">
            <v>60477</v>
          </cell>
          <cell r="BN104">
            <v>205156</v>
          </cell>
          <cell r="BO104">
            <v>265633</v>
          </cell>
        </row>
        <row r="105">
          <cell r="A105">
            <v>883</v>
          </cell>
          <cell r="B105" t="str">
            <v>BRIGHTON</v>
          </cell>
          <cell r="C105">
            <v>102322</v>
          </cell>
          <cell r="D105">
            <v>0</v>
          </cell>
          <cell r="E105">
            <v>102322</v>
          </cell>
          <cell r="F105">
            <v>0</v>
          </cell>
          <cell r="G105">
            <v>102322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64935</v>
          </cell>
          <cell r="P105">
            <v>64935</v>
          </cell>
          <cell r="Q105">
            <v>1383</v>
          </cell>
          <cell r="R105">
            <v>2203</v>
          </cell>
          <cell r="S105">
            <v>0</v>
          </cell>
          <cell r="T105">
            <v>83189</v>
          </cell>
          <cell r="U105">
            <v>83189</v>
          </cell>
          <cell r="V105">
            <v>55891</v>
          </cell>
          <cell r="W105">
            <v>139080</v>
          </cell>
          <cell r="X105" t="e">
            <v>#N/A</v>
          </cell>
          <cell r="Y105">
            <v>106997</v>
          </cell>
          <cell r="Z105">
            <v>150745</v>
          </cell>
          <cell r="AA105">
            <v>0</v>
          </cell>
          <cell r="AB105">
            <v>281568</v>
          </cell>
          <cell r="AC105">
            <v>0</v>
          </cell>
          <cell r="AD105">
            <v>0</v>
          </cell>
          <cell r="AE105">
            <v>46929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515</v>
          </cell>
          <cell r="AX105">
            <v>0</v>
          </cell>
          <cell r="AY105">
            <v>0</v>
          </cell>
          <cell r="AZ105">
            <v>278</v>
          </cell>
          <cell r="BA105" t="e">
            <v>#N/A</v>
          </cell>
          <cell r="BB105">
            <v>591724</v>
          </cell>
          <cell r="BC105">
            <v>0</v>
          </cell>
          <cell r="BD105">
            <v>80575</v>
          </cell>
          <cell r="BE105">
            <v>982222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112065</v>
          </cell>
          <cell r="BK105">
            <v>0</v>
          </cell>
          <cell r="BL105">
            <v>112065</v>
          </cell>
          <cell r="BM105">
            <v>1094287</v>
          </cell>
          <cell r="BN105">
            <v>1039219</v>
          </cell>
          <cell r="BO105">
            <v>2133506</v>
          </cell>
        </row>
        <row r="106">
          <cell r="A106">
            <v>96</v>
          </cell>
          <cell r="B106" t="str">
            <v>BRISTOW</v>
          </cell>
          <cell r="C106">
            <v>34018</v>
          </cell>
          <cell r="D106">
            <v>0</v>
          </cell>
          <cell r="E106">
            <v>34018</v>
          </cell>
          <cell r="F106">
            <v>0</v>
          </cell>
          <cell r="G106">
            <v>34018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11224</v>
          </cell>
          <cell r="P106">
            <v>11224</v>
          </cell>
          <cell r="Q106">
            <v>1</v>
          </cell>
          <cell r="R106">
            <v>7040</v>
          </cell>
          <cell r="S106">
            <v>0</v>
          </cell>
          <cell r="T106">
            <v>12181</v>
          </cell>
          <cell r="U106">
            <v>22181</v>
          </cell>
          <cell r="V106">
            <v>14217</v>
          </cell>
          <cell r="W106">
            <v>36398</v>
          </cell>
          <cell r="X106" t="e">
            <v>#N/A</v>
          </cell>
          <cell r="Y106">
            <v>26210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11737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 t="e">
            <v>#N/A</v>
          </cell>
          <cell r="BB106">
            <v>40189</v>
          </cell>
          <cell r="BC106">
            <v>0</v>
          </cell>
          <cell r="BD106">
            <v>4930</v>
          </cell>
          <cell r="BE106">
            <v>133800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36427</v>
          </cell>
          <cell r="BK106">
            <v>0</v>
          </cell>
          <cell r="BL106">
            <v>36427</v>
          </cell>
          <cell r="BM106">
            <v>170227</v>
          </cell>
          <cell r="BN106">
            <v>245642</v>
          </cell>
          <cell r="BO106">
            <v>415869</v>
          </cell>
        </row>
        <row r="107">
          <cell r="A107">
            <v>380</v>
          </cell>
          <cell r="B107" t="str">
            <v>BRITT</v>
          </cell>
          <cell r="C107">
            <v>948646</v>
          </cell>
          <cell r="D107">
            <v>0</v>
          </cell>
          <cell r="E107">
            <v>948646</v>
          </cell>
          <cell r="F107">
            <v>0</v>
          </cell>
          <cell r="G107">
            <v>948646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186844</v>
          </cell>
          <cell r="P107">
            <v>186844</v>
          </cell>
          <cell r="Q107">
            <v>13841</v>
          </cell>
          <cell r="R107">
            <v>48971</v>
          </cell>
          <cell r="S107">
            <v>0</v>
          </cell>
          <cell r="T107">
            <v>263984</v>
          </cell>
          <cell r="U107">
            <v>308721</v>
          </cell>
          <cell r="V107">
            <v>26972</v>
          </cell>
          <cell r="W107">
            <v>335693</v>
          </cell>
          <cell r="X107" t="e">
            <v>#N/A</v>
          </cell>
          <cell r="Y107">
            <v>233274</v>
          </cell>
          <cell r="Z107">
            <v>299313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148333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32393</v>
          </cell>
          <cell r="AZ107">
            <v>0</v>
          </cell>
          <cell r="BA107" t="e">
            <v>#N/A</v>
          </cell>
          <cell r="BB107">
            <v>713313</v>
          </cell>
          <cell r="BC107">
            <v>23057</v>
          </cell>
          <cell r="BD107">
            <v>148495</v>
          </cell>
          <cell r="BE107">
            <v>2418860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2418860</v>
          </cell>
          <cell r="BN107">
            <v>2510967</v>
          </cell>
          <cell r="BO107">
            <v>4929827</v>
          </cell>
        </row>
        <row r="108">
          <cell r="A108">
            <v>927</v>
          </cell>
          <cell r="B108" t="str">
            <v>BRONSON</v>
          </cell>
          <cell r="C108">
            <v>70478</v>
          </cell>
          <cell r="D108">
            <v>0</v>
          </cell>
          <cell r="E108">
            <v>70478</v>
          </cell>
          <cell r="F108">
            <v>0</v>
          </cell>
          <cell r="G108">
            <v>70478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42656</v>
          </cell>
          <cell r="P108">
            <v>42656</v>
          </cell>
          <cell r="Q108">
            <v>1976</v>
          </cell>
          <cell r="R108">
            <v>53326</v>
          </cell>
          <cell r="S108">
            <v>0</v>
          </cell>
          <cell r="T108">
            <v>32069</v>
          </cell>
          <cell r="U108">
            <v>32069</v>
          </cell>
          <cell r="V108">
            <v>33782</v>
          </cell>
          <cell r="W108">
            <v>65851</v>
          </cell>
          <cell r="X108" t="e">
            <v>#N/A</v>
          </cell>
          <cell r="Y108">
            <v>77590</v>
          </cell>
          <cell r="Z108">
            <v>21093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23542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7354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 t="e">
            <v>#N/A</v>
          </cell>
          <cell r="BB108">
            <v>129579</v>
          </cell>
          <cell r="BC108">
            <v>0</v>
          </cell>
          <cell r="BD108">
            <v>2468</v>
          </cell>
          <cell r="BE108">
            <v>366334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37000</v>
          </cell>
          <cell r="BK108">
            <v>0</v>
          </cell>
          <cell r="BL108">
            <v>37000</v>
          </cell>
          <cell r="BM108">
            <v>403334</v>
          </cell>
          <cell r="BN108">
            <v>467308</v>
          </cell>
          <cell r="BO108">
            <v>870642</v>
          </cell>
        </row>
        <row r="109">
          <cell r="A109">
            <v>743</v>
          </cell>
          <cell r="B109" t="str">
            <v>BROOKLYN</v>
          </cell>
          <cell r="C109">
            <v>472249</v>
          </cell>
          <cell r="D109">
            <v>0</v>
          </cell>
          <cell r="E109">
            <v>472249</v>
          </cell>
          <cell r="F109">
            <v>0</v>
          </cell>
          <cell r="G109">
            <v>472249</v>
          </cell>
          <cell r="H109">
            <v>431740</v>
          </cell>
          <cell r="I109">
            <v>5276</v>
          </cell>
          <cell r="J109">
            <v>0</v>
          </cell>
          <cell r="K109">
            <v>0</v>
          </cell>
          <cell r="L109">
            <v>0</v>
          </cell>
          <cell r="M109">
            <v>694</v>
          </cell>
          <cell r="N109">
            <v>0</v>
          </cell>
          <cell r="O109">
            <v>149850</v>
          </cell>
          <cell r="P109">
            <v>155820</v>
          </cell>
          <cell r="Q109">
            <v>2060</v>
          </cell>
          <cell r="R109">
            <v>87650</v>
          </cell>
          <cell r="S109">
            <v>94884</v>
          </cell>
          <cell r="T109">
            <v>187302</v>
          </cell>
          <cell r="U109">
            <v>189407</v>
          </cell>
          <cell r="V109">
            <v>63109</v>
          </cell>
          <cell r="W109">
            <v>347400</v>
          </cell>
          <cell r="X109" t="e">
            <v>#N/A</v>
          </cell>
          <cell r="Y109">
            <v>443149</v>
          </cell>
          <cell r="Z109">
            <v>492855</v>
          </cell>
          <cell r="AA109">
            <v>1275640</v>
          </cell>
          <cell r="AB109">
            <v>671303</v>
          </cell>
          <cell r="AC109">
            <v>0</v>
          </cell>
          <cell r="AD109">
            <v>0</v>
          </cell>
          <cell r="AE109">
            <v>78384</v>
          </cell>
          <cell r="AF109">
            <v>0</v>
          </cell>
          <cell r="AG109">
            <v>0</v>
          </cell>
          <cell r="AH109">
            <v>7471</v>
          </cell>
          <cell r="AI109">
            <v>0</v>
          </cell>
          <cell r="AJ109">
            <v>0</v>
          </cell>
          <cell r="AK109">
            <v>0</v>
          </cell>
          <cell r="AL109">
            <v>15711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95720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 t="e">
            <v>#N/A</v>
          </cell>
          <cell r="BB109">
            <v>3082354</v>
          </cell>
          <cell r="BC109">
            <v>0</v>
          </cell>
          <cell r="BD109">
            <v>222070</v>
          </cell>
          <cell r="BE109">
            <v>4801343</v>
          </cell>
          <cell r="BF109">
            <v>0</v>
          </cell>
          <cell r="BG109">
            <v>0</v>
          </cell>
          <cell r="BH109">
            <v>1491371</v>
          </cell>
          <cell r="BI109">
            <v>0</v>
          </cell>
          <cell r="BJ109">
            <v>520554</v>
          </cell>
          <cell r="BK109">
            <v>508069</v>
          </cell>
          <cell r="BL109">
            <v>2519994</v>
          </cell>
          <cell r="BM109">
            <v>7321337</v>
          </cell>
          <cell r="BN109">
            <v>4290032</v>
          </cell>
          <cell r="BO109">
            <v>11611369</v>
          </cell>
        </row>
        <row r="110">
          <cell r="A110">
            <v>693</v>
          </cell>
          <cell r="B110" t="str">
            <v>BRUNSVILLE</v>
          </cell>
          <cell r="C110">
            <v>56855</v>
          </cell>
          <cell r="D110">
            <v>0</v>
          </cell>
          <cell r="E110">
            <v>56855</v>
          </cell>
          <cell r="F110">
            <v>0</v>
          </cell>
          <cell r="G110">
            <v>56855</v>
          </cell>
          <cell r="H110">
            <v>0</v>
          </cell>
          <cell r="I110">
            <v>0</v>
          </cell>
          <cell r="J110">
            <v>522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16871</v>
          </cell>
          <cell r="P110">
            <v>17393</v>
          </cell>
          <cell r="Q110">
            <v>1420</v>
          </cell>
          <cell r="R110">
            <v>0</v>
          </cell>
          <cell r="S110">
            <v>0</v>
          </cell>
          <cell r="T110">
            <v>19265</v>
          </cell>
          <cell r="U110">
            <v>22697</v>
          </cell>
          <cell r="V110">
            <v>0</v>
          </cell>
          <cell r="W110">
            <v>22697</v>
          </cell>
          <cell r="X110" t="e">
            <v>#N/A</v>
          </cell>
          <cell r="Y110">
            <v>25481</v>
          </cell>
          <cell r="Z110">
            <v>21217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14441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 t="e">
            <v>#N/A</v>
          </cell>
          <cell r="BB110">
            <v>61139</v>
          </cell>
          <cell r="BC110">
            <v>2781</v>
          </cell>
          <cell r="BD110">
            <v>3950</v>
          </cell>
          <cell r="BE110">
            <v>166235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166235</v>
          </cell>
          <cell r="BN110">
            <v>27440</v>
          </cell>
          <cell r="BO110">
            <v>193675</v>
          </cell>
        </row>
        <row r="111">
          <cell r="A111">
            <v>217</v>
          </cell>
          <cell r="B111" t="str">
            <v>BUCKGROVE</v>
          </cell>
          <cell r="C111">
            <v>7557</v>
          </cell>
          <cell r="D111">
            <v>0</v>
          </cell>
          <cell r="E111">
            <v>7557</v>
          </cell>
          <cell r="F111">
            <v>0</v>
          </cell>
          <cell r="G111">
            <v>7557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3662</v>
          </cell>
          <cell r="P111">
            <v>3662</v>
          </cell>
          <cell r="Q111">
            <v>0</v>
          </cell>
          <cell r="R111">
            <v>0</v>
          </cell>
          <cell r="S111">
            <v>0</v>
          </cell>
          <cell r="T111">
            <v>3954</v>
          </cell>
          <cell r="U111">
            <v>3954</v>
          </cell>
          <cell r="V111">
            <v>995</v>
          </cell>
          <cell r="W111">
            <v>4949</v>
          </cell>
          <cell r="X111" t="e">
            <v>#N/A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1176</v>
          </cell>
          <cell r="AZ111">
            <v>0</v>
          </cell>
          <cell r="BA111" t="e">
            <v>#N/A</v>
          </cell>
          <cell r="BB111">
            <v>1176</v>
          </cell>
          <cell r="BC111">
            <v>0</v>
          </cell>
          <cell r="BD111">
            <v>651</v>
          </cell>
          <cell r="BE111">
            <v>17995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17995</v>
          </cell>
          <cell r="BN111">
            <v>43635</v>
          </cell>
          <cell r="BO111">
            <v>61630</v>
          </cell>
        </row>
        <row r="112">
          <cell r="A112">
            <v>390</v>
          </cell>
          <cell r="B112" t="str">
            <v>BUCKEYE</v>
          </cell>
          <cell r="C112">
            <v>49427</v>
          </cell>
          <cell r="D112">
            <v>0</v>
          </cell>
          <cell r="E112">
            <v>49427</v>
          </cell>
          <cell r="F112">
            <v>0</v>
          </cell>
          <cell r="G112">
            <v>49427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11422</v>
          </cell>
          <cell r="P112">
            <v>11422</v>
          </cell>
          <cell r="Q112">
            <v>0</v>
          </cell>
          <cell r="R112">
            <v>129</v>
          </cell>
          <cell r="S112">
            <v>0</v>
          </cell>
          <cell r="T112">
            <v>7111</v>
          </cell>
          <cell r="U112">
            <v>7111</v>
          </cell>
          <cell r="V112">
            <v>14776</v>
          </cell>
          <cell r="W112">
            <v>21887</v>
          </cell>
          <cell r="X112" t="e">
            <v>#N/A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5973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 t="e">
            <v>#N/A</v>
          </cell>
          <cell r="BB112">
            <v>5973</v>
          </cell>
          <cell r="BC112">
            <v>0</v>
          </cell>
          <cell r="BD112">
            <v>30506</v>
          </cell>
          <cell r="BE112">
            <v>119344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11422</v>
          </cell>
          <cell r="BK112">
            <v>0</v>
          </cell>
          <cell r="BL112">
            <v>11422</v>
          </cell>
          <cell r="BM112">
            <v>130766</v>
          </cell>
          <cell r="BN112">
            <v>135374</v>
          </cell>
          <cell r="BO112">
            <v>266140</v>
          </cell>
        </row>
        <row r="113">
          <cell r="A113">
            <v>772</v>
          </cell>
          <cell r="B113" t="str">
            <v>BUFFALO</v>
          </cell>
          <cell r="C113">
            <v>762793</v>
          </cell>
          <cell r="D113">
            <v>0</v>
          </cell>
          <cell r="E113">
            <v>762793</v>
          </cell>
          <cell r="F113">
            <v>0</v>
          </cell>
          <cell r="G113">
            <v>762793</v>
          </cell>
          <cell r="H113">
            <v>0</v>
          </cell>
          <cell r="I113">
            <v>0</v>
          </cell>
          <cell r="J113">
            <v>875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212858</v>
          </cell>
          <cell r="P113">
            <v>213733</v>
          </cell>
          <cell r="Q113">
            <v>14689</v>
          </cell>
          <cell r="R113">
            <v>48598</v>
          </cell>
          <cell r="S113">
            <v>169356</v>
          </cell>
          <cell r="T113">
            <v>162039</v>
          </cell>
          <cell r="U113">
            <v>295333</v>
          </cell>
          <cell r="V113">
            <v>89181</v>
          </cell>
          <cell r="W113">
            <v>553870</v>
          </cell>
          <cell r="X113" t="e">
            <v>#N/A</v>
          </cell>
          <cell r="Y113">
            <v>171359</v>
          </cell>
          <cell r="Z113">
            <v>173355</v>
          </cell>
          <cell r="AA113">
            <v>585402</v>
          </cell>
          <cell r="AB113">
            <v>0</v>
          </cell>
          <cell r="AC113">
            <v>0</v>
          </cell>
          <cell r="AD113">
            <v>0</v>
          </cell>
          <cell r="AE113">
            <v>15589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8909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4450</v>
          </cell>
          <cell r="AX113">
            <v>0</v>
          </cell>
          <cell r="AY113">
            <v>4720</v>
          </cell>
          <cell r="AZ113">
            <v>0</v>
          </cell>
          <cell r="BA113" t="e">
            <v>#N/A</v>
          </cell>
          <cell r="BB113">
            <v>965120</v>
          </cell>
          <cell r="BC113">
            <v>0</v>
          </cell>
          <cell r="BD113">
            <v>363086</v>
          </cell>
          <cell r="BE113">
            <v>2921889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1349787</v>
          </cell>
          <cell r="BK113">
            <v>0</v>
          </cell>
          <cell r="BL113">
            <v>1349787</v>
          </cell>
          <cell r="BM113">
            <v>4271676</v>
          </cell>
          <cell r="BN113">
            <v>2359767</v>
          </cell>
          <cell r="BO113">
            <v>6631443</v>
          </cell>
        </row>
        <row r="114">
          <cell r="A114">
            <v>911</v>
          </cell>
          <cell r="B114" t="str">
            <v>BUFFALOCENTER</v>
          </cell>
          <cell r="C114">
            <v>341952</v>
          </cell>
          <cell r="D114">
            <v>0</v>
          </cell>
          <cell r="E114">
            <v>341952</v>
          </cell>
          <cell r="F114">
            <v>0</v>
          </cell>
          <cell r="G114">
            <v>341952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89846</v>
          </cell>
          <cell r="P114">
            <v>89846</v>
          </cell>
          <cell r="Q114">
            <v>2142</v>
          </cell>
          <cell r="R114">
            <v>16244</v>
          </cell>
          <cell r="S114">
            <v>0</v>
          </cell>
          <cell r="T114">
            <v>115469</v>
          </cell>
          <cell r="U114">
            <v>116548</v>
          </cell>
          <cell r="V114">
            <v>22970</v>
          </cell>
          <cell r="W114">
            <v>139518</v>
          </cell>
          <cell r="X114" t="e">
            <v>#N/A</v>
          </cell>
          <cell r="Y114">
            <v>193859</v>
          </cell>
          <cell r="Z114">
            <v>73477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90343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800</v>
          </cell>
          <cell r="AX114">
            <v>0</v>
          </cell>
          <cell r="AY114">
            <v>23649</v>
          </cell>
          <cell r="AZ114">
            <v>0</v>
          </cell>
          <cell r="BA114" t="e">
            <v>#N/A</v>
          </cell>
          <cell r="BB114">
            <v>397351</v>
          </cell>
          <cell r="BC114">
            <v>42968</v>
          </cell>
          <cell r="BD114">
            <v>66494</v>
          </cell>
          <cell r="BE114">
            <v>1096515</v>
          </cell>
          <cell r="BF114">
            <v>0</v>
          </cell>
          <cell r="BG114">
            <v>0</v>
          </cell>
          <cell r="BH114">
            <v>490000</v>
          </cell>
          <cell r="BI114">
            <v>0</v>
          </cell>
          <cell r="BJ114">
            <v>208153</v>
          </cell>
          <cell r="BK114">
            <v>0</v>
          </cell>
          <cell r="BL114">
            <v>698153</v>
          </cell>
          <cell r="BM114">
            <v>1794668</v>
          </cell>
          <cell r="BN114">
            <v>545657</v>
          </cell>
          <cell r="BO114">
            <v>2340325</v>
          </cell>
        </row>
        <row r="115">
          <cell r="A115">
            <v>267</v>
          </cell>
          <cell r="B115" t="str">
            <v>BURLINGTON</v>
          </cell>
          <cell r="C115">
            <v>11462595</v>
          </cell>
          <cell r="D115">
            <v>0</v>
          </cell>
          <cell r="E115">
            <v>11462595</v>
          </cell>
          <cell r="F115">
            <v>16611</v>
          </cell>
          <cell r="G115">
            <v>11479206</v>
          </cell>
          <cell r="H115">
            <v>2464631</v>
          </cell>
          <cell r="I115">
            <v>389197</v>
          </cell>
          <cell r="J115">
            <v>251894</v>
          </cell>
          <cell r="K115">
            <v>0</v>
          </cell>
          <cell r="L115">
            <v>196483</v>
          </cell>
          <cell r="M115">
            <v>2001</v>
          </cell>
          <cell r="N115">
            <v>763592</v>
          </cell>
          <cell r="O115">
            <v>4004412</v>
          </cell>
          <cell r="P115">
            <v>5607579</v>
          </cell>
          <cell r="Q115">
            <v>700507</v>
          </cell>
          <cell r="R115">
            <v>440356</v>
          </cell>
          <cell r="S115">
            <v>1180458</v>
          </cell>
          <cell r="T115">
            <v>3181141</v>
          </cell>
          <cell r="U115">
            <v>6436543</v>
          </cell>
          <cell r="V115">
            <v>542511</v>
          </cell>
          <cell r="W115">
            <v>8159512</v>
          </cell>
          <cell r="X115" t="e">
            <v>#N/A</v>
          </cell>
          <cell r="Y115">
            <v>5169448</v>
          </cell>
          <cell r="Z115">
            <v>7074874</v>
          </cell>
          <cell r="AA115">
            <v>0</v>
          </cell>
          <cell r="AB115">
            <v>0</v>
          </cell>
          <cell r="AC115">
            <v>77862</v>
          </cell>
          <cell r="AD115">
            <v>0</v>
          </cell>
          <cell r="AE115">
            <v>1814516</v>
          </cell>
          <cell r="AF115">
            <v>0</v>
          </cell>
          <cell r="AG115">
            <v>95949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32736</v>
          </cell>
          <cell r="AP115">
            <v>0</v>
          </cell>
          <cell r="AQ115">
            <v>0</v>
          </cell>
          <cell r="AR115">
            <v>1233195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13565</v>
          </cell>
          <cell r="AY115">
            <v>68398</v>
          </cell>
          <cell r="AZ115">
            <v>0</v>
          </cell>
          <cell r="BA115" t="e">
            <v>#N/A</v>
          </cell>
          <cell r="BB115">
            <v>16916271</v>
          </cell>
          <cell r="BC115">
            <v>11280</v>
          </cell>
          <cell r="BD115">
            <v>4462914</v>
          </cell>
          <cell r="BE115">
            <v>50242256</v>
          </cell>
          <cell r="BF115">
            <v>0</v>
          </cell>
          <cell r="BG115">
            <v>0</v>
          </cell>
          <cell r="BH115">
            <v>9017118</v>
          </cell>
          <cell r="BI115">
            <v>0</v>
          </cell>
          <cell r="BJ115">
            <v>10291365</v>
          </cell>
          <cell r="BK115">
            <v>51771</v>
          </cell>
          <cell r="BL115">
            <v>19360254</v>
          </cell>
          <cell r="BM115">
            <v>69602510</v>
          </cell>
          <cell r="BN115">
            <v>38105109</v>
          </cell>
          <cell r="BO115">
            <v>107707619</v>
          </cell>
        </row>
        <row r="116">
          <cell r="A116">
            <v>519</v>
          </cell>
          <cell r="B116" t="str">
            <v>BURT</v>
          </cell>
          <cell r="C116">
            <v>110295</v>
          </cell>
          <cell r="D116">
            <v>0</v>
          </cell>
          <cell r="E116">
            <v>110295</v>
          </cell>
          <cell r="F116">
            <v>0</v>
          </cell>
          <cell r="G116">
            <v>110295</v>
          </cell>
          <cell r="H116">
            <v>0</v>
          </cell>
          <cell r="I116">
            <v>683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58430</v>
          </cell>
          <cell r="P116">
            <v>59113</v>
          </cell>
          <cell r="Q116">
            <v>2445</v>
          </cell>
          <cell r="R116">
            <v>59588</v>
          </cell>
          <cell r="S116">
            <v>0</v>
          </cell>
          <cell r="T116">
            <v>68006</v>
          </cell>
          <cell r="U116">
            <v>69498</v>
          </cell>
          <cell r="V116">
            <v>84079</v>
          </cell>
          <cell r="W116">
            <v>153577</v>
          </cell>
          <cell r="X116" t="e">
            <v>#N/A</v>
          </cell>
          <cell r="Y116">
            <v>83035</v>
          </cell>
          <cell r="Z116">
            <v>70091</v>
          </cell>
          <cell r="AA116">
            <v>406266</v>
          </cell>
          <cell r="AB116">
            <v>0</v>
          </cell>
          <cell r="AC116">
            <v>0</v>
          </cell>
          <cell r="AD116">
            <v>0</v>
          </cell>
          <cell r="AE116">
            <v>40759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2970</v>
          </cell>
          <cell r="AZ116">
            <v>0</v>
          </cell>
          <cell r="BA116" t="e">
            <v>#N/A</v>
          </cell>
          <cell r="BB116">
            <v>603121</v>
          </cell>
          <cell r="BC116">
            <v>0</v>
          </cell>
          <cell r="BD116">
            <v>85210</v>
          </cell>
          <cell r="BE116">
            <v>1073349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42253</v>
          </cell>
          <cell r="BK116">
            <v>0</v>
          </cell>
          <cell r="BL116">
            <v>42253</v>
          </cell>
          <cell r="BM116">
            <v>1115602</v>
          </cell>
          <cell r="BN116">
            <v>606220</v>
          </cell>
          <cell r="BO116">
            <v>1721822</v>
          </cell>
        </row>
        <row r="117">
          <cell r="A117">
            <v>593</v>
          </cell>
          <cell r="B117" t="str">
            <v>BUSSEY</v>
          </cell>
          <cell r="C117">
            <v>63127</v>
          </cell>
          <cell r="D117">
            <v>0</v>
          </cell>
          <cell r="E117">
            <v>63127</v>
          </cell>
          <cell r="F117">
            <v>0</v>
          </cell>
          <cell r="G117">
            <v>63127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39374</v>
          </cell>
          <cell r="P117">
            <v>39374</v>
          </cell>
          <cell r="Q117">
            <v>690</v>
          </cell>
          <cell r="R117">
            <v>1884</v>
          </cell>
          <cell r="S117">
            <v>0</v>
          </cell>
          <cell r="T117">
            <v>45965</v>
          </cell>
          <cell r="U117">
            <v>45965</v>
          </cell>
          <cell r="V117">
            <v>0</v>
          </cell>
          <cell r="W117">
            <v>45965</v>
          </cell>
          <cell r="X117" t="e">
            <v>#N/A</v>
          </cell>
          <cell r="Y117">
            <v>96288</v>
          </cell>
          <cell r="Z117">
            <v>54768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23607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13401</v>
          </cell>
          <cell r="AR117">
            <v>59019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12502</v>
          </cell>
          <cell r="AY117">
            <v>0</v>
          </cell>
          <cell r="AZ117">
            <v>0</v>
          </cell>
          <cell r="BA117" t="e">
            <v>#N/A</v>
          </cell>
          <cell r="BB117">
            <v>280200</v>
          </cell>
          <cell r="BC117">
            <v>0</v>
          </cell>
          <cell r="BD117">
            <v>0</v>
          </cell>
          <cell r="BE117">
            <v>431240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431240</v>
          </cell>
          <cell r="BN117">
            <v>224526</v>
          </cell>
          <cell r="BO117">
            <v>655766</v>
          </cell>
        </row>
        <row r="118">
          <cell r="A118">
            <v>202</v>
          </cell>
          <cell r="B118" t="str">
            <v>CALAMUS</v>
          </cell>
          <cell r="C118">
            <v>96373</v>
          </cell>
          <cell r="D118">
            <v>0</v>
          </cell>
          <cell r="E118">
            <v>96373</v>
          </cell>
          <cell r="F118">
            <v>0</v>
          </cell>
          <cell r="G118">
            <v>96373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45145</v>
          </cell>
          <cell r="P118">
            <v>45145</v>
          </cell>
          <cell r="Q118">
            <v>1010</v>
          </cell>
          <cell r="R118">
            <v>1085</v>
          </cell>
          <cell r="S118">
            <v>0</v>
          </cell>
          <cell r="T118">
            <v>51386</v>
          </cell>
          <cell r="U118">
            <v>51386</v>
          </cell>
          <cell r="V118">
            <v>0</v>
          </cell>
          <cell r="W118">
            <v>51386</v>
          </cell>
          <cell r="X118" t="e">
            <v>#N/A</v>
          </cell>
          <cell r="Y118">
            <v>77523</v>
          </cell>
          <cell r="Z118">
            <v>1418169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35010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 t="e">
            <v>#N/A</v>
          </cell>
          <cell r="BB118">
            <v>1530702</v>
          </cell>
          <cell r="BC118">
            <v>0</v>
          </cell>
          <cell r="BD118">
            <v>0</v>
          </cell>
          <cell r="BE118">
            <v>1725701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1725701</v>
          </cell>
          <cell r="BN118">
            <v>547744</v>
          </cell>
          <cell r="BO118">
            <v>2273445</v>
          </cell>
        </row>
        <row r="119">
          <cell r="A119">
            <v>900</v>
          </cell>
          <cell r="B119" t="str">
            <v>CALLENDER</v>
          </cell>
          <cell r="C119">
            <v>88340</v>
          </cell>
          <cell r="D119">
            <v>0</v>
          </cell>
          <cell r="E119">
            <v>88340</v>
          </cell>
          <cell r="F119">
            <v>0</v>
          </cell>
          <cell r="G119">
            <v>88340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50797</v>
          </cell>
          <cell r="P119">
            <v>50797</v>
          </cell>
          <cell r="Q119">
            <v>230</v>
          </cell>
          <cell r="R119">
            <v>7928</v>
          </cell>
          <cell r="S119">
            <v>61737</v>
          </cell>
          <cell r="T119">
            <v>34989</v>
          </cell>
          <cell r="U119">
            <v>34989</v>
          </cell>
          <cell r="V119">
            <v>21247</v>
          </cell>
          <cell r="W119">
            <v>117973</v>
          </cell>
          <cell r="X119" t="e">
            <v>#N/A</v>
          </cell>
          <cell r="Y119">
            <v>111074</v>
          </cell>
          <cell r="Z119">
            <v>39124</v>
          </cell>
          <cell r="AA119">
            <v>274068</v>
          </cell>
          <cell r="AB119">
            <v>0</v>
          </cell>
          <cell r="AC119">
            <v>0</v>
          </cell>
          <cell r="AD119">
            <v>0</v>
          </cell>
          <cell r="AE119">
            <v>22855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40431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222</v>
          </cell>
          <cell r="AY119">
            <v>0</v>
          </cell>
          <cell r="AZ119">
            <v>0</v>
          </cell>
          <cell r="BA119" t="e">
            <v>#N/A</v>
          </cell>
          <cell r="BB119">
            <v>487774</v>
          </cell>
          <cell r="BC119">
            <v>0</v>
          </cell>
          <cell r="BD119">
            <v>6056</v>
          </cell>
          <cell r="BE119">
            <v>759098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137200</v>
          </cell>
          <cell r="BK119">
            <v>0</v>
          </cell>
          <cell r="BL119">
            <v>137200</v>
          </cell>
          <cell r="BM119">
            <v>896298</v>
          </cell>
          <cell r="BN119">
            <v>328795</v>
          </cell>
          <cell r="BO119">
            <v>1225093</v>
          </cell>
        </row>
        <row r="120">
          <cell r="A120">
            <v>918</v>
          </cell>
          <cell r="B120" t="str">
            <v>CALMAR</v>
          </cell>
          <cell r="C120">
            <v>407368</v>
          </cell>
          <cell r="D120">
            <v>0</v>
          </cell>
          <cell r="E120">
            <v>407368</v>
          </cell>
          <cell r="F120">
            <v>0</v>
          </cell>
          <cell r="G120">
            <v>407368</v>
          </cell>
          <cell r="H120">
            <v>0</v>
          </cell>
          <cell r="I120">
            <v>8994</v>
          </cell>
          <cell r="J120">
            <v>48920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113360</v>
          </cell>
          <cell r="P120">
            <v>171274</v>
          </cell>
          <cell r="Q120">
            <v>2930</v>
          </cell>
          <cell r="R120">
            <v>6058</v>
          </cell>
          <cell r="S120">
            <v>84908</v>
          </cell>
          <cell r="T120">
            <v>124783</v>
          </cell>
          <cell r="U120">
            <v>384575</v>
          </cell>
          <cell r="V120">
            <v>20742</v>
          </cell>
          <cell r="W120">
            <v>490225</v>
          </cell>
          <cell r="X120" t="e">
            <v>#N/A</v>
          </cell>
          <cell r="Y120">
            <v>245419</v>
          </cell>
          <cell r="Z120">
            <v>359614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74893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30500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24554</v>
          </cell>
          <cell r="AZ120">
            <v>0</v>
          </cell>
          <cell r="BA120" t="e">
            <v>#N/A</v>
          </cell>
          <cell r="BB120">
            <v>734980</v>
          </cell>
          <cell r="BC120">
            <v>8034</v>
          </cell>
          <cell r="BD120">
            <v>185248</v>
          </cell>
          <cell r="BE120">
            <v>2006117</v>
          </cell>
          <cell r="BF120">
            <v>0</v>
          </cell>
          <cell r="BG120">
            <v>0</v>
          </cell>
          <cell r="BH120">
            <v>449897</v>
          </cell>
          <cell r="BI120">
            <v>0</v>
          </cell>
          <cell r="BJ120">
            <v>292930</v>
          </cell>
          <cell r="BK120">
            <v>0</v>
          </cell>
          <cell r="BL120">
            <v>742827</v>
          </cell>
          <cell r="BM120">
            <v>2748944</v>
          </cell>
          <cell r="BN120">
            <v>1551172</v>
          </cell>
          <cell r="BO120">
            <v>4300116</v>
          </cell>
        </row>
        <row r="121">
          <cell r="A121">
            <v>659</v>
          </cell>
          <cell r="B121" t="str">
            <v>CALUMET</v>
          </cell>
          <cell r="C121">
            <v>48971</v>
          </cell>
          <cell r="D121">
            <v>0</v>
          </cell>
          <cell r="E121">
            <v>48971</v>
          </cell>
          <cell r="F121">
            <v>0</v>
          </cell>
          <cell r="G121">
            <v>48971</v>
          </cell>
          <cell r="H121">
            <v>0</v>
          </cell>
          <cell r="I121">
            <v>1050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18837</v>
          </cell>
          <cell r="P121">
            <v>19887</v>
          </cell>
          <cell r="Q121">
            <v>405</v>
          </cell>
          <cell r="R121">
            <v>1465</v>
          </cell>
          <cell r="S121">
            <v>0</v>
          </cell>
          <cell r="T121">
            <v>18464</v>
          </cell>
          <cell r="U121">
            <v>18464</v>
          </cell>
          <cell r="V121">
            <v>6424</v>
          </cell>
          <cell r="W121">
            <v>24888</v>
          </cell>
          <cell r="X121" t="e">
            <v>#N/A</v>
          </cell>
          <cell r="Y121">
            <v>60117</v>
          </cell>
          <cell r="Z121">
            <v>12992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12917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 t="e">
            <v>#N/A</v>
          </cell>
          <cell r="BB121">
            <v>86026</v>
          </cell>
          <cell r="BC121">
            <v>0</v>
          </cell>
          <cell r="BD121">
            <v>19128</v>
          </cell>
          <cell r="BE121">
            <v>200770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7000</v>
          </cell>
          <cell r="BK121">
            <v>0</v>
          </cell>
          <cell r="BL121">
            <v>7000</v>
          </cell>
          <cell r="BM121">
            <v>207770</v>
          </cell>
          <cell r="BN121">
            <v>128498</v>
          </cell>
          <cell r="BO121">
            <v>336268</v>
          </cell>
        </row>
        <row r="122">
          <cell r="A122">
            <v>203</v>
          </cell>
          <cell r="B122" t="str">
            <v>CAMANCHE</v>
          </cell>
          <cell r="C122">
            <v>1913223</v>
          </cell>
          <cell r="D122">
            <v>0</v>
          </cell>
          <cell r="E122">
            <v>1913223</v>
          </cell>
          <cell r="F122">
            <v>0</v>
          </cell>
          <cell r="G122">
            <v>1913223</v>
          </cell>
          <cell r="H122">
            <v>18508</v>
          </cell>
          <cell r="I122">
            <v>102251</v>
          </cell>
          <cell r="J122">
            <v>40585</v>
          </cell>
          <cell r="K122">
            <v>0</v>
          </cell>
          <cell r="L122">
            <v>0</v>
          </cell>
          <cell r="M122">
            <v>6887</v>
          </cell>
          <cell r="N122">
            <v>0</v>
          </cell>
          <cell r="O122">
            <v>542774</v>
          </cell>
          <cell r="P122">
            <v>692497</v>
          </cell>
          <cell r="Q122">
            <v>15838</v>
          </cell>
          <cell r="R122">
            <v>28946</v>
          </cell>
          <cell r="S122">
            <v>0</v>
          </cell>
          <cell r="T122">
            <v>567521</v>
          </cell>
          <cell r="U122">
            <v>649822</v>
          </cell>
          <cell r="V122">
            <v>8479</v>
          </cell>
          <cell r="W122">
            <v>658301</v>
          </cell>
          <cell r="X122" t="e">
            <v>#N/A</v>
          </cell>
          <cell r="Y122">
            <v>400025</v>
          </cell>
          <cell r="Z122">
            <v>544074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347602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116310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7325</v>
          </cell>
          <cell r="AX122">
            <v>5265</v>
          </cell>
          <cell r="AY122">
            <v>0</v>
          </cell>
          <cell r="AZ122">
            <v>348</v>
          </cell>
          <cell r="BA122" t="e">
            <v>#N/A</v>
          </cell>
          <cell r="BB122">
            <v>1433003</v>
          </cell>
          <cell r="BC122">
            <v>0</v>
          </cell>
          <cell r="BD122">
            <v>45972</v>
          </cell>
          <cell r="BE122">
            <v>4806288</v>
          </cell>
          <cell r="BF122">
            <v>0</v>
          </cell>
          <cell r="BG122">
            <v>0</v>
          </cell>
          <cell r="BH122">
            <v>400000</v>
          </cell>
          <cell r="BI122">
            <v>0</v>
          </cell>
          <cell r="BJ122">
            <v>666264</v>
          </cell>
          <cell r="BK122">
            <v>0</v>
          </cell>
          <cell r="BL122">
            <v>1066264</v>
          </cell>
          <cell r="BM122">
            <v>5872552</v>
          </cell>
          <cell r="BN122">
            <v>2396229</v>
          </cell>
          <cell r="BO122">
            <v>8268781</v>
          </cell>
        </row>
        <row r="123">
          <cell r="A123">
            <v>812</v>
          </cell>
          <cell r="B123" t="str">
            <v>CAMBRIDGE</v>
          </cell>
          <cell r="C123" t="e">
            <v>#N/A</v>
          </cell>
          <cell r="D123" t="e">
            <v>#N/A</v>
          </cell>
          <cell r="E123" t="e">
            <v>#N/A</v>
          </cell>
          <cell r="F123" t="e">
            <v>#N/A</v>
          </cell>
          <cell r="G123" t="e">
            <v>#N/A</v>
          </cell>
          <cell r="H123" t="e">
            <v>#N/A</v>
          </cell>
          <cell r="I123" t="e">
            <v>#N/A</v>
          </cell>
          <cell r="J123" t="e">
            <v>#N/A</v>
          </cell>
          <cell r="K123" t="e">
            <v>#N/A</v>
          </cell>
          <cell r="L123" t="e">
            <v>#N/A</v>
          </cell>
          <cell r="M123" t="e">
            <v>#N/A</v>
          </cell>
          <cell r="N123" t="e">
            <v>#N/A</v>
          </cell>
          <cell r="O123" t="e">
            <v>#N/A</v>
          </cell>
          <cell r="P123" t="e">
            <v>#N/A</v>
          </cell>
          <cell r="Q123" t="e">
            <v>#N/A</v>
          </cell>
          <cell r="R123" t="e">
            <v>#N/A</v>
          </cell>
          <cell r="S123" t="e">
            <v>#N/A</v>
          </cell>
          <cell r="T123" t="e">
            <v>#N/A</v>
          </cell>
          <cell r="U123" t="e">
            <v>#N/A</v>
          </cell>
          <cell r="V123" t="e">
            <v>#N/A</v>
          </cell>
          <cell r="W123" t="e">
            <v>#N/A</v>
          </cell>
          <cell r="X123" t="e">
            <v>#N/A</v>
          </cell>
          <cell r="Y123" t="e">
            <v>#N/A</v>
          </cell>
          <cell r="Z123" t="e">
            <v>#N/A</v>
          </cell>
          <cell r="AA123" t="e">
            <v>#N/A</v>
          </cell>
          <cell r="AB123" t="e">
            <v>#N/A</v>
          </cell>
          <cell r="AC123" t="e">
            <v>#N/A</v>
          </cell>
          <cell r="AD123" t="e">
            <v>#N/A</v>
          </cell>
          <cell r="AE123" t="e">
            <v>#N/A</v>
          </cell>
          <cell r="AF123" t="e">
            <v>#N/A</v>
          </cell>
          <cell r="AG123" t="e">
            <v>#N/A</v>
          </cell>
          <cell r="AH123" t="e">
            <v>#N/A</v>
          </cell>
          <cell r="AI123" t="e">
            <v>#N/A</v>
          </cell>
          <cell r="AJ123" t="e">
            <v>#N/A</v>
          </cell>
          <cell r="AK123" t="e">
            <v>#N/A</v>
          </cell>
          <cell r="AL123" t="e">
            <v>#N/A</v>
          </cell>
          <cell r="AM123" t="e">
            <v>#N/A</v>
          </cell>
          <cell r="AN123" t="e">
            <v>#N/A</v>
          </cell>
          <cell r="AO123" t="e">
            <v>#N/A</v>
          </cell>
          <cell r="AP123" t="e">
            <v>#N/A</v>
          </cell>
          <cell r="AQ123" t="e">
            <v>#N/A</v>
          </cell>
          <cell r="AR123" t="e">
            <v>#N/A</v>
          </cell>
          <cell r="AS123" t="e">
            <v>#N/A</v>
          </cell>
          <cell r="AT123" t="e">
            <v>#N/A</v>
          </cell>
          <cell r="AU123" t="e">
            <v>#N/A</v>
          </cell>
          <cell r="AV123" t="e">
            <v>#N/A</v>
          </cell>
          <cell r="AW123" t="e">
            <v>#N/A</v>
          </cell>
          <cell r="AX123" t="e">
            <v>#N/A</v>
          </cell>
          <cell r="AY123" t="e">
            <v>#N/A</v>
          </cell>
          <cell r="AZ123" t="e">
            <v>#N/A</v>
          </cell>
          <cell r="BA123" t="e">
            <v>#N/A</v>
          </cell>
          <cell r="BB123" t="e">
            <v>#N/A</v>
          </cell>
          <cell r="BC123" t="e">
            <v>#N/A</v>
          </cell>
          <cell r="BD123" t="e">
            <v>#N/A</v>
          </cell>
          <cell r="BE123" t="e">
            <v>#N/A</v>
          </cell>
          <cell r="BF123" t="e">
            <v>#N/A</v>
          </cell>
          <cell r="BG123" t="e">
            <v>#N/A</v>
          </cell>
          <cell r="BH123" t="e">
            <v>#N/A</v>
          </cell>
          <cell r="BI123" t="e">
            <v>#N/A</v>
          </cell>
          <cell r="BJ123" t="e">
            <v>#N/A</v>
          </cell>
          <cell r="BK123" t="e">
            <v>#N/A</v>
          </cell>
          <cell r="BL123" t="e">
            <v>#N/A</v>
          </cell>
          <cell r="BM123" t="e">
            <v>#N/A</v>
          </cell>
          <cell r="BN123" t="e">
            <v>#N/A</v>
          </cell>
          <cell r="BO123" t="e">
            <v>#N/A</v>
          </cell>
        </row>
        <row r="124">
          <cell r="A124">
            <v>856</v>
          </cell>
          <cell r="B124" t="str">
            <v>CANTRIL</v>
          </cell>
          <cell r="C124">
            <v>63100</v>
          </cell>
          <cell r="D124">
            <v>0</v>
          </cell>
          <cell r="E124">
            <v>63100</v>
          </cell>
          <cell r="F124">
            <v>0</v>
          </cell>
          <cell r="G124">
            <v>63100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14115</v>
          </cell>
          <cell r="P124">
            <v>14115</v>
          </cell>
          <cell r="Q124">
            <v>0</v>
          </cell>
          <cell r="R124">
            <v>1589</v>
          </cell>
          <cell r="S124">
            <v>0</v>
          </cell>
          <cell r="T124">
            <v>21902</v>
          </cell>
          <cell r="U124">
            <v>21902</v>
          </cell>
          <cell r="V124">
            <v>0</v>
          </cell>
          <cell r="W124">
            <v>21902</v>
          </cell>
          <cell r="X124" t="e">
            <v>#N/A</v>
          </cell>
          <cell r="Y124">
            <v>41539</v>
          </cell>
          <cell r="Z124">
            <v>37200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18819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 t="e">
            <v>#N/A</v>
          </cell>
          <cell r="BB124">
            <v>97558</v>
          </cell>
          <cell r="BC124">
            <v>0</v>
          </cell>
          <cell r="BD124">
            <v>4831</v>
          </cell>
          <cell r="BE124">
            <v>203095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1400</v>
          </cell>
          <cell r="BK124">
            <v>0</v>
          </cell>
          <cell r="BL124">
            <v>1400</v>
          </cell>
          <cell r="BM124">
            <v>204495</v>
          </cell>
          <cell r="BN124">
            <v>134825</v>
          </cell>
          <cell r="BO124">
            <v>339320</v>
          </cell>
        </row>
        <row r="125">
          <cell r="A125">
            <v>6</v>
          </cell>
          <cell r="B125" t="str">
            <v>CARBON</v>
          </cell>
          <cell r="C125">
            <v>4395</v>
          </cell>
          <cell r="D125">
            <v>0</v>
          </cell>
          <cell r="E125">
            <v>4395</v>
          </cell>
          <cell r="F125">
            <v>0</v>
          </cell>
          <cell r="G125">
            <v>4395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2273</v>
          </cell>
          <cell r="P125">
            <v>2273</v>
          </cell>
          <cell r="Q125">
            <v>390</v>
          </cell>
          <cell r="R125">
            <v>40</v>
          </cell>
          <cell r="S125">
            <v>0</v>
          </cell>
          <cell r="T125">
            <v>2426</v>
          </cell>
          <cell r="U125">
            <v>2426</v>
          </cell>
          <cell r="V125">
            <v>0</v>
          </cell>
          <cell r="W125">
            <v>2426</v>
          </cell>
          <cell r="X125" t="e">
            <v>#N/A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 t="e">
            <v>#N/A</v>
          </cell>
          <cell r="BB125">
            <v>0</v>
          </cell>
          <cell r="BC125">
            <v>0</v>
          </cell>
          <cell r="BD125">
            <v>0</v>
          </cell>
          <cell r="BE125">
            <v>9524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9524</v>
          </cell>
          <cell r="BN125">
            <v>27145</v>
          </cell>
          <cell r="BO125">
            <v>36669</v>
          </cell>
        </row>
        <row r="126">
          <cell r="A126">
            <v>870</v>
          </cell>
          <cell r="B126" t="str">
            <v>CARLISLE</v>
          </cell>
          <cell r="C126">
            <v>1941553</v>
          </cell>
          <cell r="D126">
            <v>0</v>
          </cell>
          <cell r="E126">
            <v>1941553</v>
          </cell>
          <cell r="F126">
            <v>0</v>
          </cell>
          <cell r="G126">
            <v>1941553</v>
          </cell>
          <cell r="H126">
            <v>106279</v>
          </cell>
          <cell r="I126">
            <v>12808</v>
          </cell>
          <cell r="J126">
            <v>24134</v>
          </cell>
          <cell r="K126">
            <v>0</v>
          </cell>
          <cell r="L126">
            <v>0</v>
          </cell>
          <cell r="M126">
            <v>4287</v>
          </cell>
          <cell r="N126">
            <v>0</v>
          </cell>
          <cell r="O126">
            <v>496553</v>
          </cell>
          <cell r="P126">
            <v>537782</v>
          </cell>
          <cell r="Q126">
            <v>275688</v>
          </cell>
          <cell r="R126">
            <v>50554</v>
          </cell>
          <cell r="S126">
            <v>0</v>
          </cell>
          <cell r="T126">
            <v>494539</v>
          </cell>
          <cell r="U126">
            <v>732787</v>
          </cell>
          <cell r="V126">
            <v>217952</v>
          </cell>
          <cell r="W126">
            <v>950739</v>
          </cell>
          <cell r="X126" t="e">
            <v>#N/A</v>
          </cell>
          <cell r="Y126">
            <v>730601</v>
          </cell>
          <cell r="Z126">
            <v>920745</v>
          </cell>
          <cell r="AA126">
            <v>2854915</v>
          </cell>
          <cell r="AB126">
            <v>0</v>
          </cell>
          <cell r="AC126">
            <v>0</v>
          </cell>
          <cell r="AD126">
            <v>0</v>
          </cell>
          <cell r="AE126">
            <v>248838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64879</v>
          </cell>
          <cell r="AS126">
            <v>0</v>
          </cell>
          <cell r="AT126">
            <v>42143</v>
          </cell>
          <cell r="AU126">
            <v>0</v>
          </cell>
          <cell r="AV126">
            <v>0</v>
          </cell>
          <cell r="AW126">
            <v>10150</v>
          </cell>
          <cell r="AX126">
            <v>890</v>
          </cell>
          <cell r="AY126">
            <v>95755</v>
          </cell>
          <cell r="AZ126">
            <v>1419</v>
          </cell>
          <cell r="BA126" t="e">
            <v>#N/A</v>
          </cell>
          <cell r="BB126">
            <v>4970515</v>
          </cell>
          <cell r="BC126">
            <v>355694</v>
          </cell>
          <cell r="BD126">
            <v>409890</v>
          </cell>
          <cell r="BE126">
            <v>9598694</v>
          </cell>
          <cell r="BF126">
            <v>0</v>
          </cell>
          <cell r="BG126">
            <v>0</v>
          </cell>
          <cell r="BH126">
            <v>712800</v>
          </cell>
          <cell r="BI126">
            <v>0</v>
          </cell>
          <cell r="BJ126">
            <v>1172554</v>
          </cell>
          <cell r="BK126">
            <v>0</v>
          </cell>
          <cell r="BL126">
            <v>1885354</v>
          </cell>
          <cell r="BM126">
            <v>11484048</v>
          </cell>
          <cell r="BN126">
            <v>4966948</v>
          </cell>
          <cell r="BO126">
            <v>16450996</v>
          </cell>
        </row>
        <row r="127">
          <cell r="A127">
            <v>623</v>
          </cell>
          <cell r="B127" t="str">
            <v>CARPENTER</v>
          </cell>
          <cell r="C127">
            <v>18345</v>
          </cell>
          <cell r="D127">
            <v>0</v>
          </cell>
          <cell r="E127">
            <v>18345</v>
          </cell>
          <cell r="F127">
            <v>0</v>
          </cell>
          <cell r="G127">
            <v>18345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9082</v>
          </cell>
          <cell r="P127">
            <v>9082</v>
          </cell>
          <cell r="Q127">
            <v>390</v>
          </cell>
          <cell r="R127">
            <v>7927</v>
          </cell>
          <cell r="S127">
            <v>0</v>
          </cell>
          <cell r="T127">
            <v>8660</v>
          </cell>
          <cell r="U127">
            <v>8660</v>
          </cell>
          <cell r="V127">
            <v>7290</v>
          </cell>
          <cell r="W127">
            <v>15950</v>
          </cell>
          <cell r="X127" t="e">
            <v>#N/A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1815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 t="e">
            <v>#N/A</v>
          </cell>
          <cell r="BB127">
            <v>1815</v>
          </cell>
          <cell r="BC127">
            <v>0</v>
          </cell>
          <cell r="BD127">
            <v>19217</v>
          </cell>
          <cell r="BE127">
            <v>72726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72726</v>
          </cell>
          <cell r="BN127">
            <v>141472</v>
          </cell>
          <cell r="BO127">
            <v>214198</v>
          </cell>
        </row>
        <row r="128">
          <cell r="A128">
            <v>116</v>
          </cell>
          <cell r="B128" t="str">
            <v>CARROLL</v>
          </cell>
          <cell r="C128">
            <v>5636506</v>
          </cell>
          <cell r="D128">
            <v>0</v>
          </cell>
          <cell r="E128">
            <v>5636506</v>
          </cell>
          <cell r="F128">
            <v>0</v>
          </cell>
          <cell r="G128">
            <v>5636506</v>
          </cell>
          <cell r="H128">
            <v>831308</v>
          </cell>
          <cell r="I128">
            <v>0</v>
          </cell>
          <cell r="J128">
            <v>86280</v>
          </cell>
          <cell r="K128">
            <v>0</v>
          </cell>
          <cell r="L128">
            <v>0</v>
          </cell>
          <cell r="M128">
            <v>0</v>
          </cell>
          <cell r="N128">
            <v>247299</v>
          </cell>
          <cell r="O128">
            <v>1471239</v>
          </cell>
          <cell r="P128">
            <v>1804818</v>
          </cell>
          <cell r="Q128">
            <v>87502</v>
          </cell>
          <cell r="R128">
            <v>274213</v>
          </cell>
          <cell r="S128">
            <v>730001</v>
          </cell>
          <cell r="T128">
            <v>1289043</v>
          </cell>
          <cell r="U128">
            <v>1753067</v>
          </cell>
          <cell r="V128">
            <v>83349</v>
          </cell>
          <cell r="W128">
            <v>2566417</v>
          </cell>
          <cell r="X128" t="e">
            <v>#N/A</v>
          </cell>
          <cell r="Y128">
            <v>1536195</v>
          </cell>
          <cell r="Z128">
            <v>2146528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540741</v>
          </cell>
          <cell r="AF128">
            <v>0</v>
          </cell>
          <cell r="AG128">
            <v>41220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259816</v>
          </cell>
          <cell r="AM128">
            <v>0</v>
          </cell>
          <cell r="AN128">
            <v>0</v>
          </cell>
          <cell r="AO128">
            <v>5720</v>
          </cell>
          <cell r="AP128">
            <v>0</v>
          </cell>
          <cell r="AQ128">
            <v>390</v>
          </cell>
          <cell r="AR128">
            <v>0</v>
          </cell>
          <cell r="AS128">
            <v>37490</v>
          </cell>
          <cell r="AT128">
            <v>0</v>
          </cell>
          <cell r="AU128">
            <v>0</v>
          </cell>
          <cell r="AV128">
            <v>0</v>
          </cell>
          <cell r="AW128">
            <v>39070</v>
          </cell>
          <cell r="AX128">
            <v>0</v>
          </cell>
          <cell r="AY128">
            <v>1061347</v>
          </cell>
          <cell r="AZ128">
            <v>0</v>
          </cell>
          <cell r="BA128" t="e">
            <v>#N/A</v>
          </cell>
          <cell r="BB128">
            <v>5668517</v>
          </cell>
          <cell r="BC128">
            <v>0</v>
          </cell>
          <cell r="BD128">
            <v>562317</v>
          </cell>
          <cell r="BE128">
            <v>17431598</v>
          </cell>
          <cell r="BF128">
            <v>0</v>
          </cell>
          <cell r="BG128">
            <v>0</v>
          </cell>
          <cell r="BH128">
            <v>0</v>
          </cell>
          <cell r="BI128">
            <v>205000</v>
          </cell>
          <cell r="BJ128">
            <v>2674108</v>
          </cell>
          <cell r="BK128">
            <v>1755119</v>
          </cell>
          <cell r="BL128">
            <v>4634227</v>
          </cell>
          <cell r="BM128">
            <v>22065825</v>
          </cell>
          <cell r="BN128">
            <v>19313393</v>
          </cell>
          <cell r="BO128">
            <v>41379218</v>
          </cell>
        </row>
        <row r="129">
          <cell r="A129">
            <v>730</v>
          </cell>
          <cell r="B129" t="str">
            <v>CARSON</v>
          </cell>
          <cell r="C129">
            <v>322210</v>
          </cell>
          <cell r="D129">
            <v>0</v>
          </cell>
          <cell r="E129">
            <v>322210</v>
          </cell>
          <cell r="F129">
            <v>0</v>
          </cell>
          <cell r="G129">
            <v>322210</v>
          </cell>
          <cell r="H129">
            <v>88484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102281</v>
          </cell>
          <cell r="P129">
            <v>102281</v>
          </cell>
          <cell r="Q129">
            <v>1747</v>
          </cell>
          <cell r="R129">
            <v>18217</v>
          </cell>
          <cell r="S129">
            <v>0</v>
          </cell>
          <cell r="T129">
            <v>103603</v>
          </cell>
          <cell r="U129">
            <v>103603</v>
          </cell>
          <cell r="V129">
            <v>35910</v>
          </cell>
          <cell r="W129">
            <v>139513</v>
          </cell>
          <cell r="X129" t="e">
            <v>#N/A</v>
          </cell>
          <cell r="Y129">
            <v>132908</v>
          </cell>
          <cell r="Z129">
            <v>172172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72629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28424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5525</v>
          </cell>
          <cell r="AX129">
            <v>0</v>
          </cell>
          <cell r="AY129">
            <v>0</v>
          </cell>
          <cell r="AZ129">
            <v>0</v>
          </cell>
          <cell r="BA129" t="e">
            <v>#N/A</v>
          </cell>
          <cell r="BB129">
            <v>411658</v>
          </cell>
          <cell r="BC129">
            <v>0</v>
          </cell>
          <cell r="BD129">
            <v>26209</v>
          </cell>
          <cell r="BE129">
            <v>1110319</v>
          </cell>
          <cell r="BF129">
            <v>0</v>
          </cell>
          <cell r="BG129">
            <v>0</v>
          </cell>
          <cell r="BH129">
            <v>390000</v>
          </cell>
          <cell r="BI129">
            <v>0</v>
          </cell>
          <cell r="BJ129">
            <v>0</v>
          </cell>
          <cell r="BK129">
            <v>201114</v>
          </cell>
          <cell r="BL129">
            <v>591114</v>
          </cell>
          <cell r="BM129">
            <v>1701433</v>
          </cell>
          <cell r="BN129">
            <v>1145018</v>
          </cell>
          <cell r="BO129">
            <v>2846451</v>
          </cell>
        </row>
        <row r="130">
          <cell r="A130">
            <v>731</v>
          </cell>
          <cell r="B130" t="str">
            <v>CARTERLAKE</v>
          </cell>
          <cell r="C130">
            <v>1616411</v>
          </cell>
          <cell r="D130">
            <v>0</v>
          </cell>
          <cell r="E130">
            <v>1616411</v>
          </cell>
          <cell r="F130">
            <v>0</v>
          </cell>
          <cell r="G130">
            <v>1616411</v>
          </cell>
          <cell r="H130">
            <v>710530</v>
          </cell>
          <cell r="I130">
            <v>32147</v>
          </cell>
          <cell r="J130">
            <v>27284</v>
          </cell>
          <cell r="K130">
            <v>0</v>
          </cell>
          <cell r="L130">
            <v>101200</v>
          </cell>
          <cell r="M130">
            <v>17360</v>
          </cell>
          <cell r="N130">
            <v>664916</v>
          </cell>
          <cell r="O130">
            <v>476962</v>
          </cell>
          <cell r="P130">
            <v>1319869</v>
          </cell>
          <cell r="Q130">
            <v>24154</v>
          </cell>
          <cell r="R130">
            <v>94639</v>
          </cell>
          <cell r="S130">
            <v>0</v>
          </cell>
          <cell r="T130">
            <v>482929</v>
          </cell>
          <cell r="U130">
            <v>578344</v>
          </cell>
          <cell r="V130">
            <v>2199</v>
          </cell>
          <cell r="W130">
            <v>580543</v>
          </cell>
          <cell r="X130" t="e">
            <v>#N/A</v>
          </cell>
          <cell r="Y130">
            <v>616866</v>
          </cell>
          <cell r="Z130">
            <v>710604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105224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123</v>
          </cell>
          <cell r="AM130">
            <v>0</v>
          </cell>
          <cell r="AN130">
            <v>0</v>
          </cell>
          <cell r="AO130">
            <v>9952</v>
          </cell>
          <cell r="AP130">
            <v>0</v>
          </cell>
          <cell r="AQ130">
            <v>0</v>
          </cell>
          <cell r="AR130">
            <v>62954</v>
          </cell>
          <cell r="AS130">
            <v>3600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1243</v>
          </cell>
          <cell r="AY130">
            <v>51291</v>
          </cell>
          <cell r="AZ130">
            <v>60</v>
          </cell>
          <cell r="BA130" t="e">
            <v>#N/A</v>
          </cell>
          <cell r="BB130">
            <v>1579670</v>
          </cell>
          <cell r="BC130">
            <v>378</v>
          </cell>
          <cell r="BD130">
            <v>205880</v>
          </cell>
          <cell r="BE130">
            <v>6132074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235763</v>
          </cell>
          <cell r="BK130">
            <v>409353</v>
          </cell>
          <cell r="BL130">
            <v>645116</v>
          </cell>
          <cell r="BM130">
            <v>6777190</v>
          </cell>
          <cell r="BN130">
            <v>5626368</v>
          </cell>
          <cell r="BO130">
            <v>12403558</v>
          </cell>
        </row>
        <row r="131">
          <cell r="A131">
            <v>286</v>
          </cell>
          <cell r="B131" t="str">
            <v>CASCADE</v>
          </cell>
          <cell r="C131">
            <v>776539</v>
          </cell>
          <cell r="D131">
            <v>0</v>
          </cell>
          <cell r="E131">
            <v>776539</v>
          </cell>
          <cell r="F131">
            <v>135</v>
          </cell>
          <cell r="G131">
            <v>776674</v>
          </cell>
          <cell r="H131">
            <v>316387</v>
          </cell>
          <cell r="I131">
            <v>0</v>
          </cell>
          <cell r="J131">
            <v>20735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255144</v>
          </cell>
          <cell r="P131">
            <v>275879</v>
          </cell>
          <cell r="Q131">
            <v>7260</v>
          </cell>
          <cell r="R131">
            <v>69960</v>
          </cell>
          <cell r="S131">
            <v>0</v>
          </cell>
          <cell r="T131">
            <v>275467</v>
          </cell>
          <cell r="U131">
            <v>313315</v>
          </cell>
          <cell r="V131">
            <v>25853</v>
          </cell>
          <cell r="W131">
            <v>339168</v>
          </cell>
          <cell r="X131" t="e">
            <v>#N/A</v>
          </cell>
          <cell r="Y131">
            <v>328011</v>
          </cell>
          <cell r="Z131">
            <v>852197</v>
          </cell>
          <cell r="AA131">
            <v>1873756</v>
          </cell>
          <cell r="AB131">
            <v>970694</v>
          </cell>
          <cell r="AC131">
            <v>0</v>
          </cell>
          <cell r="AD131">
            <v>0</v>
          </cell>
          <cell r="AE131">
            <v>218998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10423</v>
          </cell>
          <cell r="AR131">
            <v>70931</v>
          </cell>
          <cell r="AS131">
            <v>500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20459</v>
          </cell>
          <cell r="AZ131">
            <v>0</v>
          </cell>
          <cell r="BA131" t="e">
            <v>#N/A</v>
          </cell>
          <cell r="BB131">
            <v>4349738</v>
          </cell>
          <cell r="BC131">
            <v>2322</v>
          </cell>
          <cell r="BD131">
            <v>176327</v>
          </cell>
          <cell r="BE131">
            <v>6313715</v>
          </cell>
          <cell r="BF131">
            <v>0</v>
          </cell>
          <cell r="BG131">
            <v>6252</v>
          </cell>
          <cell r="BH131">
            <v>1800150</v>
          </cell>
          <cell r="BI131">
            <v>0</v>
          </cell>
          <cell r="BJ131">
            <v>1758823</v>
          </cell>
          <cell r="BK131">
            <v>322588</v>
          </cell>
          <cell r="BL131">
            <v>3887813</v>
          </cell>
          <cell r="BM131">
            <v>10201528</v>
          </cell>
          <cell r="BN131">
            <v>4774054</v>
          </cell>
          <cell r="BO131">
            <v>14975582</v>
          </cell>
        </row>
        <row r="132">
          <cell r="A132">
            <v>364</v>
          </cell>
          <cell r="B132" t="str">
            <v>CASEY</v>
          </cell>
          <cell r="C132">
            <v>182200</v>
          </cell>
          <cell r="D132">
            <v>0</v>
          </cell>
          <cell r="E132">
            <v>182200</v>
          </cell>
          <cell r="F132">
            <v>0</v>
          </cell>
          <cell r="G132">
            <v>182200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29583</v>
          </cell>
          <cell r="P132">
            <v>29583</v>
          </cell>
          <cell r="Q132">
            <v>1901</v>
          </cell>
          <cell r="R132">
            <v>5961</v>
          </cell>
          <cell r="S132">
            <v>0</v>
          </cell>
          <cell r="T132">
            <v>46763</v>
          </cell>
          <cell r="U132">
            <v>54406</v>
          </cell>
          <cell r="V132">
            <v>17304</v>
          </cell>
          <cell r="W132">
            <v>71710</v>
          </cell>
          <cell r="X132" t="e">
            <v>#N/A</v>
          </cell>
          <cell r="Y132">
            <v>121454</v>
          </cell>
          <cell r="Z132">
            <v>111427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17169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 t="e">
            <v>#N/A</v>
          </cell>
          <cell r="BB132">
            <v>250050</v>
          </cell>
          <cell r="BC132">
            <v>0</v>
          </cell>
          <cell r="BD132">
            <v>379007</v>
          </cell>
          <cell r="BE132">
            <v>920412</v>
          </cell>
          <cell r="BF132">
            <v>0</v>
          </cell>
          <cell r="BG132">
            <v>0</v>
          </cell>
          <cell r="BH132">
            <v>400000</v>
          </cell>
          <cell r="BI132">
            <v>0</v>
          </cell>
          <cell r="BJ132">
            <v>0</v>
          </cell>
          <cell r="BK132">
            <v>0</v>
          </cell>
          <cell r="BL132">
            <v>400000</v>
          </cell>
          <cell r="BM132">
            <v>1320412</v>
          </cell>
          <cell r="BN132">
            <v>591388</v>
          </cell>
          <cell r="BO132">
            <v>1911800</v>
          </cell>
        </row>
        <row r="133">
          <cell r="A133">
            <v>919</v>
          </cell>
          <cell r="B133" t="str">
            <v>CASTALIA</v>
          </cell>
          <cell r="C133" t="e">
            <v>#N/A</v>
          </cell>
          <cell r="D133" t="e">
            <v>#N/A</v>
          </cell>
          <cell r="E133" t="e">
            <v>#N/A</v>
          </cell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  <cell r="AV133" t="e">
            <v>#N/A</v>
          </cell>
          <cell r="AW133" t="e">
            <v>#N/A</v>
          </cell>
          <cell r="AX133" t="e">
            <v>#N/A</v>
          </cell>
          <cell r="AY133" t="e">
            <v>#N/A</v>
          </cell>
          <cell r="AZ133" t="e">
            <v>#N/A</v>
          </cell>
          <cell r="BA133" t="e">
            <v>#N/A</v>
          </cell>
          <cell r="BB133" t="e">
            <v>#N/A</v>
          </cell>
          <cell r="BC133" t="e">
            <v>#N/A</v>
          </cell>
          <cell r="BD133" t="e">
            <v>#N/A</v>
          </cell>
          <cell r="BE133" t="e">
            <v>#N/A</v>
          </cell>
          <cell r="BF133" t="e">
            <v>#N/A</v>
          </cell>
          <cell r="BG133" t="e">
            <v>#N/A</v>
          </cell>
          <cell r="BH133" t="e">
            <v>#N/A</v>
          </cell>
          <cell r="BI133" t="e">
            <v>#N/A</v>
          </cell>
          <cell r="BJ133" t="e">
            <v>#N/A</v>
          </cell>
          <cell r="BK133" t="e">
            <v>#N/A</v>
          </cell>
          <cell r="BL133" t="e">
            <v>#N/A</v>
          </cell>
          <cell r="BM133" t="e">
            <v>#N/A</v>
          </cell>
          <cell r="BN133" t="e">
            <v>#N/A</v>
          </cell>
          <cell r="BO133" t="e">
            <v>#N/A</v>
          </cell>
        </row>
        <row r="134">
          <cell r="A134">
            <v>632</v>
          </cell>
          <cell r="B134" t="str">
            <v>CASTANA</v>
          </cell>
          <cell r="C134">
            <v>21597</v>
          </cell>
          <cell r="D134">
            <v>0</v>
          </cell>
          <cell r="E134">
            <v>21597</v>
          </cell>
          <cell r="F134">
            <v>0</v>
          </cell>
          <cell r="G134">
            <v>21597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390</v>
          </cell>
          <cell r="R134">
            <v>812</v>
          </cell>
          <cell r="S134">
            <v>0</v>
          </cell>
          <cell r="T134">
            <v>16107</v>
          </cell>
          <cell r="U134">
            <v>26624</v>
          </cell>
          <cell r="V134">
            <v>10241</v>
          </cell>
          <cell r="W134">
            <v>36865</v>
          </cell>
          <cell r="X134" t="e">
            <v>#N/A</v>
          </cell>
          <cell r="Y134">
            <v>18454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13716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 t="e">
            <v>#N/A</v>
          </cell>
          <cell r="BB134">
            <v>32170</v>
          </cell>
          <cell r="BC134">
            <v>0</v>
          </cell>
          <cell r="BD134">
            <v>5447</v>
          </cell>
          <cell r="BE134">
            <v>97281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97281</v>
          </cell>
          <cell r="BN134">
            <v>83698</v>
          </cell>
          <cell r="BO134">
            <v>180979</v>
          </cell>
        </row>
        <row r="135">
          <cell r="A135">
            <v>46</v>
          </cell>
          <cell r="B135" t="str">
            <v>CEDARFALLS</v>
          </cell>
          <cell r="C135">
            <v>19767359</v>
          </cell>
          <cell r="D135">
            <v>0</v>
          </cell>
          <cell r="E135">
            <v>19767359</v>
          </cell>
          <cell r="F135">
            <v>0</v>
          </cell>
          <cell r="G135">
            <v>19767359</v>
          </cell>
          <cell r="H135">
            <v>4536373</v>
          </cell>
          <cell r="I135">
            <v>51143</v>
          </cell>
          <cell r="J135">
            <v>0</v>
          </cell>
          <cell r="K135">
            <v>0</v>
          </cell>
          <cell r="L135">
            <v>0</v>
          </cell>
          <cell r="M135">
            <v>27502</v>
          </cell>
          <cell r="N135">
            <v>868720</v>
          </cell>
          <cell r="O135">
            <v>4770023</v>
          </cell>
          <cell r="P135">
            <v>5717388</v>
          </cell>
          <cell r="Q135">
            <v>1304319</v>
          </cell>
          <cell r="R135">
            <v>1567645</v>
          </cell>
          <cell r="S135">
            <v>1495159</v>
          </cell>
          <cell r="T135">
            <v>5009572</v>
          </cell>
          <cell r="U135">
            <v>9868005</v>
          </cell>
          <cell r="V135">
            <v>4050291</v>
          </cell>
          <cell r="W135">
            <v>15413455</v>
          </cell>
          <cell r="X135" t="e">
            <v>#N/A</v>
          </cell>
          <cell r="Y135">
            <v>0</v>
          </cell>
          <cell r="Z135">
            <v>6031039</v>
          </cell>
          <cell r="AA135">
            <v>0</v>
          </cell>
          <cell r="AB135">
            <v>0</v>
          </cell>
          <cell r="AC135">
            <v>166945</v>
          </cell>
          <cell r="AD135">
            <v>0</v>
          </cell>
          <cell r="AE135">
            <v>2752829</v>
          </cell>
          <cell r="AF135">
            <v>0</v>
          </cell>
          <cell r="AG135">
            <v>0</v>
          </cell>
          <cell r="AH135">
            <v>561702</v>
          </cell>
          <cell r="AI135">
            <v>0</v>
          </cell>
          <cell r="AJ135">
            <v>0</v>
          </cell>
          <cell r="AK135">
            <v>0</v>
          </cell>
          <cell r="AL135">
            <v>882954</v>
          </cell>
          <cell r="AM135">
            <v>0</v>
          </cell>
          <cell r="AN135">
            <v>0</v>
          </cell>
          <cell r="AO135">
            <v>54241</v>
          </cell>
          <cell r="AP135">
            <v>0</v>
          </cell>
          <cell r="AQ135">
            <v>167221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95365</v>
          </cell>
          <cell r="AX135">
            <v>160297</v>
          </cell>
          <cell r="AY135">
            <v>1553585</v>
          </cell>
          <cell r="AZ135">
            <v>0</v>
          </cell>
          <cell r="BA135" t="e">
            <v>#N/A</v>
          </cell>
          <cell r="BB135">
            <v>12810524</v>
          </cell>
          <cell r="BC135">
            <v>33272</v>
          </cell>
          <cell r="BD135">
            <v>3630352</v>
          </cell>
          <cell r="BE135">
            <v>64780687</v>
          </cell>
          <cell r="BF135">
            <v>0</v>
          </cell>
          <cell r="BG135">
            <v>0</v>
          </cell>
          <cell r="BH135">
            <v>65850</v>
          </cell>
          <cell r="BI135">
            <v>0</v>
          </cell>
          <cell r="BJ135">
            <v>7039010</v>
          </cell>
          <cell r="BK135">
            <v>4578539</v>
          </cell>
          <cell r="BL135">
            <v>11683399</v>
          </cell>
          <cell r="BM135">
            <v>76464086</v>
          </cell>
          <cell r="BN135">
            <v>98095796</v>
          </cell>
          <cell r="BO135">
            <v>174559882</v>
          </cell>
        </row>
        <row r="136">
          <cell r="A136">
            <v>539</v>
          </cell>
          <cell r="B136" t="str">
            <v>CEDARRAPIDS</v>
          </cell>
          <cell r="C136">
            <v>93534502</v>
          </cell>
          <cell r="D136">
            <v>0</v>
          </cell>
          <cell r="E136">
            <v>93534502</v>
          </cell>
          <cell r="F136">
            <v>59433</v>
          </cell>
          <cell r="G136">
            <v>93593935</v>
          </cell>
          <cell r="H136">
            <v>5943949</v>
          </cell>
          <cell r="I136">
            <v>4579856</v>
          </cell>
          <cell r="J136">
            <v>8856525</v>
          </cell>
          <cell r="K136">
            <v>0</v>
          </cell>
          <cell r="L136">
            <v>0</v>
          </cell>
          <cell r="M136">
            <v>149060</v>
          </cell>
          <cell r="N136">
            <v>3658802</v>
          </cell>
          <cell r="O136">
            <v>19150019</v>
          </cell>
          <cell r="P136">
            <v>36394262</v>
          </cell>
          <cell r="Q136">
            <v>3284271</v>
          </cell>
          <cell r="R136">
            <v>27644190</v>
          </cell>
          <cell r="S136">
            <v>41065189</v>
          </cell>
          <cell r="T136">
            <v>15904640</v>
          </cell>
          <cell r="U136">
            <v>38120025</v>
          </cell>
          <cell r="V136">
            <v>650842</v>
          </cell>
          <cell r="W136">
            <v>79836056</v>
          </cell>
          <cell r="X136" t="e">
            <v>#N/A</v>
          </cell>
          <cell r="Y136">
            <v>34913715</v>
          </cell>
          <cell r="Z136">
            <v>44776614</v>
          </cell>
          <cell r="AA136">
            <v>0</v>
          </cell>
          <cell r="AB136">
            <v>0</v>
          </cell>
          <cell r="AC136">
            <v>0</v>
          </cell>
          <cell r="AD136">
            <v>5017371</v>
          </cell>
          <cell r="AE136">
            <v>19084174</v>
          </cell>
          <cell r="AF136">
            <v>0</v>
          </cell>
          <cell r="AG136">
            <v>935448</v>
          </cell>
          <cell r="AH136">
            <v>1327860</v>
          </cell>
          <cell r="AI136">
            <v>0</v>
          </cell>
          <cell r="AJ136">
            <v>0</v>
          </cell>
          <cell r="AK136">
            <v>0</v>
          </cell>
          <cell r="AL136">
            <v>5332608</v>
          </cell>
          <cell r="AM136">
            <v>0</v>
          </cell>
          <cell r="AN136">
            <v>0</v>
          </cell>
          <cell r="AO136">
            <v>1033349</v>
          </cell>
          <cell r="AP136">
            <v>0</v>
          </cell>
          <cell r="AQ136">
            <v>849125</v>
          </cell>
          <cell r="AR136">
            <v>0</v>
          </cell>
          <cell r="AS136">
            <v>12975</v>
          </cell>
          <cell r="AT136">
            <v>370131</v>
          </cell>
          <cell r="AU136">
            <v>0</v>
          </cell>
          <cell r="AV136">
            <v>0</v>
          </cell>
          <cell r="AW136">
            <v>0</v>
          </cell>
          <cell r="AX136">
            <v>341750</v>
          </cell>
          <cell r="AY136">
            <v>27561783</v>
          </cell>
          <cell r="AZ136">
            <v>134184</v>
          </cell>
          <cell r="BA136" t="e">
            <v>#N/A</v>
          </cell>
          <cell r="BB136">
            <v>144274564</v>
          </cell>
          <cell r="BC136">
            <v>1456785</v>
          </cell>
          <cell r="BD136">
            <v>86380986</v>
          </cell>
          <cell r="BE136">
            <v>478808998</v>
          </cell>
          <cell r="BF136">
            <v>0</v>
          </cell>
          <cell r="BG136">
            <v>1785492</v>
          </cell>
          <cell r="BH136">
            <v>73023107</v>
          </cell>
          <cell r="BI136">
            <v>0</v>
          </cell>
          <cell r="BJ136">
            <v>106838186</v>
          </cell>
          <cell r="BK136">
            <v>10200803</v>
          </cell>
          <cell r="BL136">
            <v>191847588</v>
          </cell>
          <cell r="BM136">
            <v>670656586</v>
          </cell>
          <cell r="BN136">
            <v>1185918983</v>
          </cell>
          <cell r="BO136">
            <v>1856575569</v>
          </cell>
        </row>
        <row r="137">
          <cell r="A137">
            <v>493</v>
          </cell>
          <cell r="B137" t="str">
            <v>CENTERJUNCTION</v>
          </cell>
          <cell r="C137" t="e">
            <v>#N/A</v>
          </cell>
          <cell r="D137" t="e">
            <v>#N/A</v>
          </cell>
          <cell r="E137" t="e">
            <v>#N/A</v>
          </cell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  <cell r="AV137" t="e">
            <v>#N/A</v>
          </cell>
          <cell r="AW137" t="e">
            <v>#N/A</v>
          </cell>
          <cell r="AX137" t="e">
            <v>#N/A</v>
          </cell>
          <cell r="AY137" t="e">
            <v>#N/A</v>
          </cell>
          <cell r="AZ137" t="e">
            <v>#N/A</v>
          </cell>
          <cell r="BA137" t="e">
            <v>#N/A</v>
          </cell>
          <cell r="BB137" t="e">
            <v>#N/A</v>
          </cell>
          <cell r="BC137" t="e">
            <v>#N/A</v>
          </cell>
          <cell r="BD137" t="e">
            <v>#N/A</v>
          </cell>
          <cell r="BE137" t="e">
            <v>#N/A</v>
          </cell>
          <cell r="BF137" t="e">
            <v>#N/A</v>
          </cell>
          <cell r="BG137" t="e">
            <v>#N/A</v>
          </cell>
          <cell r="BH137" t="e">
            <v>#N/A</v>
          </cell>
          <cell r="BI137" t="e">
            <v>#N/A</v>
          </cell>
          <cell r="BJ137" t="e">
            <v>#N/A</v>
          </cell>
          <cell r="BK137" t="e">
            <v>#N/A</v>
          </cell>
          <cell r="BL137" t="e">
            <v>#N/A</v>
          </cell>
          <cell r="BM137" t="e">
            <v>#N/A</v>
          </cell>
          <cell r="BN137" t="e">
            <v>#N/A</v>
          </cell>
          <cell r="BO137" t="e">
            <v>#N/A</v>
          </cell>
        </row>
        <row r="138">
          <cell r="A138">
            <v>540</v>
          </cell>
          <cell r="B138" t="str">
            <v>CENTERPOINT</v>
          </cell>
          <cell r="C138">
            <v>1155655</v>
          </cell>
          <cell r="D138">
            <v>0</v>
          </cell>
          <cell r="E138">
            <v>1155655</v>
          </cell>
          <cell r="F138">
            <v>0</v>
          </cell>
          <cell r="G138">
            <v>1155655</v>
          </cell>
          <cell r="H138">
            <v>196374</v>
          </cell>
          <cell r="I138">
            <v>0</v>
          </cell>
          <cell r="J138">
            <v>38417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316338</v>
          </cell>
          <cell r="P138">
            <v>354755</v>
          </cell>
          <cell r="Q138">
            <v>10719</v>
          </cell>
          <cell r="R138">
            <v>29849</v>
          </cell>
          <cell r="S138">
            <v>0</v>
          </cell>
          <cell r="T138">
            <v>308896</v>
          </cell>
          <cell r="U138">
            <v>308896</v>
          </cell>
          <cell r="V138">
            <v>113763</v>
          </cell>
          <cell r="W138">
            <v>422659</v>
          </cell>
          <cell r="X138" t="e">
            <v>#N/A</v>
          </cell>
          <cell r="Y138">
            <v>834096</v>
          </cell>
          <cell r="Z138">
            <v>577057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174070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31892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150</v>
          </cell>
          <cell r="AX138">
            <v>0</v>
          </cell>
          <cell r="AY138">
            <v>63574</v>
          </cell>
          <cell r="AZ138">
            <v>0</v>
          </cell>
          <cell r="BA138" t="e">
            <v>#N/A</v>
          </cell>
          <cell r="BB138">
            <v>1680839</v>
          </cell>
          <cell r="BC138">
            <v>66474</v>
          </cell>
          <cell r="BD138">
            <v>146372</v>
          </cell>
          <cell r="BE138">
            <v>4063696</v>
          </cell>
          <cell r="BF138">
            <v>0</v>
          </cell>
          <cell r="BG138">
            <v>123697</v>
          </cell>
          <cell r="BH138">
            <v>1464675</v>
          </cell>
          <cell r="BI138">
            <v>0</v>
          </cell>
          <cell r="BJ138">
            <v>1444180</v>
          </cell>
          <cell r="BK138">
            <v>217816</v>
          </cell>
          <cell r="BL138">
            <v>3250368</v>
          </cell>
          <cell r="BM138">
            <v>7314064</v>
          </cell>
          <cell r="BN138">
            <v>4158427</v>
          </cell>
          <cell r="BO138">
            <v>11472491</v>
          </cell>
        </row>
        <row r="139">
          <cell r="A139">
            <v>16</v>
          </cell>
          <cell r="B139" t="str">
            <v>CENTERVILLE</v>
          </cell>
          <cell r="C139">
            <v>2235102</v>
          </cell>
          <cell r="D139">
            <v>0</v>
          </cell>
          <cell r="E139">
            <v>2235102</v>
          </cell>
          <cell r="F139">
            <v>0</v>
          </cell>
          <cell r="G139">
            <v>2235102</v>
          </cell>
          <cell r="H139">
            <v>0</v>
          </cell>
          <cell r="I139">
            <v>0</v>
          </cell>
          <cell r="J139">
            <v>370926</v>
          </cell>
          <cell r="K139">
            <v>0</v>
          </cell>
          <cell r="L139">
            <v>0</v>
          </cell>
          <cell r="M139">
            <v>0</v>
          </cell>
          <cell r="N139">
            <v>96873</v>
          </cell>
          <cell r="O139">
            <v>541166</v>
          </cell>
          <cell r="P139">
            <v>1008965</v>
          </cell>
          <cell r="Q139">
            <v>88463</v>
          </cell>
          <cell r="R139">
            <v>153104</v>
          </cell>
          <cell r="S139">
            <v>623687</v>
          </cell>
          <cell r="T139">
            <v>728157</v>
          </cell>
          <cell r="U139">
            <v>834653</v>
          </cell>
          <cell r="V139">
            <v>48579</v>
          </cell>
          <cell r="W139">
            <v>1506919</v>
          </cell>
          <cell r="X139" t="e">
            <v>#N/A</v>
          </cell>
          <cell r="Y139">
            <v>1212287</v>
          </cell>
          <cell r="Z139">
            <v>1253987</v>
          </cell>
          <cell r="AA139">
            <v>0</v>
          </cell>
          <cell r="AB139">
            <v>0</v>
          </cell>
          <cell r="AC139">
            <v>0</v>
          </cell>
          <cell r="AD139">
            <v>64800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83460</v>
          </cell>
          <cell r="AM139">
            <v>0</v>
          </cell>
          <cell r="AN139">
            <v>0</v>
          </cell>
          <cell r="AO139">
            <v>37556</v>
          </cell>
          <cell r="AP139">
            <v>0</v>
          </cell>
          <cell r="AQ139">
            <v>1675</v>
          </cell>
          <cell r="AR139">
            <v>0</v>
          </cell>
          <cell r="AS139">
            <v>0</v>
          </cell>
          <cell r="AT139">
            <v>2432</v>
          </cell>
          <cell r="AU139">
            <v>0</v>
          </cell>
          <cell r="AV139">
            <v>0</v>
          </cell>
          <cell r="AW139">
            <v>12060</v>
          </cell>
          <cell r="AX139">
            <v>0</v>
          </cell>
          <cell r="AY139">
            <v>20180</v>
          </cell>
          <cell r="AZ139">
            <v>310</v>
          </cell>
          <cell r="BA139" t="e">
            <v>#N/A</v>
          </cell>
          <cell r="BB139">
            <v>2776569</v>
          </cell>
          <cell r="BC139">
            <v>68913</v>
          </cell>
          <cell r="BD139">
            <v>833406</v>
          </cell>
          <cell r="BE139">
            <v>8671441</v>
          </cell>
          <cell r="BF139">
            <v>0</v>
          </cell>
          <cell r="BG139">
            <v>688918</v>
          </cell>
          <cell r="BH139">
            <v>0</v>
          </cell>
          <cell r="BI139">
            <v>0</v>
          </cell>
          <cell r="BJ139">
            <v>1775239</v>
          </cell>
          <cell r="BK139">
            <v>698</v>
          </cell>
          <cell r="BL139">
            <v>2464855</v>
          </cell>
          <cell r="BM139">
            <v>11136296</v>
          </cell>
          <cell r="BN139">
            <v>9503160</v>
          </cell>
          <cell r="BO139">
            <v>20639456</v>
          </cell>
        </row>
        <row r="140">
          <cell r="A140">
            <v>541</v>
          </cell>
          <cell r="B140" t="str">
            <v>CENTRALCITY</v>
          </cell>
          <cell r="C140">
            <v>419043</v>
          </cell>
          <cell r="D140">
            <v>0</v>
          </cell>
          <cell r="E140">
            <v>419043</v>
          </cell>
          <cell r="F140">
            <v>0</v>
          </cell>
          <cell r="G140">
            <v>419043</v>
          </cell>
          <cell r="H140">
            <v>196916</v>
          </cell>
          <cell r="I140">
            <v>8214</v>
          </cell>
          <cell r="J140">
            <v>83344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162761</v>
          </cell>
          <cell r="P140">
            <v>254319</v>
          </cell>
          <cell r="Q140">
            <v>12854</v>
          </cell>
          <cell r="R140">
            <v>13877</v>
          </cell>
          <cell r="S140">
            <v>74813</v>
          </cell>
          <cell r="T140">
            <v>160381</v>
          </cell>
          <cell r="U140">
            <v>160419</v>
          </cell>
          <cell r="V140">
            <v>116667</v>
          </cell>
          <cell r="W140">
            <v>351899</v>
          </cell>
          <cell r="X140" t="e">
            <v>#N/A</v>
          </cell>
          <cell r="Y140">
            <v>193005</v>
          </cell>
          <cell r="Z140">
            <v>153226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76358</v>
          </cell>
          <cell r="AF140">
            <v>0</v>
          </cell>
          <cell r="AG140">
            <v>0</v>
          </cell>
          <cell r="AH140">
            <v>8134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817</v>
          </cell>
          <cell r="AY140">
            <v>1940</v>
          </cell>
          <cell r="AZ140">
            <v>0</v>
          </cell>
          <cell r="BA140" t="e">
            <v>#N/A</v>
          </cell>
          <cell r="BB140">
            <v>464676</v>
          </cell>
          <cell r="BC140">
            <v>0</v>
          </cell>
          <cell r="BD140">
            <v>12679</v>
          </cell>
          <cell r="BE140">
            <v>1726263</v>
          </cell>
          <cell r="BF140">
            <v>0</v>
          </cell>
          <cell r="BG140">
            <v>0</v>
          </cell>
          <cell r="BH140">
            <v>215310</v>
          </cell>
          <cell r="BI140">
            <v>13252</v>
          </cell>
          <cell r="BJ140">
            <v>321825</v>
          </cell>
          <cell r="BK140">
            <v>169157</v>
          </cell>
          <cell r="BL140">
            <v>719544</v>
          </cell>
          <cell r="BM140">
            <v>2445807</v>
          </cell>
          <cell r="BN140">
            <v>1331714</v>
          </cell>
          <cell r="BO140">
            <v>3777521</v>
          </cell>
        </row>
        <row r="141">
          <cell r="A141">
            <v>287</v>
          </cell>
          <cell r="B141" t="str">
            <v>CENTRALIA</v>
          </cell>
          <cell r="C141">
            <v>12935</v>
          </cell>
          <cell r="D141">
            <v>0</v>
          </cell>
          <cell r="E141">
            <v>12935</v>
          </cell>
          <cell r="F141">
            <v>0</v>
          </cell>
          <cell r="G141">
            <v>12935</v>
          </cell>
          <cell r="H141">
            <v>0</v>
          </cell>
          <cell r="I141">
            <v>15202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15202</v>
          </cell>
          <cell r="Q141">
            <v>0</v>
          </cell>
          <cell r="R141">
            <v>108</v>
          </cell>
          <cell r="S141">
            <v>0</v>
          </cell>
          <cell r="T141">
            <v>6762</v>
          </cell>
          <cell r="U141">
            <v>7152</v>
          </cell>
          <cell r="V141">
            <v>0</v>
          </cell>
          <cell r="W141">
            <v>7152</v>
          </cell>
          <cell r="X141" t="e">
            <v>#N/A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 t="e">
            <v>#N/A</v>
          </cell>
          <cell r="BB141">
            <v>0</v>
          </cell>
          <cell r="BC141">
            <v>0</v>
          </cell>
          <cell r="BD141">
            <v>0</v>
          </cell>
          <cell r="BE141">
            <v>35397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35397</v>
          </cell>
          <cell r="BN141">
            <v>104426</v>
          </cell>
          <cell r="BO141">
            <v>139823</v>
          </cell>
        </row>
        <row r="142">
          <cell r="A142">
            <v>563</v>
          </cell>
          <cell r="B142" t="str">
            <v>CHARITON</v>
          </cell>
          <cell r="C142">
            <v>1726026</v>
          </cell>
          <cell r="D142">
            <v>0</v>
          </cell>
          <cell r="E142">
            <v>1726026</v>
          </cell>
          <cell r="F142">
            <v>0</v>
          </cell>
          <cell r="G142">
            <v>1726026</v>
          </cell>
          <cell r="H142">
            <v>149255</v>
          </cell>
          <cell r="I142">
            <v>57331</v>
          </cell>
          <cell r="J142">
            <v>87199</v>
          </cell>
          <cell r="K142">
            <v>0</v>
          </cell>
          <cell r="L142">
            <v>0</v>
          </cell>
          <cell r="M142">
            <v>0</v>
          </cell>
          <cell r="N142">
            <v>30196</v>
          </cell>
          <cell r="O142">
            <v>342133</v>
          </cell>
          <cell r="P142">
            <v>516859</v>
          </cell>
          <cell r="Q142">
            <v>12721</v>
          </cell>
          <cell r="R142">
            <v>86375</v>
          </cell>
          <cell r="S142">
            <v>64910</v>
          </cell>
          <cell r="T142">
            <v>551317</v>
          </cell>
          <cell r="U142">
            <v>590947</v>
          </cell>
          <cell r="V142">
            <v>148761</v>
          </cell>
          <cell r="W142">
            <v>804618</v>
          </cell>
          <cell r="X142" t="e">
            <v>#N/A</v>
          </cell>
          <cell r="Y142">
            <v>0</v>
          </cell>
          <cell r="Z142">
            <v>807215</v>
          </cell>
          <cell r="AA142">
            <v>0</v>
          </cell>
          <cell r="AB142">
            <v>0</v>
          </cell>
          <cell r="AC142">
            <v>0</v>
          </cell>
          <cell r="AD142">
            <v>21135</v>
          </cell>
          <cell r="AE142">
            <v>50547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62706</v>
          </cell>
          <cell r="AM142">
            <v>0</v>
          </cell>
          <cell r="AN142">
            <v>0</v>
          </cell>
          <cell r="AO142">
            <v>681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2020</v>
          </cell>
          <cell r="AU142">
            <v>0</v>
          </cell>
          <cell r="AV142">
            <v>0</v>
          </cell>
          <cell r="AW142">
            <v>36050</v>
          </cell>
          <cell r="AX142">
            <v>0</v>
          </cell>
          <cell r="AY142">
            <v>45347</v>
          </cell>
          <cell r="AZ142">
            <v>0</v>
          </cell>
          <cell r="BA142" t="e">
            <v>#N/A</v>
          </cell>
          <cell r="BB142">
            <v>1025791</v>
          </cell>
          <cell r="BC142">
            <v>0</v>
          </cell>
          <cell r="BD142">
            <v>466161</v>
          </cell>
          <cell r="BE142">
            <v>4787806</v>
          </cell>
          <cell r="BF142">
            <v>0</v>
          </cell>
          <cell r="BG142">
            <v>3500</v>
          </cell>
          <cell r="BH142">
            <v>577422</v>
          </cell>
          <cell r="BI142">
            <v>0</v>
          </cell>
          <cell r="BJ142">
            <v>255193</v>
          </cell>
          <cell r="BK142">
            <v>133943</v>
          </cell>
          <cell r="BL142">
            <v>970058</v>
          </cell>
          <cell r="BM142">
            <v>5757864</v>
          </cell>
          <cell r="BN142">
            <v>4838097</v>
          </cell>
          <cell r="BO142">
            <v>10595961</v>
          </cell>
        </row>
        <row r="143">
          <cell r="A143">
            <v>323</v>
          </cell>
          <cell r="B143" t="str">
            <v>CHARLESCITY</v>
          </cell>
          <cell r="C143">
            <v>3562047</v>
          </cell>
          <cell r="D143">
            <v>0</v>
          </cell>
          <cell r="E143">
            <v>3562047</v>
          </cell>
          <cell r="F143">
            <v>0</v>
          </cell>
          <cell r="G143">
            <v>3562047</v>
          </cell>
          <cell r="H143">
            <v>285203</v>
          </cell>
          <cell r="I143">
            <v>130946</v>
          </cell>
          <cell r="J143">
            <v>67268</v>
          </cell>
          <cell r="K143">
            <v>0</v>
          </cell>
          <cell r="L143">
            <v>0</v>
          </cell>
          <cell r="M143">
            <v>0</v>
          </cell>
          <cell r="N143">
            <v>138265</v>
          </cell>
          <cell r="O143">
            <v>699413</v>
          </cell>
          <cell r="P143">
            <v>1035892</v>
          </cell>
          <cell r="Q143">
            <v>121954</v>
          </cell>
          <cell r="R143">
            <v>919194</v>
          </cell>
          <cell r="S143">
            <v>1364229</v>
          </cell>
          <cell r="T143">
            <v>0</v>
          </cell>
          <cell r="U143">
            <v>1216666</v>
          </cell>
          <cell r="V143">
            <v>591638</v>
          </cell>
          <cell r="W143">
            <v>3172533</v>
          </cell>
          <cell r="X143" t="e">
            <v>#N/A</v>
          </cell>
          <cell r="Y143">
            <v>2379296</v>
          </cell>
          <cell r="Z143">
            <v>1948675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388577</v>
          </cell>
          <cell r="AF143">
            <v>0</v>
          </cell>
          <cell r="AG143">
            <v>11785</v>
          </cell>
          <cell r="AH143">
            <v>101</v>
          </cell>
          <cell r="AI143">
            <v>0</v>
          </cell>
          <cell r="AJ143">
            <v>0</v>
          </cell>
          <cell r="AK143">
            <v>0</v>
          </cell>
          <cell r="AL143">
            <v>195717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163231</v>
          </cell>
          <cell r="AZ143">
            <v>0</v>
          </cell>
          <cell r="BA143" t="e">
            <v>#N/A</v>
          </cell>
          <cell r="BB143">
            <v>5277736</v>
          </cell>
          <cell r="BC143">
            <v>0</v>
          </cell>
          <cell r="BD143">
            <v>563587</v>
          </cell>
          <cell r="BE143">
            <v>14938146</v>
          </cell>
          <cell r="BF143">
            <v>0</v>
          </cell>
          <cell r="BG143">
            <v>0</v>
          </cell>
          <cell r="BH143">
            <v>200000</v>
          </cell>
          <cell r="BI143">
            <v>0</v>
          </cell>
          <cell r="BJ143">
            <v>1736106</v>
          </cell>
          <cell r="BK143">
            <v>350026</v>
          </cell>
          <cell r="BL143">
            <v>2286132</v>
          </cell>
          <cell r="BM143">
            <v>17224278</v>
          </cell>
          <cell r="BN143">
            <v>16139979</v>
          </cell>
          <cell r="BO143">
            <v>33364257</v>
          </cell>
        </row>
        <row r="144">
          <cell r="A144">
            <v>204</v>
          </cell>
          <cell r="B144" t="str">
            <v>CHARLOTTE</v>
          </cell>
          <cell r="C144">
            <v>72304</v>
          </cell>
          <cell r="D144">
            <v>0</v>
          </cell>
          <cell r="E144">
            <v>72304</v>
          </cell>
          <cell r="F144">
            <v>0</v>
          </cell>
          <cell r="G144">
            <v>72304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38984</v>
          </cell>
          <cell r="P144">
            <v>38984</v>
          </cell>
          <cell r="Q144">
            <v>1005</v>
          </cell>
          <cell r="R144">
            <v>39370</v>
          </cell>
          <cell r="S144">
            <v>0</v>
          </cell>
          <cell r="T144">
            <v>50185</v>
          </cell>
          <cell r="U144">
            <v>50185</v>
          </cell>
          <cell r="V144">
            <v>0</v>
          </cell>
          <cell r="W144">
            <v>50185</v>
          </cell>
          <cell r="X144" t="e">
            <v>#N/A</v>
          </cell>
          <cell r="Y144">
            <v>76745</v>
          </cell>
          <cell r="Z144">
            <v>42053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29770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 t="e">
            <v>#N/A</v>
          </cell>
          <cell r="BB144">
            <v>148568</v>
          </cell>
          <cell r="BC144">
            <v>0</v>
          </cell>
          <cell r="BD144">
            <v>0</v>
          </cell>
          <cell r="BE144">
            <v>350416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350416</v>
          </cell>
          <cell r="BN144">
            <v>640881</v>
          </cell>
          <cell r="BO144">
            <v>991297</v>
          </cell>
        </row>
        <row r="145">
          <cell r="A145">
            <v>218</v>
          </cell>
          <cell r="B145" t="str">
            <v>CHARTEROAK</v>
          </cell>
          <cell r="C145">
            <v>162837</v>
          </cell>
          <cell r="D145">
            <v>0</v>
          </cell>
          <cell r="E145">
            <v>162837</v>
          </cell>
          <cell r="F145">
            <v>0</v>
          </cell>
          <cell r="G145">
            <v>162837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49796</v>
          </cell>
          <cell r="P145">
            <v>49796</v>
          </cell>
          <cell r="Q145">
            <v>1635</v>
          </cell>
          <cell r="R145">
            <v>25568</v>
          </cell>
          <cell r="S145">
            <v>0</v>
          </cell>
          <cell r="T145">
            <v>64050</v>
          </cell>
          <cell r="U145">
            <v>64050</v>
          </cell>
          <cell r="V145">
            <v>35038</v>
          </cell>
          <cell r="W145">
            <v>99088</v>
          </cell>
          <cell r="X145" t="e">
            <v>#N/A</v>
          </cell>
          <cell r="Y145">
            <v>118132</v>
          </cell>
          <cell r="Z145">
            <v>46620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43506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6027</v>
          </cell>
          <cell r="AZ145">
            <v>0</v>
          </cell>
          <cell r="BA145" t="e">
            <v>#N/A</v>
          </cell>
          <cell r="BB145">
            <v>214285</v>
          </cell>
          <cell r="BC145">
            <v>2521</v>
          </cell>
          <cell r="BD145">
            <v>3750</v>
          </cell>
          <cell r="BE145">
            <v>559480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37066</v>
          </cell>
          <cell r="BK145">
            <v>0</v>
          </cell>
          <cell r="BL145">
            <v>37066</v>
          </cell>
          <cell r="BM145">
            <v>596546</v>
          </cell>
          <cell r="BN145">
            <v>564822</v>
          </cell>
          <cell r="BO145">
            <v>1161368</v>
          </cell>
        </row>
        <row r="146">
          <cell r="A146">
            <v>800</v>
          </cell>
          <cell r="B146" t="str">
            <v>CHATSWORTH</v>
          </cell>
          <cell r="C146">
            <v>7399</v>
          </cell>
          <cell r="D146">
            <v>0</v>
          </cell>
          <cell r="E146">
            <v>7399</v>
          </cell>
          <cell r="F146">
            <v>0</v>
          </cell>
          <cell r="G146">
            <v>7399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8307</v>
          </cell>
          <cell r="P146">
            <v>8307</v>
          </cell>
          <cell r="Q146">
            <v>0</v>
          </cell>
          <cell r="R146">
            <v>534</v>
          </cell>
          <cell r="S146">
            <v>0</v>
          </cell>
          <cell r="T146">
            <v>9335</v>
          </cell>
          <cell r="U146">
            <v>9335</v>
          </cell>
          <cell r="V146">
            <v>0</v>
          </cell>
          <cell r="W146">
            <v>9335</v>
          </cell>
          <cell r="X146" t="e">
            <v>#N/A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4183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 t="e">
            <v>#N/A</v>
          </cell>
          <cell r="BB146">
            <v>5183</v>
          </cell>
          <cell r="BC146">
            <v>0</v>
          </cell>
          <cell r="BD146">
            <v>50</v>
          </cell>
          <cell r="BE146">
            <v>30808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9892</v>
          </cell>
          <cell r="BK146">
            <v>0</v>
          </cell>
          <cell r="BL146">
            <v>9892</v>
          </cell>
          <cell r="BM146">
            <v>40700</v>
          </cell>
          <cell r="BN146">
            <v>41367</v>
          </cell>
          <cell r="BO146">
            <v>82067</v>
          </cell>
        </row>
        <row r="147">
          <cell r="A147">
            <v>825</v>
          </cell>
          <cell r="B147" t="str">
            <v>CHELSEA</v>
          </cell>
          <cell r="C147">
            <v>76795</v>
          </cell>
          <cell r="D147">
            <v>0</v>
          </cell>
          <cell r="E147">
            <v>76795</v>
          </cell>
          <cell r="F147">
            <v>0</v>
          </cell>
          <cell r="G147">
            <v>76795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20631</v>
          </cell>
          <cell r="P147">
            <v>20631</v>
          </cell>
          <cell r="Q147">
            <v>805</v>
          </cell>
          <cell r="R147">
            <v>8359</v>
          </cell>
          <cell r="S147">
            <v>0</v>
          </cell>
          <cell r="T147">
            <v>20493</v>
          </cell>
          <cell r="U147">
            <v>34027</v>
          </cell>
          <cell r="V147">
            <v>23471</v>
          </cell>
          <cell r="W147">
            <v>57498</v>
          </cell>
          <cell r="X147" t="e">
            <v>#N/A</v>
          </cell>
          <cell r="Y147">
            <v>54283</v>
          </cell>
          <cell r="Z147">
            <v>31622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4536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 t="e">
            <v>#N/A</v>
          </cell>
          <cell r="BB147">
            <v>90441</v>
          </cell>
          <cell r="BC147">
            <v>0</v>
          </cell>
          <cell r="BD147">
            <v>0</v>
          </cell>
          <cell r="BE147">
            <v>254529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254529</v>
          </cell>
          <cell r="BN147">
            <v>233267</v>
          </cell>
          <cell r="BO147">
            <v>487796</v>
          </cell>
        </row>
        <row r="148">
          <cell r="A148">
            <v>154</v>
          </cell>
          <cell r="B148" t="str">
            <v>CHEROKEE</v>
          </cell>
          <cell r="C148">
            <v>2303556</v>
          </cell>
          <cell r="D148">
            <v>0</v>
          </cell>
          <cell r="E148">
            <v>2303556</v>
          </cell>
          <cell r="F148">
            <v>0</v>
          </cell>
          <cell r="G148">
            <v>2303556</v>
          </cell>
          <cell r="H148">
            <v>0</v>
          </cell>
          <cell r="I148">
            <v>0</v>
          </cell>
          <cell r="J148">
            <v>373574</v>
          </cell>
          <cell r="K148">
            <v>0</v>
          </cell>
          <cell r="L148">
            <v>0</v>
          </cell>
          <cell r="M148">
            <v>0</v>
          </cell>
          <cell r="N148">
            <v>93897</v>
          </cell>
          <cell r="O148">
            <v>570501</v>
          </cell>
          <cell r="P148">
            <v>1037972</v>
          </cell>
          <cell r="Q148">
            <v>21318</v>
          </cell>
          <cell r="R148">
            <v>113785</v>
          </cell>
          <cell r="S148">
            <v>572184</v>
          </cell>
          <cell r="T148">
            <v>670231</v>
          </cell>
          <cell r="U148">
            <v>862838</v>
          </cell>
          <cell r="V148">
            <v>43330</v>
          </cell>
          <cell r="W148">
            <v>1478352</v>
          </cell>
          <cell r="X148" t="e">
            <v>#N/A</v>
          </cell>
          <cell r="Y148">
            <v>834049</v>
          </cell>
          <cell r="Z148">
            <v>1206144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674133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80214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11628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9875</v>
          </cell>
          <cell r="AX148">
            <v>4518</v>
          </cell>
          <cell r="AY148">
            <v>88823</v>
          </cell>
          <cell r="AZ148">
            <v>1403</v>
          </cell>
          <cell r="BA148" t="e">
            <v>#N/A</v>
          </cell>
          <cell r="BB148">
            <v>2927035</v>
          </cell>
          <cell r="BC148">
            <v>27139</v>
          </cell>
          <cell r="BD148">
            <v>597970</v>
          </cell>
          <cell r="BE148">
            <v>8507127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2015810</v>
          </cell>
          <cell r="BK148">
            <v>0</v>
          </cell>
          <cell r="BL148">
            <v>2015810</v>
          </cell>
          <cell r="BM148">
            <v>10522937</v>
          </cell>
          <cell r="BN148">
            <v>6071268</v>
          </cell>
          <cell r="BO148">
            <v>16594205</v>
          </cell>
        </row>
        <row r="149">
          <cell r="A149">
            <v>420</v>
          </cell>
          <cell r="B149" t="str">
            <v>CHESTER</v>
          </cell>
          <cell r="C149">
            <v>44476</v>
          </cell>
          <cell r="D149">
            <v>0</v>
          </cell>
          <cell r="E149">
            <v>44476</v>
          </cell>
          <cell r="F149">
            <v>0</v>
          </cell>
          <cell r="G149">
            <v>44476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15427</v>
          </cell>
          <cell r="P149">
            <v>15427</v>
          </cell>
          <cell r="Q149">
            <v>0</v>
          </cell>
          <cell r="R149">
            <v>610</v>
          </cell>
          <cell r="S149">
            <v>0</v>
          </cell>
          <cell r="T149">
            <v>8977</v>
          </cell>
          <cell r="U149">
            <v>9957</v>
          </cell>
          <cell r="V149">
            <v>19757</v>
          </cell>
          <cell r="W149">
            <v>29714</v>
          </cell>
          <cell r="X149" t="e">
            <v>#N/A</v>
          </cell>
          <cell r="Y149">
            <v>11810</v>
          </cell>
          <cell r="Z149">
            <v>9442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8048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 t="e">
            <v>#N/A</v>
          </cell>
          <cell r="BB149">
            <v>29460</v>
          </cell>
          <cell r="BC149">
            <v>0</v>
          </cell>
          <cell r="BD149">
            <v>18875</v>
          </cell>
          <cell r="BE149">
            <v>138562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138562</v>
          </cell>
          <cell r="BN149">
            <v>151854</v>
          </cell>
          <cell r="BO149">
            <v>290416</v>
          </cell>
        </row>
        <row r="150">
          <cell r="A150">
            <v>864</v>
          </cell>
          <cell r="B150" t="str">
            <v>CHILLICOTHE</v>
          </cell>
          <cell r="C150">
            <v>12174</v>
          </cell>
          <cell r="D150">
            <v>0</v>
          </cell>
          <cell r="E150">
            <v>12174</v>
          </cell>
          <cell r="F150">
            <v>0</v>
          </cell>
          <cell r="G150">
            <v>12174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11032</v>
          </cell>
          <cell r="P150">
            <v>11032</v>
          </cell>
          <cell r="Q150">
            <v>0</v>
          </cell>
          <cell r="R150">
            <v>0</v>
          </cell>
          <cell r="S150">
            <v>0</v>
          </cell>
          <cell r="T150">
            <v>5452</v>
          </cell>
          <cell r="U150">
            <v>5452</v>
          </cell>
          <cell r="V150">
            <v>6371</v>
          </cell>
          <cell r="W150">
            <v>11823</v>
          </cell>
          <cell r="X150" t="e">
            <v>#N/A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 t="e">
            <v>#N/A</v>
          </cell>
          <cell r="BB150">
            <v>0</v>
          </cell>
          <cell r="BC150">
            <v>0</v>
          </cell>
          <cell r="BD150">
            <v>0</v>
          </cell>
          <cell r="BE150">
            <v>35029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35029</v>
          </cell>
          <cell r="BN150">
            <v>82866</v>
          </cell>
          <cell r="BO150">
            <v>117895</v>
          </cell>
        </row>
        <row r="151">
          <cell r="A151">
            <v>346</v>
          </cell>
          <cell r="B151" t="str">
            <v>CHURDAN</v>
          </cell>
          <cell r="C151">
            <v>114382</v>
          </cell>
          <cell r="D151">
            <v>0</v>
          </cell>
          <cell r="E151">
            <v>114382</v>
          </cell>
          <cell r="F151">
            <v>0</v>
          </cell>
          <cell r="G151">
            <v>114382</v>
          </cell>
          <cell r="H151">
            <v>0</v>
          </cell>
          <cell r="I151">
            <v>262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35680</v>
          </cell>
          <cell r="P151">
            <v>35942</v>
          </cell>
          <cell r="Q151">
            <v>384</v>
          </cell>
          <cell r="R151">
            <v>32075</v>
          </cell>
          <cell r="S151">
            <v>0</v>
          </cell>
          <cell r="T151">
            <v>37256</v>
          </cell>
          <cell r="U151">
            <v>37256</v>
          </cell>
          <cell r="V151">
            <v>47653</v>
          </cell>
          <cell r="W151">
            <v>84909</v>
          </cell>
          <cell r="X151" t="e">
            <v>#N/A</v>
          </cell>
          <cell r="Y151">
            <v>91837</v>
          </cell>
          <cell r="Z151">
            <v>48259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38598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 t="e">
            <v>#N/A</v>
          </cell>
          <cell r="BB151">
            <v>177829</v>
          </cell>
          <cell r="BC151">
            <v>0</v>
          </cell>
          <cell r="BD151">
            <v>25884</v>
          </cell>
          <cell r="BE151">
            <v>471405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22040</v>
          </cell>
          <cell r="BK151">
            <v>0</v>
          </cell>
          <cell r="BL151">
            <v>22040</v>
          </cell>
          <cell r="BM151">
            <v>493445</v>
          </cell>
          <cell r="BN151">
            <v>178173</v>
          </cell>
          <cell r="BO151">
            <v>671618</v>
          </cell>
        </row>
        <row r="152">
          <cell r="A152">
            <v>17</v>
          </cell>
          <cell r="B152" t="str">
            <v>CINCINNATI</v>
          </cell>
          <cell r="C152" t="e">
            <v>#N/A</v>
          </cell>
          <cell r="D152" t="e">
            <v>#N/A</v>
          </cell>
          <cell r="E152" t="e">
            <v>#N/A</v>
          </cell>
          <cell r="F152" t="e">
            <v>#N/A</v>
          </cell>
          <cell r="G152" t="e">
            <v>#N/A</v>
          </cell>
          <cell r="H152" t="e">
            <v>#N/A</v>
          </cell>
          <cell r="I152" t="e">
            <v>#N/A</v>
          </cell>
          <cell r="J152" t="e">
            <v>#N/A</v>
          </cell>
          <cell r="K152" t="e">
            <v>#N/A</v>
          </cell>
          <cell r="L152" t="e">
            <v>#N/A</v>
          </cell>
          <cell r="M152" t="e">
            <v>#N/A</v>
          </cell>
          <cell r="N152" t="e">
            <v>#N/A</v>
          </cell>
          <cell r="O152" t="e">
            <v>#N/A</v>
          </cell>
          <cell r="P152" t="e">
            <v>#N/A</v>
          </cell>
          <cell r="Q152" t="e">
            <v>#N/A</v>
          </cell>
          <cell r="R152" t="e">
            <v>#N/A</v>
          </cell>
          <cell r="S152" t="e">
            <v>#N/A</v>
          </cell>
          <cell r="T152" t="e">
            <v>#N/A</v>
          </cell>
          <cell r="U152" t="e">
            <v>#N/A</v>
          </cell>
          <cell r="V152" t="e">
            <v>#N/A</v>
          </cell>
          <cell r="W152" t="e">
            <v>#N/A</v>
          </cell>
          <cell r="X152" t="e">
            <v>#N/A</v>
          </cell>
          <cell r="Y152" t="e">
            <v>#N/A</v>
          </cell>
          <cell r="Z152" t="e">
            <v>#N/A</v>
          </cell>
          <cell r="AA152" t="e">
            <v>#N/A</v>
          </cell>
          <cell r="AB152" t="e">
            <v>#N/A</v>
          </cell>
          <cell r="AC152" t="e">
            <v>#N/A</v>
          </cell>
          <cell r="AD152" t="e">
            <v>#N/A</v>
          </cell>
          <cell r="AE152" t="e">
            <v>#N/A</v>
          </cell>
          <cell r="AF152" t="e">
            <v>#N/A</v>
          </cell>
          <cell r="AG152" t="e">
            <v>#N/A</v>
          </cell>
          <cell r="AH152" t="e">
            <v>#N/A</v>
          </cell>
          <cell r="AI152" t="e">
            <v>#N/A</v>
          </cell>
          <cell r="AJ152" t="e">
            <v>#N/A</v>
          </cell>
          <cell r="AK152" t="e">
            <v>#N/A</v>
          </cell>
          <cell r="AL152" t="e">
            <v>#N/A</v>
          </cell>
          <cell r="AM152" t="e">
            <v>#N/A</v>
          </cell>
          <cell r="AN152" t="e">
            <v>#N/A</v>
          </cell>
          <cell r="AO152" t="e">
            <v>#N/A</v>
          </cell>
          <cell r="AP152" t="e">
            <v>#N/A</v>
          </cell>
          <cell r="AQ152" t="e">
            <v>#N/A</v>
          </cell>
          <cell r="AR152" t="e">
            <v>#N/A</v>
          </cell>
          <cell r="AS152" t="e">
            <v>#N/A</v>
          </cell>
          <cell r="AT152" t="e">
            <v>#N/A</v>
          </cell>
          <cell r="AU152" t="e">
            <v>#N/A</v>
          </cell>
          <cell r="AV152" t="e">
            <v>#N/A</v>
          </cell>
          <cell r="AW152" t="e">
            <v>#N/A</v>
          </cell>
          <cell r="AX152" t="e">
            <v>#N/A</v>
          </cell>
          <cell r="AY152" t="e">
            <v>#N/A</v>
          </cell>
          <cell r="AZ152" t="e">
            <v>#N/A</v>
          </cell>
          <cell r="BA152" t="e">
            <v>#N/A</v>
          </cell>
          <cell r="BB152" t="e">
            <v>#N/A</v>
          </cell>
          <cell r="BC152" t="e">
            <v>#N/A</v>
          </cell>
          <cell r="BD152" t="e">
            <v>#N/A</v>
          </cell>
          <cell r="BE152" t="e">
            <v>#N/A</v>
          </cell>
          <cell r="BF152" t="e">
            <v>#N/A</v>
          </cell>
          <cell r="BG152" t="e">
            <v>#N/A</v>
          </cell>
          <cell r="BH152" t="e">
            <v>#N/A</v>
          </cell>
          <cell r="BI152" t="e">
            <v>#N/A</v>
          </cell>
          <cell r="BJ152" t="e">
            <v>#N/A</v>
          </cell>
          <cell r="BK152" t="e">
            <v>#N/A</v>
          </cell>
          <cell r="BL152" t="e">
            <v>#N/A</v>
          </cell>
          <cell r="BM152" t="e">
            <v>#N/A</v>
          </cell>
          <cell r="BN152" t="e">
            <v>#N/A</v>
          </cell>
          <cell r="BO152" t="e">
            <v>#N/A</v>
          </cell>
        </row>
        <row r="153">
          <cell r="A153">
            <v>901</v>
          </cell>
          <cell r="B153" t="str">
            <v>CLARE</v>
          </cell>
          <cell r="C153">
            <v>123708</v>
          </cell>
          <cell r="D153">
            <v>0</v>
          </cell>
          <cell r="E153">
            <v>123708</v>
          </cell>
          <cell r="F153">
            <v>0</v>
          </cell>
          <cell r="G153">
            <v>123708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21599</v>
          </cell>
          <cell r="P153">
            <v>21599</v>
          </cell>
          <cell r="Q153">
            <v>490</v>
          </cell>
          <cell r="R153">
            <v>4166</v>
          </cell>
          <cell r="S153">
            <v>90562</v>
          </cell>
          <cell r="T153">
            <v>8004</v>
          </cell>
          <cell r="U153">
            <v>11985</v>
          </cell>
          <cell r="V153">
            <v>3374</v>
          </cell>
          <cell r="W153">
            <v>105921</v>
          </cell>
          <cell r="X153" t="e">
            <v>#N/A</v>
          </cell>
          <cell r="Y153">
            <v>35751</v>
          </cell>
          <cell r="Z153">
            <v>18787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11212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7393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 t="e">
            <v>#N/A</v>
          </cell>
          <cell r="BB153">
            <v>73143</v>
          </cell>
          <cell r="BC153">
            <v>0</v>
          </cell>
          <cell r="BD153">
            <v>0</v>
          </cell>
          <cell r="BE153">
            <v>329027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160507</v>
          </cell>
          <cell r="BK153">
            <v>123788</v>
          </cell>
          <cell r="BL153">
            <v>284295</v>
          </cell>
          <cell r="BM153">
            <v>613322</v>
          </cell>
          <cell r="BN153">
            <v>71267</v>
          </cell>
          <cell r="BO153">
            <v>684589</v>
          </cell>
        </row>
        <row r="154">
          <cell r="A154">
            <v>136</v>
          </cell>
          <cell r="B154" t="str">
            <v>CLARENCE</v>
          </cell>
          <cell r="C154">
            <v>290564</v>
          </cell>
          <cell r="D154">
            <v>0</v>
          </cell>
          <cell r="E154">
            <v>290564</v>
          </cell>
          <cell r="F154">
            <v>0</v>
          </cell>
          <cell r="G154">
            <v>290564</v>
          </cell>
          <cell r="H154">
            <v>20108</v>
          </cell>
          <cell r="I154">
            <v>5246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76508</v>
          </cell>
          <cell r="P154">
            <v>81754</v>
          </cell>
          <cell r="Q154">
            <v>2639</v>
          </cell>
          <cell r="R154">
            <v>20963</v>
          </cell>
          <cell r="S154">
            <v>217010</v>
          </cell>
          <cell r="T154">
            <v>124273</v>
          </cell>
          <cell r="U154">
            <v>132786</v>
          </cell>
          <cell r="V154">
            <v>20961</v>
          </cell>
          <cell r="W154">
            <v>370757</v>
          </cell>
          <cell r="X154" t="e">
            <v>#N/A</v>
          </cell>
          <cell r="Y154">
            <v>219455</v>
          </cell>
          <cell r="Z154">
            <v>186337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137718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102930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 t="e">
            <v>#N/A</v>
          </cell>
          <cell r="BB154">
            <v>646555</v>
          </cell>
          <cell r="BC154">
            <v>0</v>
          </cell>
          <cell r="BD154">
            <v>190439</v>
          </cell>
          <cell r="BE154">
            <v>1623779</v>
          </cell>
          <cell r="BF154">
            <v>0</v>
          </cell>
          <cell r="BG154">
            <v>0</v>
          </cell>
          <cell r="BH154">
            <v>94652</v>
          </cell>
          <cell r="BI154">
            <v>0</v>
          </cell>
          <cell r="BJ154">
            <v>289016</v>
          </cell>
          <cell r="BK154">
            <v>0</v>
          </cell>
          <cell r="BL154">
            <v>383668</v>
          </cell>
          <cell r="BM154">
            <v>2007447</v>
          </cell>
          <cell r="BN154">
            <v>1512318</v>
          </cell>
          <cell r="BO154">
            <v>3519765</v>
          </cell>
        </row>
        <row r="155">
          <cell r="A155">
            <v>674</v>
          </cell>
          <cell r="B155" t="str">
            <v>CLARINDA</v>
          </cell>
          <cell r="C155">
            <v>2019399</v>
          </cell>
          <cell r="D155">
            <v>0</v>
          </cell>
          <cell r="E155">
            <v>2019399</v>
          </cell>
          <cell r="F155">
            <v>0</v>
          </cell>
          <cell r="G155">
            <v>2019399</v>
          </cell>
          <cell r="H155">
            <v>170265</v>
          </cell>
          <cell r="I155">
            <v>119675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56093</v>
          </cell>
          <cell r="O155">
            <v>542615</v>
          </cell>
          <cell r="P155">
            <v>718383</v>
          </cell>
          <cell r="Q155">
            <v>19468</v>
          </cell>
          <cell r="R155">
            <v>76977</v>
          </cell>
          <cell r="S155">
            <v>246416</v>
          </cell>
          <cell r="T155">
            <v>713230</v>
          </cell>
          <cell r="U155">
            <v>819061</v>
          </cell>
          <cell r="V155">
            <v>38079</v>
          </cell>
          <cell r="W155">
            <v>1103556</v>
          </cell>
          <cell r="X155" t="e">
            <v>#N/A</v>
          </cell>
          <cell r="Y155">
            <v>1222310</v>
          </cell>
          <cell r="Z155">
            <v>764190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34649074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61551</v>
          </cell>
          <cell r="AM155">
            <v>0</v>
          </cell>
          <cell r="AN155">
            <v>0</v>
          </cell>
          <cell r="AO155">
            <v>9067</v>
          </cell>
          <cell r="AP155">
            <v>0</v>
          </cell>
          <cell r="AQ155">
            <v>1096</v>
          </cell>
          <cell r="AR155">
            <v>0</v>
          </cell>
          <cell r="AS155">
            <v>1773</v>
          </cell>
          <cell r="AT155">
            <v>0</v>
          </cell>
          <cell r="AU155">
            <v>0</v>
          </cell>
          <cell r="AV155">
            <v>0</v>
          </cell>
          <cell r="AW155">
            <v>21250</v>
          </cell>
          <cell r="AX155">
            <v>9443</v>
          </cell>
          <cell r="AY155">
            <v>267374</v>
          </cell>
          <cell r="AZ155">
            <v>0</v>
          </cell>
          <cell r="BA155" t="e">
            <v>#N/A</v>
          </cell>
          <cell r="BB155">
            <v>37110890</v>
          </cell>
          <cell r="BC155">
            <v>3615</v>
          </cell>
          <cell r="BD155">
            <v>346547</v>
          </cell>
          <cell r="BE155">
            <v>41569100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823113</v>
          </cell>
          <cell r="BK155">
            <v>100199</v>
          </cell>
          <cell r="BL155">
            <v>923312</v>
          </cell>
          <cell r="BM155">
            <v>42492412</v>
          </cell>
          <cell r="BN155">
            <v>6497236</v>
          </cell>
          <cell r="BO155">
            <v>48989648</v>
          </cell>
        </row>
        <row r="156">
          <cell r="A156">
            <v>949</v>
          </cell>
          <cell r="B156" t="str">
            <v>CLARION</v>
          </cell>
          <cell r="C156">
            <v>1369091</v>
          </cell>
          <cell r="D156">
            <v>0</v>
          </cell>
          <cell r="E156">
            <v>1369091</v>
          </cell>
          <cell r="F156">
            <v>0</v>
          </cell>
          <cell r="G156">
            <v>1369091</v>
          </cell>
          <cell r="H156">
            <v>554602</v>
          </cell>
          <cell r="I156">
            <v>0</v>
          </cell>
          <cell r="J156">
            <v>128980</v>
          </cell>
          <cell r="K156">
            <v>0</v>
          </cell>
          <cell r="L156">
            <v>0</v>
          </cell>
          <cell r="M156">
            <v>0</v>
          </cell>
          <cell r="N156">
            <v>53045</v>
          </cell>
          <cell r="O156">
            <v>222867</v>
          </cell>
          <cell r="P156">
            <v>404892</v>
          </cell>
          <cell r="Q156">
            <v>6497</v>
          </cell>
          <cell r="R156">
            <v>83773</v>
          </cell>
          <cell r="S156">
            <v>51946</v>
          </cell>
          <cell r="T156">
            <v>363633</v>
          </cell>
          <cell r="U156">
            <v>367503</v>
          </cell>
          <cell r="V156">
            <v>38114</v>
          </cell>
          <cell r="W156">
            <v>457563</v>
          </cell>
          <cell r="X156" t="e">
            <v>#N/A</v>
          </cell>
          <cell r="Y156">
            <v>824355</v>
          </cell>
          <cell r="Z156">
            <v>878468</v>
          </cell>
          <cell r="AA156">
            <v>0</v>
          </cell>
          <cell r="AB156">
            <v>0</v>
          </cell>
          <cell r="AC156">
            <v>0</v>
          </cell>
          <cell r="AD156">
            <v>34553</v>
          </cell>
          <cell r="AE156">
            <v>89842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80635</v>
          </cell>
          <cell r="AM156">
            <v>0</v>
          </cell>
          <cell r="AN156">
            <v>0</v>
          </cell>
          <cell r="AO156">
            <v>26186</v>
          </cell>
          <cell r="AP156">
            <v>0</v>
          </cell>
          <cell r="AQ156">
            <v>109864</v>
          </cell>
          <cell r="AR156">
            <v>108209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17595</v>
          </cell>
          <cell r="AX156">
            <v>9339</v>
          </cell>
          <cell r="AY156">
            <v>67111</v>
          </cell>
          <cell r="AZ156">
            <v>0</v>
          </cell>
          <cell r="BA156" t="e">
            <v>#N/A</v>
          </cell>
          <cell r="BB156">
            <v>2339794</v>
          </cell>
          <cell r="BC156">
            <v>17059</v>
          </cell>
          <cell r="BD156">
            <v>2417</v>
          </cell>
          <cell r="BE156">
            <v>5235688</v>
          </cell>
          <cell r="BF156">
            <v>0</v>
          </cell>
          <cell r="BG156">
            <v>53500</v>
          </cell>
          <cell r="BH156">
            <v>824357</v>
          </cell>
          <cell r="BI156">
            <v>0</v>
          </cell>
          <cell r="BJ156">
            <v>2273993</v>
          </cell>
          <cell r="BK156">
            <v>481060</v>
          </cell>
          <cell r="BL156">
            <v>3632910</v>
          </cell>
          <cell r="BM156">
            <v>8868598</v>
          </cell>
          <cell r="BN156">
            <v>3624204</v>
          </cell>
          <cell r="BO156">
            <v>12492802</v>
          </cell>
        </row>
        <row r="157">
          <cell r="A157">
            <v>97</v>
          </cell>
          <cell r="B157" t="str">
            <v>CLARKSVILLE</v>
          </cell>
          <cell r="C157">
            <v>469625</v>
          </cell>
          <cell r="D157">
            <v>0</v>
          </cell>
          <cell r="E157">
            <v>469625</v>
          </cell>
          <cell r="F157">
            <v>0</v>
          </cell>
          <cell r="G157">
            <v>469625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82044</v>
          </cell>
          <cell r="P157">
            <v>82044</v>
          </cell>
          <cell r="Q157">
            <v>11120</v>
          </cell>
          <cell r="R157">
            <v>9178</v>
          </cell>
          <cell r="S157">
            <v>181058</v>
          </cell>
          <cell r="T157">
            <v>183602</v>
          </cell>
          <cell r="U157">
            <v>214890</v>
          </cell>
          <cell r="V157">
            <v>28156</v>
          </cell>
          <cell r="W157">
            <v>424104</v>
          </cell>
          <cell r="X157" t="e">
            <v>#N/A</v>
          </cell>
          <cell r="Y157">
            <v>151229</v>
          </cell>
          <cell r="Z157">
            <v>104490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164299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56256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54788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7950</v>
          </cell>
          <cell r="AX157">
            <v>0</v>
          </cell>
          <cell r="AY157">
            <v>0</v>
          </cell>
          <cell r="AZ157">
            <v>0</v>
          </cell>
          <cell r="BA157" t="e">
            <v>#N/A</v>
          </cell>
          <cell r="BB157">
            <v>779408</v>
          </cell>
          <cell r="BC157">
            <v>0</v>
          </cell>
          <cell r="BD157">
            <v>28893</v>
          </cell>
          <cell r="BE157">
            <v>1804372</v>
          </cell>
          <cell r="BF157">
            <v>0</v>
          </cell>
          <cell r="BG157">
            <v>0</v>
          </cell>
          <cell r="BH157">
            <v>4671</v>
          </cell>
          <cell r="BI157">
            <v>0</v>
          </cell>
          <cell r="BJ157">
            <v>89003</v>
          </cell>
          <cell r="BK157">
            <v>0</v>
          </cell>
          <cell r="BL157">
            <v>93674</v>
          </cell>
          <cell r="BM157">
            <v>1898046</v>
          </cell>
          <cell r="BN157">
            <v>644476</v>
          </cell>
          <cell r="BO157">
            <v>2542522</v>
          </cell>
        </row>
        <row r="158">
          <cell r="A158">
            <v>182</v>
          </cell>
          <cell r="B158" t="str">
            <v>CLAYTON</v>
          </cell>
          <cell r="C158">
            <v>40490</v>
          </cell>
          <cell r="D158">
            <v>0</v>
          </cell>
          <cell r="E158">
            <v>40490</v>
          </cell>
          <cell r="F158">
            <v>0</v>
          </cell>
          <cell r="G158">
            <v>40490</v>
          </cell>
          <cell r="H158">
            <v>0</v>
          </cell>
          <cell r="I158">
            <v>1511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3383</v>
          </cell>
          <cell r="P158">
            <v>4894</v>
          </cell>
          <cell r="Q158">
            <v>820</v>
          </cell>
          <cell r="R158">
            <v>2921</v>
          </cell>
          <cell r="S158">
            <v>0</v>
          </cell>
          <cell r="T158">
            <v>3950</v>
          </cell>
          <cell r="U158">
            <v>3977</v>
          </cell>
          <cell r="V158">
            <v>0</v>
          </cell>
          <cell r="W158">
            <v>3977</v>
          </cell>
          <cell r="X158" t="e">
            <v>#N/A</v>
          </cell>
          <cell r="Y158">
            <v>35658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14836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 t="e">
            <v>#N/A</v>
          </cell>
          <cell r="BB158">
            <v>50494</v>
          </cell>
          <cell r="BC158">
            <v>0</v>
          </cell>
          <cell r="BD158">
            <v>832</v>
          </cell>
          <cell r="BE158">
            <v>104428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104428</v>
          </cell>
          <cell r="BN158">
            <v>161032</v>
          </cell>
          <cell r="BO158">
            <v>265460</v>
          </cell>
        </row>
        <row r="159">
          <cell r="A159">
            <v>143</v>
          </cell>
          <cell r="B159" t="str">
            <v>CLEARLAKE</v>
          </cell>
          <cell r="C159">
            <v>5076152</v>
          </cell>
          <cell r="D159">
            <v>0</v>
          </cell>
          <cell r="E159">
            <v>5076152</v>
          </cell>
          <cell r="F159">
            <v>10472</v>
          </cell>
          <cell r="G159">
            <v>5086624</v>
          </cell>
          <cell r="H159">
            <v>1698828</v>
          </cell>
          <cell r="I159">
            <v>39638</v>
          </cell>
          <cell r="J159">
            <v>170043</v>
          </cell>
          <cell r="K159">
            <v>0</v>
          </cell>
          <cell r="L159">
            <v>0</v>
          </cell>
          <cell r="M159">
            <v>0</v>
          </cell>
          <cell r="N159">
            <v>240207</v>
          </cell>
          <cell r="O159">
            <v>1276167</v>
          </cell>
          <cell r="P159">
            <v>1726055</v>
          </cell>
          <cell r="Q159">
            <v>141341</v>
          </cell>
          <cell r="R159">
            <v>112585</v>
          </cell>
          <cell r="S159">
            <v>514600</v>
          </cell>
          <cell r="T159">
            <v>965679</v>
          </cell>
          <cell r="U159">
            <v>1173251</v>
          </cell>
          <cell r="V159">
            <v>270400</v>
          </cell>
          <cell r="W159">
            <v>1958251</v>
          </cell>
          <cell r="X159" t="e">
            <v>#N/A</v>
          </cell>
          <cell r="Y159">
            <v>838401</v>
          </cell>
          <cell r="Z159">
            <v>351546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530627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125222</v>
          </cell>
          <cell r="AM159">
            <v>0</v>
          </cell>
          <cell r="AN159">
            <v>0</v>
          </cell>
          <cell r="AO159">
            <v>9310</v>
          </cell>
          <cell r="AP159">
            <v>0</v>
          </cell>
          <cell r="AQ159">
            <v>0</v>
          </cell>
          <cell r="AR159">
            <v>329483</v>
          </cell>
          <cell r="AS159">
            <v>16568</v>
          </cell>
          <cell r="AT159">
            <v>650</v>
          </cell>
          <cell r="AU159">
            <v>0</v>
          </cell>
          <cell r="AV159">
            <v>0</v>
          </cell>
          <cell r="AW159">
            <v>32862</v>
          </cell>
          <cell r="AX159">
            <v>0</v>
          </cell>
          <cell r="AY159">
            <v>74497</v>
          </cell>
          <cell r="AZ159">
            <v>0</v>
          </cell>
          <cell r="BA159" t="e">
            <v>#N/A</v>
          </cell>
          <cell r="BB159">
            <v>2310033</v>
          </cell>
          <cell r="BC159">
            <v>172521</v>
          </cell>
          <cell r="BD159">
            <v>592496</v>
          </cell>
          <cell r="BE159">
            <v>13798734</v>
          </cell>
          <cell r="BF159">
            <v>0</v>
          </cell>
          <cell r="BG159">
            <v>19750</v>
          </cell>
          <cell r="BH159">
            <v>0</v>
          </cell>
          <cell r="BI159">
            <v>0</v>
          </cell>
          <cell r="BJ159">
            <v>1094213</v>
          </cell>
          <cell r="BK159">
            <v>828454</v>
          </cell>
          <cell r="BL159">
            <v>1942417</v>
          </cell>
          <cell r="BM159">
            <v>15741151</v>
          </cell>
          <cell r="BN159">
            <v>35112149</v>
          </cell>
          <cell r="BO159">
            <v>50853300</v>
          </cell>
        </row>
        <row r="160">
          <cell r="A160">
            <v>840</v>
          </cell>
          <cell r="B160" t="str">
            <v>CLEARFIELD</v>
          </cell>
          <cell r="C160">
            <v>97862</v>
          </cell>
          <cell r="D160">
            <v>0</v>
          </cell>
          <cell r="E160">
            <v>97862</v>
          </cell>
          <cell r="F160">
            <v>0</v>
          </cell>
          <cell r="G160">
            <v>97862</v>
          </cell>
          <cell r="H160">
            <v>0</v>
          </cell>
          <cell r="I160">
            <v>4515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17802</v>
          </cell>
          <cell r="P160">
            <v>22317</v>
          </cell>
          <cell r="Q160">
            <v>735</v>
          </cell>
          <cell r="R160">
            <v>737</v>
          </cell>
          <cell r="S160">
            <v>46000</v>
          </cell>
          <cell r="T160">
            <v>39210</v>
          </cell>
          <cell r="U160">
            <v>39210</v>
          </cell>
          <cell r="V160">
            <v>25651</v>
          </cell>
          <cell r="W160">
            <v>110861</v>
          </cell>
          <cell r="X160" t="e">
            <v>#N/A</v>
          </cell>
          <cell r="Y160">
            <v>0</v>
          </cell>
          <cell r="Z160">
            <v>57466</v>
          </cell>
          <cell r="AA160">
            <v>0</v>
          </cell>
          <cell r="AB160">
            <v>218843</v>
          </cell>
          <cell r="AC160">
            <v>0</v>
          </cell>
          <cell r="AD160">
            <v>0</v>
          </cell>
          <cell r="AE160">
            <v>48618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 t="e">
            <v>#N/A</v>
          </cell>
          <cell r="BB160">
            <v>335667</v>
          </cell>
          <cell r="BC160">
            <v>0</v>
          </cell>
          <cell r="BD160">
            <v>35778</v>
          </cell>
          <cell r="BE160">
            <v>603957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603957</v>
          </cell>
          <cell r="BN160">
            <v>331365</v>
          </cell>
          <cell r="BO160">
            <v>935322</v>
          </cell>
        </row>
        <row r="161">
          <cell r="A161">
            <v>155</v>
          </cell>
          <cell r="B161" t="str">
            <v>CLEGHORN</v>
          </cell>
          <cell r="C161">
            <v>107142</v>
          </cell>
          <cell r="D161">
            <v>0</v>
          </cell>
          <cell r="E161">
            <v>107142</v>
          </cell>
          <cell r="F161">
            <v>0</v>
          </cell>
          <cell r="G161">
            <v>107142</v>
          </cell>
          <cell r="H161">
            <v>38473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23696</v>
          </cell>
          <cell r="P161">
            <v>23696</v>
          </cell>
          <cell r="Q161">
            <v>75</v>
          </cell>
          <cell r="R161">
            <v>2249</v>
          </cell>
          <cell r="S161">
            <v>0</v>
          </cell>
          <cell r="T161">
            <v>29979</v>
          </cell>
          <cell r="U161">
            <v>29979</v>
          </cell>
          <cell r="V161">
            <v>350</v>
          </cell>
          <cell r="W161">
            <v>30329</v>
          </cell>
          <cell r="X161" t="e">
            <v>#N/A</v>
          </cell>
          <cell r="Y161">
            <v>51130</v>
          </cell>
          <cell r="Z161">
            <v>15159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28064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 t="e">
            <v>#N/A</v>
          </cell>
          <cell r="BB161">
            <v>94353</v>
          </cell>
          <cell r="BC161">
            <v>0</v>
          </cell>
          <cell r="BD161">
            <v>5501</v>
          </cell>
          <cell r="BE161">
            <v>301818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301818</v>
          </cell>
          <cell r="BN161">
            <v>413315</v>
          </cell>
          <cell r="BO161">
            <v>715133</v>
          </cell>
        </row>
        <row r="162">
          <cell r="A162">
            <v>604</v>
          </cell>
          <cell r="B162" t="str">
            <v>CLEMONS</v>
          </cell>
          <cell r="C162">
            <v>21433</v>
          </cell>
          <cell r="D162">
            <v>0</v>
          </cell>
          <cell r="E162">
            <v>21433</v>
          </cell>
          <cell r="F162">
            <v>0</v>
          </cell>
          <cell r="G162">
            <v>21433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15296</v>
          </cell>
          <cell r="P162">
            <v>15296</v>
          </cell>
          <cell r="Q162">
            <v>0</v>
          </cell>
          <cell r="R162">
            <v>50</v>
          </cell>
          <cell r="S162">
            <v>0</v>
          </cell>
          <cell r="T162">
            <v>13815</v>
          </cell>
          <cell r="U162">
            <v>13815</v>
          </cell>
          <cell r="V162">
            <v>41503</v>
          </cell>
          <cell r="W162">
            <v>55318</v>
          </cell>
          <cell r="X162" t="e">
            <v>#N/A</v>
          </cell>
          <cell r="Y162">
            <v>28537</v>
          </cell>
          <cell r="Z162">
            <v>31010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 t="e">
            <v>#N/A</v>
          </cell>
          <cell r="BB162">
            <v>59547</v>
          </cell>
          <cell r="BC162">
            <v>0</v>
          </cell>
          <cell r="BD162">
            <v>10897</v>
          </cell>
          <cell r="BE162">
            <v>162541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257001</v>
          </cell>
          <cell r="BM162">
            <v>419542</v>
          </cell>
          <cell r="BN162">
            <v>146262</v>
          </cell>
          <cell r="BO162">
            <v>565804</v>
          </cell>
        </row>
        <row r="163">
          <cell r="A163">
            <v>310</v>
          </cell>
          <cell r="B163" t="str">
            <v>CLERMONT</v>
          </cell>
          <cell r="C163">
            <v>213894</v>
          </cell>
          <cell r="D163">
            <v>0</v>
          </cell>
          <cell r="E163">
            <v>213894</v>
          </cell>
          <cell r="F163">
            <v>0</v>
          </cell>
          <cell r="G163">
            <v>213894</v>
          </cell>
          <cell r="H163">
            <v>111</v>
          </cell>
          <cell r="I163">
            <v>4205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46702</v>
          </cell>
          <cell r="P163">
            <v>50907</v>
          </cell>
          <cell r="Q163">
            <v>1795</v>
          </cell>
          <cell r="R163">
            <v>4614</v>
          </cell>
          <cell r="S163">
            <v>7288</v>
          </cell>
          <cell r="T163">
            <v>80637</v>
          </cell>
          <cell r="U163">
            <v>156243</v>
          </cell>
          <cell r="V163">
            <v>23968</v>
          </cell>
          <cell r="W163">
            <v>187499</v>
          </cell>
          <cell r="X163" t="e">
            <v>#N/A</v>
          </cell>
          <cell r="Y163">
            <v>115120</v>
          </cell>
          <cell r="Z163">
            <v>104954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52217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2160</v>
          </cell>
          <cell r="AX163">
            <v>201</v>
          </cell>
          <cell r="AY163">
            <v>0</v>
          </cell>
          <cell r="AZ163">
            <v>0</v>
          </cell>
          <cell r="BA163" t="e">
            <v>#N/A</v>
          </cell>
          <cell r="BB163">
            <v>274652</v>
          </cell>
          <cell r="BC163">
            <v>0</v>
          </cell>
          <cell r="BD163">
            <v>86433</v>
          </cell>
          <cell r="BE163">
            <v>819905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222414</v>
          </cell>
          <cell r="BK163">
            <v>2320</v>
          </cell>
          <cell r="BL163">
            <v>224734</v>
          </cell>
          <cell r="BM163">
            <v>1044639</v>
          </cell>
          <cell r="BN163">
            <v>472562</v>
          </cell>
          <cell r="BO163">
            <v>1517201</v>
          </cell>
        </row>
        <row r="164">
          <cell r="A164">
            <v>205</v>
          </cell>
          <cell r="B164" t="str">
            <v>CLINTON</v>
          </cell>
          <cell r="C164">
            <v>14363715</v>
          </cell>
          <cell r="D164">
            <v>0</v>
          </cell>
          <cell r="E164">
            <v>14363715</v>
          </cell>
          <cell r="F164">
            <v>15629</v>
          </cell>
          <cell r="G164">
            <v>14379344</v>
          </cell>
          <cell r="H164">
            <v>1836807</v>
          </cell>
          <cell r="I164">
            <v>1318335</v>
          </cell>
          <cell r="J164">
            <v>0</v>
          </cell>
          <cell r="K164">
            <v>0</v>
          </cell>
          <cell r="L164">
            <v>207312</v>
          </cell>
          <cell r="M164">
            <v>3738</v>
          </cell>
          <cell r="N164">
            <v>409282</v>
          </cell>
          <cell r="O164">
            <v>3214755</v>
          </cell>
          <cell r="P164">
            <v>5153422</v>
          </cell>
          <cell r="Q164">
            <v>535456</v>
          </cell>
          <cell r="R164">
            <v>911563</v>
          </cell>
          <cell r="S164">
            <v>2133914</v>
          </cell>
          <cell r="T164">
            <v>3338341</v>
          </cell>
          <cell r="U164">
            <v>4340064</v>
          </cell>
          <cell r="V164">
            <v>106058</v>
          </cell>
          <cell r="W164">
            <v>6580036</v>
          </cell>
          <cell r="X164" t="e">
            <v>#N/A</v>
          </cell>
          <cell r="Y164">
            <v>0</v>
          </cell>
          <cell r="Z164">
            <v>8983507</v>
          </cell>
          <cell r="AA164">
            <v>0</v>
          </cell>
          <cell r="AB164">
            <v>0</v>
          </cell>
          <cell r="AC164">
            <v>0</v>
          </cell>
          <cell r="AD164">
            <v>285142</v>
          </cell>
          <cell r="AE164">
            <v>2011446</v>
          </cell>
          <cell r="AF164">
            <v>0</v>
          </cell>
          <cell r="AG164">
            <v>512027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30581</v>
          </cell>
          <cell r="AP164">
            <v>0</v>
          </cell>
          <cell r="AQ164">
            <v>0</v>
          </cell>
          <cell r="AR164">
            <v>933631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280766</v>
          </cell>
          <cell r="AZ164">
            <v>0</v>
          </cell>
          <cell r="BA164" t="e">
            <v>#N/A</v>
          </cell>
          <cell r="BB164">
            <v>13037100</v>
          </cell>
          <cell r="BC164">
            <v>78206</v>
          </cell>
          <cell r="BD164">
            <v>4087196</v>
          </cell>
          <cell r="BE164">
            <v>46599130</v>
          </cell>
          <cell r="BF164">
            <v>0</v>
          </cell>
          <cell r="BG164">
            <v>281262</v>
          </cell>
          <cell r="BH164">
            <v>36893</v>
          </cell>
          <cell r="BI164">
            <v>0</v>
          </cell>
          <cell r="BJ164">
            <v>20545355</v>
          </cell>
          <cell r="BK164">
            <v>0</v>
          </cell>
          <cell r="BL164">
            <v>20863510</v>
          </cell>
          <cell r="BM164">
            <v>67462640</v>
          </cell>
          <cell r="BN164">
            <v>26191820</v>
          </cell>
          <cell r="BO164">
            <v>93654460</v>
          </cell>
        </row>
        <row r="165">
          <cell r="A165">
            <v>891</v>
          </cell>
          <cell r="B165" t="str">
            <v>CLIO</v>
          </cell>
          <cell r="C165">
            <v>17696</v>
          </cell>
          <cell r="D165">
            <v>0</v>
          </cell>
          <cell r="E165">
            <v>17696</v>
          </cell>
          <cell r="F165">
            <v>0</v>
          </cell>
          <cell r="G165">
            <v>17696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5102</v>
          </cell>
          <cell r="P165">
            <v>5102</v>
          </cell>
          <cell r="Q165">
            <v>0</v>
          </cell>
          <cell r="R165">
            <v>1237</v>
          </cell>
          <cell r="S165">
            <v>0</v>
          </cell>
          <cell r="T165">
            <v>5540</v>
          </cell>
          <cell r="U165">
            <v>5540</v>
          </cell>
          <cell r="V165">
            <v>0</v>
          </cell>
          <cell r="W165">
            <v>5540</v>
          </cell>
          <cell r="X165" t="e">
            <v>#N/A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6930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75</v>
          </cell>
          <cell r="AZ165">
            <v>0</v>
          </cell>
          <cell r="BA165" t="e">
            <v>#N/A</v>
          </cell>
          <cell r="BB165">
            <v>7005</v>
          </cell>
          <cell r="BC165">
            <v>0</v>
          </cell>
          <cell r="BD165">
            <v>200</v>
          </cell>
          <cell r="BE165">
            <v>36780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1800</v>
          </cell>
          <cell r="BK165">
            <v>0</v>
          </cell>
          <cell r="BL165">
            <v>1800</v>
          </cell>
          <cell r="BM165">
            <v>38580</v>
          </cell>
          <cell r="BN165">
            <v>73419</v>
          </cell>
          <cell r="BO165">
            <v>111999</v>
          </cell>
        </row>
        <row r="166">
          <cell r="A166">
            <v>716</v>
          </cell>
          <cell r="B166" t="str">
            <v>CLIVE</v>
          </cell>
          <cell r="C166">
            <v>13588171</v>
          </cell>
          <cell r="D166">
            <v>0</v>
          </cell>
          <cell r="E166">
            <v>13588171</v>
          </cell>
          <cell r="F166">
            <v>0</v>
          </cell>
          <cell r="G166">
            <v>13588171</v>
          </cell>
          <cell r="H166">
            <v>3176553</v>
          </cell>
          <cell r="I166">
            <v>0</v>
          </cell>
          <cell r="J166">
            <v>1244990</v>
          </cell>
          <cell r="K166">
            <v>0</v>
          </cell>
          <cell r="L166">
            <v>0</v>
          </cell>
          <cell r="M166">
            <v>0</v>
          </cell>
          <cell r="N166">
            <v>986428</v>
          </cell>
          <cell r="O166">
            <v>0</v>
          </cell>
          <cell r="P166">
            <v>2231418</v>
          </cell>
          <cell r="Q166">
            <v>365401</v>
          </cell>
          <cell r="R166">
            <v>585388</v>
          </cell>
          <cell r="S166">
            <v>54828</v>
          </cell>
          <cell r="T166">
            <v>2233593</v>
          </cell>
          <cell r="U166">
            <v>2787542</v>
          </cell>
          <cell r="V166">
            <v>55383</v>
          </cell>
          <cell r="W166">
            <v>2897753</v>
          </cell>
          <cell r="X166" t="e">
            <v>#N/A</v>
          </cell>
          <cell r="Y166">
            <v>4779369</v>
          </cell>
          <cell r="Z166">
            <v>3069028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808758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990123</v>
          </cell>
          <cell r="AM166">
            <v>0</v>
          </cell>
          <cell r="AN166">
            <v>0</v>
          </cell>
          <cell r="AO166">
            <v>30519</v>
          </cell>
          <cell r="AP166">
            <v>0</v>
          </cell>
          <cell r="AQ166">
            <v>2610</v>
          </cell>
          <cell r="AR166">
            <v>420079</v>
          </cell>
          <cell r="AS166">
            <v>0</v>
          </cell>
          <cell r="AT166">
            <v>102516</v>
          </cell>
          <cell r="AU166">
            <v>0</v>
          </cell>
          <cell r="AV166">
            <v>0</v>
          </cell>
          <cell r="AW166">
            <v>0</v>
          </cell>
          <cell r="AX166">
            <v>20232</v>
          </cell>
          <cell r="AY166">
            <v>764199</v>
          </cell>
          <cell r="AZ166">
            <v>7516</v>
          </cell>
          <cell r="BA166" t="e">
            <v>#N/A</v>
          </cell>
          <cell r="BB166">
            <v>10995128</v>
          </cell>
          <cell r="BC166">
            <v>72380</v>
          </cell>
          <cell r="BD166">
            <v>1171370</v>
          </cell>
          <cell r="BE166">
            <v>35083562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9352280</v>
          </cell>
          <cell r="BK166">
            <v>1950064</v>
          </cell>
          <cell r="BL166">
            <v>11302344</v>
          </cell>
          <cell r="BM166">
            <v>46385906</v>
          </cell>
          <cell r="BN166">
            <v>30135554</v>
          </cell>
          <cell r="BO166">
            <v>76521460</v>
          </cell>
        </row>
        <row r="167">
          <cell r="A167">
            <v>826</v>
          </cell>
          <cell r="B167" t="str">
            <v>CLUTIER</v>
          </cell>
          <cell r="C167" t="e">
            <v>#N/A</v>
          </cell>
          <cell r="D167" t="e">
            <v>#N/A</v>
          </cell>
          <cell r="E167" t="e">
            <v>#N/A</v>
          </cell>
          <cell r="F167" t="e">
            <v>#N/A</v>
          </cell>
          <cell r="G167" t="e">
            <v>#N/A</v>
          </cell>
          <cell r="H167" t="e">
            <v>#N/A</v>
          </cell>
          <cell r="I167" t="e">
            <v>#N/A</v>
          </cell>
          <cell r="J167" t="e">
            <v>#N/A</v>
          </cell>
          <cell r="K167" t="e">
            <v>#N/A</v>
          </cell>
          <cell r="L167" t="e">
            <v>#N/A</v>
          </cell>
          <cell r="M167" t="e">
            <v>#N/A</v>
          </cell>
          <cell r="N167" t="e">
            <v>#N/A</v>
          </cell>
          <cell r="O167" t="e">
            <v>#N/A</v>
          </cell>
          <cell r="P167" t="e">
            <v>#N/A</v>
          </cell>
          <cell r="Q167" t="e">
            <v>#N/A</v>
          </cell>
          <cell r="R167" t="e">
            <v>#N/A</v>
          </cell>
          <cell r="S167" t="e">
            <v>#N/A</v>
          </cell>
          <cell r="T167" t="e">
            <v>#N/A</v>
          </cell>
          <cell r="U167" t="e">
            <v>#N/A</v>
          </cell>
          <cell r="V167" t="e">
            <v>#N/A</v>
          </cell>
          <cell r="W167" t="e">
            <v>#N/A</v>
          </cell>
          <cell r="X167" t="e">
            <v>#N/A</v>
          </cell>
          <cell r="Y167" t="e">
            <v>#N/A</v>
          </cell>
          <cell r="Z167" t="e">
            <v>#N/A</v>
          </cell>
          <cell r="AA167" t="e">
            <v>#N/A</v>
          </cell>
          <cell r="AB167" t="e">
            <v>#N/A</v>
          </cell>
          <cell r="AC167" t="e">
            <v>#N/A</v>
          </cell>
          <cell r="AD167" t="e">
            <v>#N/A</v>
          </cell>
          <cell r="AE167" t="e">
            <v>#N/A</v>
          </cell>
          <cell r="AF167" t="e">
            <v>#N/A</v>
          </cell>
          <cell r="AG167" t="e">
            <v>#N/A</v>
          </cell>
          <cell r="AH167" t="e">
            <v>#N/A</v>
          </cell>
          <cell r="AI167" t="e">
            <v>#N/A</v>
          </cell>
          <cell r="AJ167" t="e">
            <v>#N/A</v>
          </cell>
          <cell r="AK167" t="e">
            <v>#N/A</v>
          </cell>
          <cell r="AL167" t="e">
            <v>#N/A</v>
          </cell>
          <cell r="AM167" t="e">
            <v>#N/A</v>
          </cell>
          <cell r="AN167" t="e">
            <v>#N/A</v>
          </cell>
          <cell r="AO167" t="e">
            <v>#N/A</v>
          </cell>
          <cell r="AP167" t="e">
            <v>#N/A</v>
          </cell>
          <cell r="AQ167" t="e">
            <v>#N/A</v>
          </cell>
          <cell r="AR167" t="e">
            <v>#N/A</v>
          </cell>
          <cell r="AS167" t="e">
            <v>#N/A</v>
          </cell>
          <cell r="AT167" t="e">
            <v>#N/A</v>
          </cell>
          <cell r="AU167" t="e">
            <v>#N/A</v>
          </cell>
          <cell r="AV167" t="e">
            <v>#N/A</v>
          </cell>
          <cell r="AW167" t="e">
            <v>#N/A</v>
          </cell>
          <cell r="AX167" t="e">
            <v>#N/A</v>
          </cell>
          <cell r="AY167" t="e">
            <v>#N/A</v>
          </cell>
          <cell r="AZ167" t="e">
            <v>#N/A</v>
          </cell>
          <cell r="BA167" t="e">
            <v>#N/A</v>
          </cell>
          <cell r="BB167" t="e">
            <v>#N/A</v>
          </cell>
          <cell r="BC167" t="e">
            <v>#N/A</v>
          </cell>
          <cell r="BD167" t="e">
            <v>#N/A</v>
          </cell>
          <cell r="BE167" t="e">
            <v>#N/A</v>
          </cell>
          <cell r="BF167" t="e">
            <v>#N/A</v>
          </cell>
          <cell r="BG167" t="e">
            <v>#N/A</v>
          </cell>
          <cell r="BH167" t="e">
            <v>#N/A</v>
          </cell>
          <cell r="BI167" t="e">
            <v>#N/A</v>
          </cell>
          <cell r="BJ167" t="e">
            <v>#N/A</v>
          </cell>
          <cell r="BK167" t="e">
            <v>#N/A</v>
          </cell>
          <cell r="BL167" t="e">
            <v>#N/A</v>
          </cell>
          <cell r="BM167" t="e">
            <v>#N/A</v>
          </cell>
          <cell r="BN167" t="e">
            <v>#N/A</v>
          </cell>
          <cell r="BO167" t="e">
            <v>#N/A</v>
          </cell>
        </row>
        <row r="168">
          <cell r="A168">
            <v>644</v>
          </cell>
          <cell r="B168" t="str">
            <v>COBURG</v>
          </cell>
          <cell r="C168" t="e">
            <v>#N/A</v>
          </cell>
          <cell r="D168" t="e">
            <v>#N/A</v>
          </cell>
          <cell r="E168" t="e">
            <v>#N/A</v>
          </cell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  <cell r="AV168" t="e">
            <v>#N/A</v>
          </cell>
          <cell r="AW168" t="e">
            <v>#N/A</v>
          </cell>
          <cell r="AX168" t="e">
            <v>#N/A</v>
          </cell>
          <cell r="AY168" t="e">
            <v>#N/A</v>
          </cell>
          <cell r="AZ168" t="e">
            <v>#N/A</v>
          </cell>
          <cell r="BA168" t="e">
            <v>#N/A</v>
          </cell>
          <cell r="BB168" t="e">
            <v>#N/A</v>
          </cell>
          <cell r="BC168" t="e">
            <v>#N/A</v>
          </cell>
          <cell r="BD168" t="e">
            <v>#N/A</v>
          </cell>
          <cell r="BE168" t="e">
            <v>#N/A</v>
          </cell>
          <cell r="BF168" t="e">
            <v>#N/A</v>
          </cell>
          <cell r="BG168" t="e">
            <v>#N/A</v>
          </cell>
          <cell r="BH168" t="e">
            <v>#N/A</v>
          </cell>
          <cell r="BI168" t="e">
            <v>#N/A</v>
          </cell>
          <cell r="BJ168" t="e">
            <v>#N/A</v>
          </cell>
          <cell r="BK168" t="e">
            <v>#N/A</v>
          </cell>
          <cell r="BL168" t="e">
            <v>#N/A</v>
          </cell>
          <cell r="BM168" t="e">
            <v>#N/A</v>
          </cell>
          <cell r="BN168" t="e">
            <v>#N/A</v>
          </cell>
          <cell r="BO168" t="e">
            <v>#N/A</v>
          </cell>
        </row>
        <row r="169">
          <cell r="A169">
            <v>542</v>
          </cell>
          <cell r="B169" t="str">
            <v>COGGON</v>
          </cell>
          <cell r="C169">
            <v>237391</v>
          </cell>
          <cell r="D169">
            <v>0</v>
          </cell>
          <cell r="E169">
            <v>237391</v>
          </cell>
          <cell r="F169">
            <v>0</v>
          </cell>
          <cell r="G169">
            <v>237391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87078</v>
          </cell>
          <cell r="P169">
            <v>87078</v>
          </cell>
          <cell r="Q169">
            <v>1193</v>
          </cell>
          <cell r="R169">
            <v>12636</v>
          </cell>
          <cell r="S169">
            <v>2432142</v>
          </cell>
          <cell r="T169">
            <v>83954</v>
          </cell>
          <cell r="U169">
            <v>86919</v>
          </cell>
          <cell r="V169">
            <v>15746</v>
          </cell>
          <cell r="W169">
            <v>2534807</v>
          </cell>
          <cell r="X169" t="e">
            <v>#N/A</v>
          </cell>
          <cell r="Y169">
            <v>77851</v>
          </cell>
          <cell r="Z169">
            <v>197712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45458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20</v>
          </cell>
          <cell r="AZ169">
            <v>660</v>
          </cell>
          <cell r="BA169" t="e">
            <v>#N/A</v>
          </cell>
          <cell r="BB169">
            <v>321701</v>
          </cell>
          <cell r="BC169">
            <v>0</v>
          </cell>
          <cell r="BD169">
            <v>16642</v>
          </cell>
          <cell r="BE169">
            <v>3211448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113400</v>
          </cell>
          <cell r="BK169">
            <v>0</v>
          </cell>
          <cell r="BL169">
            <v>113400</v>
          </cell>
          <cell r="BM169">
            <v>3324848</v>
          </cell>
          <cell r="BN169">
            <v>661425</v>
          </cell>
          <cell r="BO169">
            <v>3986273</v>
          </cell>
        </row>
        <row r="170">
          <cell r="A170">
            <v>675</v>
          </cell>
          <cell r="B170" t="str">
            <v>COIN</v>
          </cell>
          <cell r="C170">
            <v>35936</v>
          </cell>
          <cell r="D170">
            <v>0</v>
          </cell>
          <cell r="E170">
            <v>35936</v>
          </cell>
          <cell r="F170">
            <v>0</v>
          </cell>
          <cell r="G170">
            <v>35936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15498</v>
          </cell>
          <cell r="P170">
            <v>15498</v>
          </cell>
          <cell r="Q170">
            <v>673</v>
          </cell>
          <cell r="R170">
            <v>787</v>
          </cell>
          <cell r="S170">
            <v>0</v>
          </cell>
          <cell r="T170">
            <v>17919</v>
          </cell>
          <cell r="U170">
            <v>17919</v>
          </cell>
          <cell r="V170">
            <v>0</v>
          </cell>
          <cell r="W170">
            <v>17919</v>
          </cell>
          <cell r="X170" t="e">
            <v>#N/A</v>
          </cell>
          <cell r="Y170">
            <v>59499</v>
          </cell>
          <cell r="Z170">
            <v>34531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20797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 t="e">
            <v>#N/A</v>
          </cell>
          <cell r="BB170">
            <v>114827</v>
          </cell>
          <cell r="BC170">
            <v>0</v>
          </cell>
          <cell r="BD170">
            <v>9171</v>
          </cell>
          <cell r="BE170">
            <v>194811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13055</v>
          </cell>
          <cell r="BK170">
            <v>0</v>
          </cell>
          <cell r="BL170">
            <v>13055</v>
          </cell>
          <cell r="BM170">
            <v>207866</v>
          </cell>
          <cell r="BN170">
            <v>37265</v>
          </cell>
          <cell r="BO170">
            <v>245131</v>
          </cell>
        </row>
        <row r="171">
          <cell r="A171">
            <v>256</v>
          </cell>
          <cell r="B171" t="str">
            <v>COLESBURG</v>
          </cell>
          <cell r="C171">
            <v>98604</v>
          </cell>
          <cell r="D171">
            <v>0</v>
          </cell>
          <cell r="E171">
            <v>98604</v>
          </cell>
          <cell r="F171">
            <v>1254</v>
          </cell>
          <cell r="G171">
            <v>99858</v>
          </cell>
          <cell r="H171">
            <v>0</v>
          </cell>
          <cell r="I171">
            <v>665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37899</v>
          </cell>
          <cell r="P171">
            <v>38564</v>
          </cell>
          <cell r="Q171">
            <v>1244</v>
          </cell>
          <cell r="R171">
            <v>9906</v>
          </cell>
          <cell r="S171">
            <v>0</v>
          </cell>
          <cell r="T171">
            <v>51317</v>
          </cell>
          <cell r="U171">
            <v>55433</v>
          </cell>
          <cell r="V171">
            <v>43530</v>
          </cell>
          <cell r="W171">
            <v>98963</v>
          </cell>
          <cell r="X171" t="e">
            <v>#N/A</v>
          </cell>
          <cell r="Y171">
            <v>62541</v>
          </cell>
          <cell r="Z171">
            <v>221658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29456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20643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 t="e">
            <v>#N/A</v>
          </cell>
          <cell r="BB171">
            <v>335023</v>
          </cell>
          <cell r="BC171">
            <v>0</v>
          </cell>
          <cell r="BD171">
            <v>59290</v>
          </cell>
          <cell r="BE171">
            <v>642848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12059</v>
          </cell>
          <cell r="BK171">
            <v>0</v>
          </cell>
          <cell r="BL171">
            <v>39481</v>
          </cell>
          <cell r="BM171">
            <v>682329</v>
          </cell>
          <cell r="BN171">
            <v>754759</v>
          </cell>
          <cell r="BO171">
            <v>1437088</v>
          </cell>
        </row>
        <row r="172">
          <cell r="A172">
            <v>463</v>
          </cell>
          <cell r="B172" t="str">
            <v>COLFAX</v>
          </cell>
          <cell r="C172">
            <v>730323</v>
          </cell>
          <cell r="D172">
            <v>0</v>
          </cell>
          <cell r="E172">
            <v>730323</v>
          </cell>
          <cell r="F172">
            <v>0</v>
          </cell>
          <cell r="G172">
            <v>730323</v>
          </cell>
          <cell r="H172">
            <v>4299</v>
          </cell>
          <cell r="I172">
            <v>0</v>
          </cell>
          <cell r="J172">
            <v>113310</v>
          </cell>
          <cell r="K172">
            <v>0</v>
          </cell>
          <cell r="L172">
            <v>0</v>
          </cell>
          <cell r="M172">
            <v>0</v>
          </cell>
          <cell r="N172">
            <v>44851</v>
          </cell>
          <cell r="O172">
            <v>169659</v>
          </cell>
          <cell r="P172">
            <v>327820</v>
          </cell>
          <cell r="Q172">
            <v>17036</v>
          </cell>
          <cell r="R172">
            <v>17832</v>
          </cell>
          <cell r="S172">
            <v>0</v>
          </cell>
          <cell r="T172">
            <v>267046</v>
          </cell>
          <cell r="U172">
            <v>297858</v>
          </cell>
          <cell r="V172">
            <v>49443</v>
          </cell>
          <cell r="W172">
            <v>347301</v>
          </cell>
          <cell r="X172" t="e">
            <v>#N/A</v>
          </cell>
          <cell r="Y172">
            <v>402016</v>
          </cell>
          <cell r="Z172">
            <v>542166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154975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94890</v>
          </cell>
          <cell r="AP172">
            <v>0</v>
          </cell>
          <cell r="AQ172">
            <v>0</v>
          </cell>
          <cell r="AR172">
            <v>135815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12580</v>
          </cell>
          <cell r="AX172">
            <v>718</v>
          </cell>
          <cell r="AY172">
            <v>28010</v>
          </cell>
          <cell r="AZ172">
            <v>0</v>
          </cell>
          <cell r="BA172" t="e">
            <v>#N/A</v>
          </cell>
          <cell r="BB172">
            <v>1371170</v>
          </cell>
          <cell r="BC172">
            <v>0</v>
          </cell>
          <cell r="BD172">
            <v>130658</v>
          </cell>
          <cell r="BE172">
            <v>2946439</v>
          </cell>
          <cell r="BF172">
            <v>0</v>
          </cell>
          <cell r="BG172">
            <v>26621</v>
          </cell>
          <cell r="BH172">
            <v>0</v>
          </cell>
          <cell r="BI172">
            <v>0</v>
          </cell>
          <cell r="BJ172">
            <v>389844</v>
          </cell>
          <cell r="BK172">
            <v>0</v>
          </cell>
          <cell r="BL172">
            <v>416465</v>
          </cell>
          <cell r="BM172">
            <v>3362904</v>
          </cell>
          <cell r="BN172">
            <v>2919560</v>
          </cell>
          <cell r="BO172">
            <v>6282464</v>
          </cell>
        </row>
        <row r="173">
          <cell r="A173">
            <v>676</v>
          </cell>
          <cell r="B173" t="str">
            <v>COLLEGESPRINGS</v>
          </cell>
          <cell r="C173">
            <v>38784</v>
          </cell>
          <cell r="D173">
            <v>0</v>
          </cell>
          <cell r="E173">
            <v>38784</v>
          </cell>
          <cell r="F173">
            <v>0</v>
          </cell>
          <cell r="G173">
            <v>38784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18468</v>
          </cell>
          <cell r="P173">
            <v>18468</v>
          </cell>
          <cell r="Q173">
            <v>0</v>
          </cell>
          <cell r="R173">
            <v>0</v>
          </cell>
          <cell r="S173">
            <v>0</v>
          </cell>
          <cell r="T173">
            <v>20314</v>
          </cell>
          <cell r="U173">
            <v>20314</v>
          </cell>
          <cell r="V173">
            <v>0</v>
          </cell>
          <cell r="W173">
            <v>20314</v>
          </cell>
          <cell r="X173" t="e">
            <v>#N/A</v>
          </cell>
          <cell r="Y173">
            <v>53263</v>
          </cell>
          <cell r="Z173">
            <v>33353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14514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 t="e">
            <v>#N/A</v>
          </cell>
          <cell r="BB173">
            <v>101130</v>
          </cell>
          <cell r="BC173">
            <v>0</v>
          </cell>
          <cell r="BD173">
            <v>0</v>
          </cell>
          <cell r="BE173">
            <v>178696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178696</v>
          </cell>
          <cell r="BN173">
            <v>79144</v>
          </cell>
          <cell r="BO173">
            <v>257840</v>
          </cell>
        </row>
        <row r="174">
          <cell r="A174">
            <v>813</v>
          </cell>
          <cell r="B174" t="str">
            <v>COLLINS</v>
          </cell>
          <cell r="C174">
            <v>312951</v>
          </cell>
          <cell r="D174">
            <v>0</v>
          </cell>
          <cell r="E174">
            <v>312951</v>
          </cell>
          <cell r="F174">
            <v>0</v>
          </cell>
          <cell r="G174">
            <v>312951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62115</v>
          </cell>
          <cell r="P174">
            <v>62115</v>
          </cell>
          <cell r="Q174">
            <v>523</v>
          </cell>
          <cell r="R174">
            <v>77421</v>
          </cell>
          <cell r="S174">
            <v>0</v>
          </cell>
          <cell r="T174">
            <v>58957</v>
          </cell>
          <cell r="U174">
            <v>60249</v>
          </cell>
          <cell r="V174">
            <v>96511</v>
          </cell>
          <cell r="W174">
            <v>156760</v>
          </cell>
          <cell r="X174" t="e">
            <v>#N/A</v>
          </cell>
          <cell r="Y174">
            <v>117885</v>
          </cell>
          <cell r="Z174">
            <v>188510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49283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264</v>
          </cell>
          <cell r="AY174">
            <v>0</v>
          </cell>
          <cell r="AZ174">
            <v>0</v>
          </cell>
          <cell r="BA174" t="e">
            <v>#N/A</v>
          </cell>
          <cell r="BB174">
            <v>355942</v>
          </cell>
          <cell r="BC174">
            <v>0</v>
          </cell>
          <cell r="BD174">
            <v>96026</v>
          </cell>
          <cell r="BE174">
            <v>1061738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1061738</v>
          </cell>
          <cell r="BN174">
            <v>278854</v>
          </cell>
          <cell r="BO174">
            <v>1340592</v>
          </cell>
        </row>
        <row r="175">
          <cell r="A175">
            <v>814</v>
          </cell>
          <cell r="B175" t="str">
            <v>COLO</v>
          </cell>
          <cell r="C175">
            <v>252850</v>
          </cell>
          <cell r="D175">
            <v>0</v>
          </cell>
          <cell r="E175">
            <v>252850</v>
          </cell>
          <cell r="F175">
            <v>0</v>
          </cell>
          <cell r="G175">
            <v>252850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110885</v>
          </cell>
          <cell r="P175">
            <v>110885</v>
          </cell>
          <cell r="Q175">
            <v>29584</v>
          </cell>
          <cell r="R175">
            <v>15749</v>
          </cell>
          <cell r="S175">
            <v>0</v>
          </cell>
          <cell r="T175">
            <v>111055</v>
          </cell>
          <cell r="U175">
            <v>111736</v>
          </cell>
          <cell r="V175">
            <v>231612</v>
          </cell>
          <cell r="W175">
            <v>343348</v>
          </cell>
          <cell r="X175" t="e">
            <v>#N/A</v>
          </cell>
          <cell r="Y175">
            <v>147990</v>
          </cell>
          <cell r="Z175">
            <v>95042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74096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 t="e">
            <v>#N/A</v>
          </cell>
          <cell r="BB175">
            <v>321811</v>
          </cell>
          <cell r="BC175">
            <v>0</v>
          </cell>
          <cell r="BD175">
            <v>10256</v>
          </cell>
          <cell r="BE175">
            <v>1084483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349726</v>
          </cell>
          <cell r="BK175">
            <v>149690</v>
          </cell>
          <cell r="BL175">
            <v>499416</v>
          </cell>
          <cell r="BM175">
            <v>1583899</v>
          </cell>
          <cell r="BN175">
            <v>1591639</v>
          </cell>
          <cell r="BO175">
            <v>3175538</v>
          </cell>
        </row>
        <row r="176">
          <cell r="A176">
            <v>554</v>
          </cell>
          <cell r="B176" t="str">
            <v>COLUMBUSCITY</v>
          </cell>
          <cell r="C176">
            <v>56767</v>
          </cell>
          <cell r="D176">
            <v>0</v>
          </cell>
          <cell r="E176">
            <v>56767</v>
          </cell>
          <cell r="F176">
            <v>0</v>
          </cell>
          <cell r="G176">
            <v>56767</v>
          </cell>
          <cell r="H176">
            <v>0</v>
          </cell>
          <cell r="I176">
            <v>1099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21240</v>
          </cell>
          <cell r="P176">
            <v>22339</v>
          </cell>
          <cell r="Q176">
            <v>0</v>
          </cell>
          <cell r="R176">
            <v>1795</v>
          </cell>
          <cell r="S176">
            <v>0</v>
          </cell>
          <cell r="T176">
            <v>38360</v>
          </cell>
          <cell r="U176">
            <v>38360</v>
          </cell>
          <cell r="V176">
            <v>0</v>
          </cell>
          <cell r="W176">
            <v>38360</v>
          </cell>
          <cell r="X176" t="e">
            <v>#N/A</v>
          </cell>
          <cell r="Y176">
            <v>57643</v>
          </cell>
          <cell r="Z176">
            <v>52157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36918</v>
          </cell>
          <cell r="AF176">
            <v>0</v>
          </cell>
          <cell r="AG176">
            <v>0</v>
          </cell>
          <cell r="AH176">
            <v>1281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 t="e">
            <v>#N/A</v>
          </cell>
          <cell r="BB176">
            <v>147999</v>
          </cell>
          <cell r="BC176">
            <v>0</v>
          </cell>
          <cell r="BD176">
            <v>2495</v>
          </cell>
          <cell r="BE176">
            <v>269755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269755</v>
          </cell>
          <cell r="BN176">
            <v>272615</v>
          </cell>
          <cell r="BO176">
            <v>542370</v>
          </cell>
        </row>
        <row r="177">
          <cell r="A177">
            <v>555</v>
          </cell>
          <cell r="B177" t="str">
            <v>COLUMBUSJUNCTION</v>
          </cell>
          <cell r="C177">
            <v>425479</v>
          </cell>
          <cell r="D177">
            <v>0</v>
          </cell>
          <cell r="E177">
            <v>425479</v>
          </cell>
          <cell r="F177">
            <v>0</v>
          </cell>
          <cell r="G177">
            <v>425479</v>
          </cell>
          <cell r="H177">
            <v>5834</v>
          </cell>
          <cell r="I177">
            <v>9570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104436</v>
          </cell>
          <cell r="P177">
            <v>114006</v>
          </cell>
          <cell r="Q177">
            <v>6072</v>
          </cell>
          <cell r="R177">
            <v>1089</v>
          </cell>
          <cell r="S177">
            <v>27453</v>
          </cell>
          <cell r="T177">
            <v>242294</v>
          </cell>
          <cell r="U177">
            <v>247279</v>
          </cell>
          <cell r="V177">
            <v>44306</v>
          </cell>
          <cell r="W177">
            <v>319038</v>
          </cell>
          <cell r="X177" t="e">
            <v>#N/A</v>
          </cell>
          <cell r="Y177">
            <v>351619</v>
          </cell>
          <cell r="Z177">
            <v>194180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157108</v>
          </cell>
          <cell r="AF177">
            <v>0</v>
          </cell>
          <cell r="AG177">
            <v>0</v>
          </cell>
          <cell r="AH177">
            <v>5249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19456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2650</v>
          </cell>
          <cell r="AY177">
            <v>0</v>
          </cell>
          <cell r="AZ177">
            <v>0</v>
          </cell>
          <cell r="BA177" t="e">
            <v>#N/A</v>
          </cell>
          <cell r="BB177">
            <v>740398</v>
          </cell>
          <cell r="BC177">
            <v>0</v>
          </cell>
          <cell r="BD177">
            <v>28747</v>
          </cell>
          <cell r="BE177">
            <v>1640663</v>
          </cell>
          <cell r="BF177">
            <v>0</v>
          </cell>
          <cell r="BG177">
            <v>0</v>
          </cell>
          <cell r="BH177">
            <v>280000</v>
          </cell>
          <cell r="BI177">
            <v>0</v>
          </cell>
          <cell r="BJ177">
            <v>235277</v>
          </cell>
          <cell r="BK177">
            <v>0</v>
          </cell>
          <cell r="BL177">
            <v>515277</v>
          </cell>
          <cell r="BM177">
            <v>2155940</v>
          </cell>
          <cell r="BN177">
            <v>255995</v>
          </cell>
          <cell r="BO177">
            <v>2411935</v>
          </cell>
        </row>
        <row r="178">
          <cell r="A178">
            <v>324</v>
          </cell>
          <cell r="B178" t="str">
            <v>COLWELL</v>
          </cell>
          <cell r="C178">
            <v>14189</v>
          </cell>
          <cell r="D178">
            <v>0</v>
          </cell>
          <cell r="E178">
            <v>14189</v>
          </cell>
          <cell r="F178">
            <v>0</v>
          </cell>
          <cell r="G178">
            <v>14189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6058</v>
          </cell>
          <cell r="P178">
            <v>6058</v>
          </cell>
          <cell r="Q178">
            <v>480</v>
          </cell>
          <cell r="R178">
            <v>1195</v>
          </cell>
          <cell r="S178">
            <v>0</v>
          </cell>
          <cell r="T178">
            <v>4075</v>
          </cell>
          <cell r="U178">
            <v>4075</v>
          </cell>
          <cell r="V178">
            <v>4836</v>
          </cell>
          <cell r="W178">
            <v>8911</v>
          </cell>
          <cell r="X178" t="e">
            <v>#N/A</v>
          </cell>
          <cell r="Y178">
            <v>8343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1374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 t="e">
            <v>#N/A</v>
          </cell>
          <cell r="BB178">
            <v>9717</v>
          </cell>
          <cell r="BC178">
            <v>0</v>
          </cell>
          <cell r="BD178">
            <v>3000</v>
          </cell>
          <cell r="BE178">
            <v>43550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150</v>
          </cell>
          <cell r="BK178">
            <v>0</v>
          </cell>
          <cell r="BL178">
            <v>150</v>
          </cell>
          <cell r="BM178">
            <v>43700</v>
          </cell>
          <cell r="BN178">
            <v>100070</v>
          </cell>
          <cell r="BO178">
            <v>143770</v>
          </cell>
        </row>
        <row r="179">
          <cell r="A179">
            <v>651</v>
          </cell>
          <cell r="B179" t="str">
            <v>CONESVILLE</v>
          </cell>
          <cell r="C179">
            <v>44333</v>
          </cell>
          <cell r="D179">
            <v>0</v>
          </cell>
          <cell r="E179">
            <v>44333</v>
          </cell>
          <cell r="F179">
            <v>0</v>
          </cell>
          <cell r="G179">
            <v>44333</v>
          </cell>
          <cell r="H179">
            <v>0</v>
          </cell>
          <cell r="I179">
            <v>1230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48388</v>
          </cell>
          <cell r="P179">
            <v>49618</v>
          </cell>
          <cell r="Q179">
            <v>2703</v>
          </cell>
          <cell r="R179">
            <v>2084</v>
          </cell>
          <cell r="S179">
            <v>0</v>
          </cell>
          <cell r="T179">
            <v>52763</v>
          </cell>
          <cell r="U179">
            <v>52763</v>
          </cell>
          <cell r="V179">
            <v>0</v>
          </cell>
          <cell r="W179">
            <v>52763</v>
          </cell>
          <cell r="X179" t="e">
            <v>#N/A</v>
          </cell>
          <cell r="Y179">
            <v>0</v>
          </cell>
          <cell r="Z179">
            <v>94118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34781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 t="e">
            <v>#N/A</v>
          </cell>
          <cell r="BB179">
            <v>128899</v>
          </cell>
          <cell r="BC179">
            <v>0</v>
          </cell>
          <cell r="BD179">
            <v>11288</v>
          </cell>
          <cell r="BE179">
            <v>291688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291688</v>
          </cell>
          <cell r="BN179">
            <v>310788</v>
          </cell>
          <cell r="BO179">
            <v>602476</v>
          </cell>
        </row>
        <row r="180">
          <cell r="A180">
            <v>354</v>
          </cell>
          <cell r="B180" t="str">
            <v>CONRAD</v>
          </cell>
          <cell r="C180" t="e">
            <v>#N/A</v>
          </cell>
          <cell r="D180" t="e">
            <v>#N/A</v>
          </cell>
          <cell r="E180" t="e">
            <v>#N/A</v>
          </cell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  <cell r="AV180" t="e">
            <v>#N/A</v>
          </cell>
          <cell r="AW180" t="e">
            <v>#N/A</v>
          </cell>
          <cell r="AX180" t="e">
            <v>#N/A</v>
          </cell>
          <cell r="AY180" t="e">
            <v>#N/A</v>
          </cell>
          <cell r="AZ180" t="e">
            <v>#N/A</v>
          </cell>
          <cell r="BA180" t="e">
            <v>#N/A</v>
          </cell>
          <cell r="BB180" t="e">
            <v>#N/A</v>
          </cell>
          <cell r="BC180" t="e">
            <v>#N/A</v>
          </cell>
          <cell r="BD180" t="e">
            <v>#N/A</v>
          </cell>
          <cell r="BE180" t="e">
            <v>#N/A</v>
          </cell>
          <cell r="BF180" t="e">
            <v>#N/A</v>
          </cell>
          <cell r="BG180" t="e">
            <v>#N/A</v>
          </cell>
          <cell r="BH180" t="e">
            <v>#N/A</v>
          </cell>
          <cell r="BI180" t="e">
            <v>#N/A</v>
          </cell>
          <cell r="BJ180" t="e">
            <v>#N/A</v>
          </cell>
          <cell r="BK180" t="e">
            <v>#N/A</v>
          </cell>
          <cell r="BL180" t="e">
            <v>#N/A</v>
          </cell>
          <cell r="BM180" t="e">
            <v>#N/A</v>
          </cell>
          <cell r="BN180" t="e">
            <v>#N/A</v>
          </cell>
          <cell r="BO180" t="e">
            <v>#N/A</v>
          </cell>
        </row>
        <row r="181">
          <cell r="A181">
            <v>841</v>
          </cell>
          <cell r="B181" t="str">
            <v>CONWAY</v>
          </cell>
          <cell r="C181">
            <v>3846</v>
          </cell>
          <cell r="D181">
            <v>0</v>
          </cell>
          <cell r="E181">
            <v>3846</v>
          </cell>
          <cell r="F181">
            <v>0</v>
          </cell>
          <cell r="G181">
            <v>3846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2088</v>
          </cell>
          <cell r="P181">
            <v>2088</v>
          </cell>
          <cell r="Q181">
            <v>0</v>
          </cell>
          <cell r="R181">
            <v>87</v>
          </cell>
          <cell r="S181">
            <v>0</v>
          </cell>
          <cell r="T181">
            <v>3352</v>
          </cell>
          <cell r="U181">
            <v>3782</v>
          </cell>
          <cell r="V181">
            <v>897</v>
          </cell>
          <cell r="W181">
            <v>4679</v>
          </cell>
          <cell r="X181" t="e">
            <v>#N/A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 t="e">
            <v>#N/A</v>
          </cell>
          <cell r="BB181">
            <v>0</v>
          </cell>
          <cell r="BC181">
            <v>0</v>
          </cell>
          <cell r="BD181">
            <v>69</v>
          </cell>
          <cell r="BE181">
            <v>10769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10769</v>
          </cell>
          <cell r="BN181">
            <v>30721</v>
          </cell>
          <cell r="BO181">
            <v>41490</v>
          </cell>
        </row>
        <row r="182">
          <cell r="A182">
            <v>117</v>
          </cell>
          <cell r="B182" t="str">
            <v>COONRAPIDS</v>
          </cell>
          <cell r="C182">
            <v>558181</v>
          </cell>
          <cell r="D182">
            <v>0</v>
          </cell>
          <cell r="E182">
            <v>558181</v>
          </cell>
          <cell r="F182">
            <v>0</v>
          </cell>
          <cell r="G182">
            <v>558181</v>
          </cell>
          <cell r="H182">
            <v>61689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195747</v>
          </cell>
          <cell r="P182">
            <v>195747</v>
          </cell>
          <cell r="Q182">
            <v>4418</v>
          </cell>
          <cell r="R182">
            <v>243630</v>
          </cell>
          <cell r="S182">
            <v>66375</v>
          </cell>
          <cell r="T182">
            <v>166505</v>
          </cell>
          <cell r="U182">
            <v>172546</v>
          </cell>
          <cell r="V182">
            <v>63070</v>
          </cell>
          <cell r="W182">
            <v>301991</v>
          </cell>
          <cell r="X182" t="e">
            <v>#N/A</v>
          </cell>
          <cell r="Y182">
            <v>233439</v>
          </cell>
          <cell r="Z182">
            <v>141518</v>
          </cell>
          <cell r="AA182">
            <v>2879351</v>
          </cell>
          <cell r="AB182">
            <v>782670</v>
          </cell>
          <cell r="AC182">
            <v>0</v>
          </cell>
          <cell r="AD182">
            <v>0</v>
          </cell>
          <cell r="AE182">
            <v>88627</v>
          </cell>
          <cell r="AF182">
            <v>0</v>
          </cell>
          <cell r="AG182">
            <v>0</v>
          </cell>
          <cell r="AH182">
            <v>380224</v>
          </cell>
          <cell r="AI182">
            <v>275097</v>
          </cell>
          <cell r="AJ182">
            <v>237037</v>
          </cell>
          <cell r="AK182">
            <v>0</v>
          </cell>
          <cell r="AL182">
            <v>28442</v>
          </cell>
          <cell r="AM182">
            <v>0</v>
          </cell>
          <cell r="AN182">
            <v>3127670</v>
          </cell>
          <cell r="AO182">
            <v>3056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8752</v>
          </cell>
          <cell r="AY182">
            <v>22558</v>
          </cell>
          <cell r="AZ182">
            <v>0</v>
          </cell>
          <cell r="BA182" t="e">
            <v>#N/A</v>
          </cell>
          <cell r="BB182">
            <v>8219059</v>
          </cell>
          <cell r="BC182">
            <v>166</v>
          </cell>
          <cell r="BD182">
            <v>28479</v>
          </cell>
          <cell r="BE182">
            <v>9613360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184419</v>
          </cell>
          <cell r="BK182">
            <v>71000</v>
          </cell>
          <cell r="BL182">
            <v>255419</v>
          </cell>
          <cell r="BM182">
            <v>9868779</v>
          </cell>
          <cell r="BN182">
            <v>10988479</v>
          </cell>
          <cell r="BO182">
            <v>20857258</v>
          </cell>
        </row>
        <row r="183">
          <cell r="A183">
            <v>410</v>
          </cell>
          <cell r="B183" t="str">
            <v>COPPOCK</v>
          </cell>
          <cell r="C183">
            <v>4447</v>
          </cell>
          <cell r="D183">
            <v>0</v>
          </cell>
          <cell r="E183">
            <v>4447</v>
          </cell>
          <cell r="F183">
            <v>0</v>
          </cell>
          <cell r="G183">
            <v>4447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1035</v>
          </cell>
          <cell r="M183">
            <v>0</v>
          </cell>
          <cell r="N183">
            <v>0</v>
          </cell>
          <cell r="O183">
            <v>3705</v>
          </cell>
          <cell r="P183">
            <v>4740</v>
          </cell>
          <cell r="Q183">
            <v>0</v>
          </cell>
          <cell r="R183">
            <v>27</v>
          </cell>
          <cell r="S183">
            <v>0</v>
          </cell>
          <cell r="T183">
            <v>3983</v>
          </cell>
          <cell r="U183">
            <v>3983</v>
          </cell>
          <cell r="V183">
            <v>0</v>
          </cell>
          <cell r="W183">
            <v>3983</v>
          </cell>
          <cell r="X183" t="e">
            <v>#N/A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580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 t="e">
            <v>#N/A</v>
          </cell>
          <cell r="BB183">
            <v>580</v>
          </cell>
          <cell r="BC183">
            <v>0</v>
          </cell>
          <cell r="BD183">
            <v>822</v>
          </cell>
          <cell r="BE183">
            <v>14599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14599</v>
          </cell>
          <cell r="BN183">
            <v>25405</v>
          </cell>
          <cell r="BO183">
            <v>40004</v>
          </cell>
        </row>
        <row r="184">
          <cell r="A184">
            <v>481</v>
          </cell>
          <cell r="B184" t="str">
            <v>CORALVILLE</v>
          </cell>
          <cell r="C184">
            <v>14348736</v>
          </cell>
          <cell r="D184">
            <v>0</v>
          </cell>
          <cell r="E184">
            <v>14348736</v>
          </cell>
          <cell r="F184">
            <v>0</v>
          </cell>
          <cell r="G184">
            <v>14348736</v>
          </cell>
          <cell r="H184">
            <v>20684550</v>
          </cell>
          <cell r="I184">
            <v>390285</v>
          </cell>
          <cell r="J184">
            <v>291671</v>
          </cell>
          <cell r="K184">
            <v>0</v>
          </cell>
          <cell r="L184">
            <v>0</v>
          </cell>
          <cell r="M184">
            <v>11394</v>
          </cell>
          <cell r="N184">
            <v>2792923</v>
          </cell>
          <cell r="O184">
            <v>0</v>
          </cell>
          <cell r="P184">
            <v>3486273</v>
          </cell>
          <cell r="Q184">
            <v>885447</v>
          </cell>
          <cell r="R184">
            <v>2134418</v>
          </cell>
          <cell r="S184">
            <v>2194418</v>
          </cell>
          <cell r="T184">
            <v>2552680</v>
          </cell>
          <cell r="U184">
            <v>10928527</v>
          </cell>
          <cell r="V184">
            <v>338479</v>
          </cell>
          <cell r="W184">
            <v>13461424</v>
          </cell>
          <cell r="X184" t="e">
            <v>#N/A</v>
          </cell>
          <cell r="Y184">
            <v>2564334</v>
          </cell>
          <cell r="Z184">
            <v>4090467</v>
          </cell>
          <cell r="AA184">
            <v>0</v>
          </cell>
          <cell r="AB184">
            <v>0</v>
          </cell>
          <cell r="AC184">
            <v>517143</v>
          </cell>
          <cell r="AD184">
            <v>0</v>
          </cell>
          <cell r="AE184">
            <v>1073149</v>
          </cell>
          <cell r="AF184">
            <v>0</v>
          </cell>
          <cell r="AG184">
            <v>399240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649309</v>
          </cell>
          <cell r="AM184">
            <v>0</v>
          </cell>
          <cell r="AN184">
            <v>0</v>
          </cell>
          <cell r="AO184">
            <v>4285</v>
          </cell>
          <cell r="AP184">
            <v>0</v>
          </cell>
          <cell r="AQ184">
            <v>46021</v>
          </cell>
          <cell r="AR184">
            <v>0</v>
          </cell>
          <cell r="AS184">
            <v>5016</v>
          </cell>
          <cell r="AT184">
            <v>0</v>
          </cell>
          <cell r="AU184">
            <v>0</v>
          </cell>
          <cell r="AV184">
            <v>0</v>
          </cell>
          <cell r="AW184">
            <v>4475</v>
          </cell>
          <cell r="AX184">
            <v>1165</v>
          </cell>
          <cell r="AY184">
            <v>2831027</v>
          </cell>
          <cell r="AZ184">
            <v>0</v>
          </cell>
          <cell r="BA184" t="e">
            <v>#N/A</v>
          </cell>
          <cell r="BB184">
            <v>21144915</v>
          </cell>
          <cell r="BC184">
            <v>42299</v>
          </cell>
          <cell r="BD184">
            <v>8799061</v>
          </cell>
          <cell r="BE184">
            <v>84987123</v>
          </cell>
          <cell r="BF184">
            <v>0</v>
          </cell>
          <cell r="BG184">
            <v>7129148</v>
          </cell>
          <cell r="BH184">
            <v>36005904</v>
          </cell>
          <cell r="BI184">
            <v>0</v>
          </cell>
          <cell r="BJ184">
            <v>37450420</v>
          </cell>
          <cell r="BK184">
            <v>21225639</v>
          </cell>
          <cell r="BL184">
            <v>101811111</v>
          </cell>
          <cell r="BM184">
            <v>186798234</v>
          </cell>
          <cell r="BN184">
            <v>30765531</v>
          </cell>
          <cell r="BO184">
            <v>217563765</v>
          </cell>
        </row>
        <row r="185">
          <cell r="A185">
            <v>7</v>
          </cell>
          <cell r="B185" t="str">
            <v>CORNING</v>
          </cell>
          <cell r="C185">
            <v>671153</v>
          </cell>
          <cell r="D185">
            <v>0</v>
          </cell>
          <cell r="E185">
            <v>671153</v>
          </cell>
          <cell r="F185">
            <v>0</v>
          </cell>
          <cell r="G185">
            <v>671153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119</v>
          </cell>
          <cell r="O185">
            <v>127275</v>
          </cell>
          <cell r="P185">
            <v>127394</v>
          </cell>
          <cell r="Q185">
            <v>11480</v>
          </cell>
          <cell r="R185">
            <v>74739</v>
          </cell>
          <cell r="S185">
            <v>21957</v>
          </cell>
          <cell r="T185">
            <v>208610</v>
          </cell>
          <cell r="U185">
            <v>234542</v>
          </cell>
          <cell r="V185">
            <v>63862</v>
          </cell>
          <cell r="W185">
            <v>320361</v>
          </cell>
          <cell r="X185" t="e">
            <v>#N/A</v>
          </cell>
          <cell r="Y185">
            <v>905133</v>
          </cell>
          <cell r="Z185">
            <v>670809</v>
          </cell>
          <cell r="AA185">
            <v>1750043</v>
          </cell>
          <cell r="AB185">
            <v>738293</v>
          </cell>
          <cell r="AC185">
            <v>0</v>
          </cell>
          <cell r="AD185">
            <v>0</v>
          </cell>
          <cell r="AE185">
            <v>202956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175</v>
          </cell>
          <cell r="AX185">
            <v>0</v>
          </cell>
          <cell r="AY185">
            <v>55944</v>
          </cell>
          <cell r="AZ185">
            <v>0</v>
          </cell>
          <cell r="BA185" t="e">
            <v>#N/A</v>
          </cell>
          <cell r="BB185">
            <v>4323353</v>
          </cell>
          <cell r="BC185">
            <v>0</v>
          </cell>
          <cell r="BD185">
            <v>175814</v>
          </cell>
          <cell r="BE185">
            <v>5704294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354021</v>
          </cell>
          <cell r="BK185">
            <v>0</v>
          </cell>
          <cell r="BL185">
            <v>354021</v>
          </cell>
          <cell r="BM185">
            <v>6058315</v>
          </cell>
          <cell r="BN185">
            <v>1479895</v>
          </cell>
          <cell r="BO185">
            <v>7538210</v>
          </cell>
        </row>
        <row r="186">
          <cell r="A186">
            <v>928</v>
          </cell>
          <cell r="B186" t="str">
            <v>CORRECTIONVILLE</v>
          </cell>
          <cell r="C186">
            <v>293862</v>
          </cell>
          <cell r="D186">
            <v>0</v>
          </cell>
          <cell r="E186">
            <v>293862</v>
          </cell>
          <cell r="F186">
            <v>0</v>
          </cell>
          <cell r="G186">
            <v>293862</v>
          </cell>
          <cell r="H186">
            <v>26777</v>
          </cell>
          <cell r="I186">
            <v>0</v>
          </cell>
          <cell r="J186">
            <v>4904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111577</v>
          </cell>
          <cell r="P186">
            <v>116481</v>
          </cell>
          <cell r="Q186">
            <v>2330</v>
          </cell>
          <cell r="R186">
            <v>17356</v>
          </cell>
          <cell r="S186">
            <v>0</v>
          </cell>
          <cell r="T186">
            <v>104752</v>
          </cell>
          <cell r="U186">
            <v>218370</v>
          </cell>
          <cell r="V186">
            <v>24172</v>
          </cell>
          <cell r="W186">
            <v>242542</v>
          </cell>
          <cell r="X186" t="e">
            <v>#N/A</v>
          </cell>
          <cell r="Y186">
            <v>88554</v>
          </cell>
          <cell r="Z186">
            <v>141236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87718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27777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2975</v>
          </cell>
          <cell r="AX186">
            <v>0</v>
          </cell>
          <cell r="AY186">
            <v>15713</v>
          </cell>
          <cell r="AZ186">
            <v>0</v>
          </cell>
          <cell r="BA186" t="e">
            <v>#N/A</v>
          </cell>
          <cell r="BB186">
            <v>364328</v>
          </cell>
          <cell r="BC186">
            <v>950</v>
          </cell>
          <cell r="BD186">
            <v>82250</v>
          </cell>
          <cell r="BE186">
            <v>1146876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387165</v>
          </cell>
          <cell r="BK186">
            <v>17378</v>
          </cell>
          <cell r="BL186">
            <v>404543</v>
          </cell>
          <cell r="BM186">
            <v>1551419</v>
          </cell>
          <cell r="BN186">
            <v>1535964</v>
          </cell>
          <cell r="BO186">
            <v>3087383</v>
          </cell>
        </row>
        <row r="187">
          <cell r="A187">
            <v>381</v>
          </cell>
          <cell r="B187" t="str">
            <v>CORWITH</v>
          </cell>
          <cell r="C187">
            <v>72741</v>
          </cell>
          <cell r="D187">
            <v>0</v>
          </cell>
          <cell r="E187">
            <v>72741</v>
          </cell>
          <cell r="F187">
            <v>0</v>
          </cell>
          <cell r="G187">
            <v>72741</v>
          </cell>
          <cell r="H187">
            <v>90028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27061</v>
          </cell>
          <cell r="P187">
            <v>27061</v>
          </cell>
          <cell r="Q187">
            <v>1280</v>
          </cell>
          <cell r="R187">
            <v>19165</v>
          </cell>
          <cell r="S187">
            <v>0</v>
          </cell>
          <cell r="T187">
            <v>23134</v>
          </cell>
          <cell r="U187">
            <v>36760</v>
          </cell>
          <cell r="V187">
            <v>35243</v>
          </cell>
          <cell r="W187">
            <v>72003</v>
          </cell>
          <cell r="X187" t="e">
            <v>#N/A</v>
          </cell>
          <cell r="Y187">
            <v>43399</v>
          </cell>
          <cell r="Z187">
            <v>35892</v>
          </cell>
          <cell r="AA187">
            <v>440655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 t="e">
            <v>#N/A</v>
          </cell>
          <cell r="BB187">
            <v>519946</v>
          </cell>
          <cell r="BC187">
            <v>0</v>
          </cell>
          <cell r="BD187">
            <v>32762</v>
          </cell>
          <cell r="BE187">
            <v>834986</v>
          </cell>
          <cell r="BF187">
            <v>0</v>
          </cell>
          <cell r="BG187">
            <v>3437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3437</v>
          </cell>
          <cell r="BM187">
            <v>838423</v>
          </cell>
          <cell r="BN187">
            <v>649385</v>
          </cell>
          <cell r="BO187">
            <v>1487808</v>
          </cell>
        </row>
        <row r="188">
          <cell r="A188">
            <v>892</v>
          </cell>
          <cell r="B188" t="str">
            <v>CORYDON</v>
          </cell>
          <cell r="C188">
            <v>543089</v>
          </cell>
          <cell r="D188">
            <v>0</v>
          </cell>
          <cell r="E188">
            <v>543089</v>
          </cell>
          <cell r="F188">
            <v>3</v>
          </cell>
          <cell r="G188">
            <v>543092</v>
          </cell>
          <cell r="H188">
            <v>0</v>
          </cell>
          <cell r="I188">
            <v>6257</v>
          </cell>
          <cell r="J188">
            <v>10824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111436</v>
          </cell>
          <cell r="P188">
            <v>128517</v>
          </cell>
          <cell r="Q188">
            <v>4296</v>
          </cell>
          <cell r="R188">
            <v>19968</v>
          </cell>
          <cell r="S188">
            <v>28500</v>
          </cell>
          <cell r="T188">
            <v>202230</v>
          </cell>
          <cell r="U188">
            <v>218076</v>
          </cell>
          <cell r="V188">
            <v>318289</v>
          </cell>
          <cell r="W188">
            <v>564865</v>
          </cell>
          <cell r="X188" t="e">
            <v>#N/A</v>
          </cell>
          <cell r="Y188">
            <v>483618</v>
          </cell>
          <cell r="Z188">
            <v>406203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178312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14435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2325</v>
          </cell>
          <cell r="AX188">
            <v>21809</v>
          </cell>
          <cell r="AY188">
            <v>29696</v>
          </cell>
          <cell r="AZ188">
            <v>0</v>
          </cell>
          <cell r="BA188" t="e">
            <v>#N/A</v>
          </cell>
          <cell r="BB188">
            <v>1137921</v>
          </cell>
          <cell r="BC188">
            <v>0</v>
          </cell>
          <cell r="BD188">
            <v>111881</v>
          </cell>
          <cell r="BE188">
            <v>2510540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37537</v>
          </cell>
          <cell r="BK188">
            <v>0</v>
          </cell>
          <cell r="BL188">
            <v>37537</v>
          </cell>
          <cell r="BM188">
            <v>2548077</v>
          </cell>
          <cell r="BN188">
            <v>2082816</v>
          </cell>
          <cell r="BO188">
            <v>4630893</v>
          </cell>
        </row>
        <row r="189">
          <cell r="A189">
            <v>556</v>
          </cell>
          <cell r="B189" t="str">
            <v>COTTER</v>
          </cell>
          <cell r="C189">
            <v>5783</v>
          </cell>
          <cell r="D189">
            <v>0</v>
          </cell>
          <cell r="E189">
            <v>5783</v>
          </cell>
          <cell r="F189">
            <v>0</v>
          </cell>
          <cell r="G189">
            <v>5783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2475</v>
          </cell>
          <cell r="P189">
            <v>2475</v>
          </cell>
          <cell r="Q189">
            <v>0</v>
          </cell>
          <cell r="R189">
            <v>71</v>
          </cell>
          <cell r="S189">
            <v>0</v>
          </cell>
          <cell r="T189">
            <v>4083</v>
          </cell>
          <cell r="U189">
            <v>5017</v>
          </cell>
          <cell r="V189">
            <v>0</v>
          </cell>
          <cell r="W189">
            <v>5017</v>
          </cell>
          <cell r="X189" t="e">
            <v>#N/A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 t="e">
            <v>#N/A</v>
          </cell>
          <cell r="BB189">
            <v>0</v>
          </cell>
          <cell r="BC189">
            <v>0</v>
          </cell>
          <cell r="BD189">
            <v>0</v>
          </cell>
          <cell r="BE189">
            <v>13346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13346</v>
          </cell>
          <cell r="BN189">
            <v>17492</v>
          </cell>
          <cell r="BO189">
            <v>30838</v>
          </cell>
        </row>
        <row r="190">
          <cell r="A190">
            <v>331</v>
          </cell>
          <cell r="B190" t="str">
            <v>COULTER</v>
          </cell>
          <cell r="C190" t="e">
            <v>#N/A</v>
          </cell>
          <cell r="D190" t="e">
            <v>#N/A</v>
          </cell>
          <cell r="E190" t="e">
            <v>#N/A</v>
          </cell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  <cell r="AV190" t="e">
            <v>#N/A</v>
          </cell>
          <cell r="AW190" t="e">
            <v>#N/A</v>
          </cell>
          <cell r="AX190" t="e">
            <v>#N/A</v>
          </cell>
          <cell r="AY190" t="e">
            <v>#N/A</v>
          </cell>
          <cell r="AZ190" t="e">
            <v>#N/A</v>
          </cell>
          <cell r="BA190" t="e">
            <v>#N/A</v>
          </cell>
          <cell r="BB190" t="e">
            <v>#N/A</v>
          </cell>
          <cell r="BC190" t="e">
            <v>#N/A</v>
          </cell>
          <cell r="BD190" t="e">
            <v>#N/A</v>
          </cell>
          <cell r="BE190" t="e">
            <v>#N/A</v>
          </cell>
          <cell r="BF190" t="e">
            <v>#N/A</v>
          </cell>
          <cell r="BG190" t="e">
            <v>#N/A</v>
          </cell>
          <cell r="BH190" t="e">
            <v>#N/A</v>
          </cell>
          <cell r="BI190" t="e">
            <v>#N/A</v>
          </cell>
          <cell r="BJ190" t="e">
            <v>#N/A</v>
          </cell>
          <cell r="BK190" t="e">
            <v>#N/A</v>
          </cell>
          <cell r="BL190" t="e">
            <v>#N/A</v>
          </cell>
          <cell r="BM190" t="e">
            <v>#N/A</v>
          </cell>
          <cell r="BN190" t="e">
            <v>#N/A</v>
          </cell>
          <cell r="BO190" t="e">
            <v>#N/A</v>
          </cell>
        </row>
        <row r="191">
          <cell r="A191">
            <v>732</v>
          </cell>
          <cell r="B191" t="str">
            <v>COUNCILBLUFFS</v>
          </cell>
          <cell r="C191">
            <v>43188002</v>
          </cell>
          <cell r="D191">
            <v>0</v>
          </cell>
          <cell r="E191">
            <v>43188002</v>
          </cell>
          <cell r="F191">
            <v>7221</v>
          </cell>
          <cell r="G191">
            <v>43195223</v>
          </cell>
          <cell r="H191">
            <v>4764496</v>
          </cell>
          <cell r="I191">
            <v>3105126</v>
          </cell>
          <cell r="J191">
            <v>3878766</v>
          </cell>
          <cell r="K191">
            <v>36815</v>
          </cell>
          <cell r="L191">
            <v>2995861</v>
          </cell>
          <cell r="M191">
            <v>0</v>
          </cell>
          <cell r="N191">
            <v>2770278</v>
          </cell>
          <cell r="O191">
            <v>8751686</v>
          </cell>
          <cell r="P191">
            <v>21538532</v>
          </cell>
          <cell r="Q191">
            <v>5773976</v>
          </cell>
          <cell r="R191">
            <v>1169037</v>
          </cell>
          <cell r="S191">
            <v>4498529</v>
          </cell>
          <cell r="T191">
            <v>7727171</v>
          </cell>
          <cell r="U191">
            <v>16539049</v>
          </cell>
          <cell r="V191">
            <v>8822440</v>
          </cell>
          <cell r="W191">
            <v>29860018</v>
          </cell>
          <cell r="X191" t="e">
            <v>#N/A</v>
          </cell>
          <cell r="Y191">
            <v>0</v>
          </cell>
          <cell r="Z191">
            <v>6895315</v>
          </cell>
          <cell r="AA191">
            <v>5239040</v>
          </cell>
          <cell r="AB191">
            <v>0</v>
          </cell>
          <cell r="AC191">
            <v>201629</v>
          </cell>
          <cell r="AD191">
            <v>0</v>
          </cell>
          <cell r="AE191">
            <v>2860</v>
          </cell>
          <cell r="AF191">
            <v>0</v>
          </cell>
          <cell r="AG191">
            <v>160807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220866</v>
          </cell>
          <cell r="AP191">
            <v>0</v>
          </cell>
          <cell r="AQ191">
            <v>105228</v>
          </cell>
          <cell r="AR191">
            <v>1418377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1016184</v>
          </cell>
          <cell r="AZ191">
            <v>12790</v>
          </cell>
          <cell r="BA191" t="e">
            <v>#N/A</v>
          </cell>
          <cell r="BB191">
            <v>18950369</v>
          </cell>
          <cell r="BC191">
            <v>305145</v>
          </cell>
          <cell r="BD191">
            <v>5784086</v>
          </cell>
          <cell r="BE191">
            <v>131340882</v>
          </cell>
          <cell r="BF191">
            <v>0</v>
          </cell>
          <cell r="BG191">
            <v>539203</v>
          </cell>
          <cell r="BH191">
            <v>34112362</v>
          </cell>
          <cell r="BI191">
            <v>0</v>
          </cell>
          <cell r="BJ191">
            <v>25471306</v>
          </cell>
          <cell r="BK191">
            <v>2670249</v>
          </cell>
          <cell r="BL191">
            <v>68996022</v>
          </cell>
          <cell r="BM191">
            <v>200336904</v>
          </cell>
          <cell r="BN191">
            <v>210004008</v>
          </cell>
          <cell r="BO191">
            <v>410340912</v>
          </cell>
        </row>
        <row r="192">
          <cell r="A192">
            <v>694</v>
          </cell>
          <cell r="B192" t="str">
            <v>CRAIG</v>
          </cell>
          <cell r="C192" t="e">
            <v>#N/A</v>
          </cell>
          <cell r="D192" t="e">
            <v>#N/A</v>
          </cell>
          <cell r="E192" t="e">
            <v>#N/A</v>
          </cell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  <cell r="AV192" t="e">
            <v>#N/A</v>
          </cell>
          <cell r="AW192" t="e">
            <v>#N/A</v>
          </cell>
          <cell r="AX192" t="e">
            <v>#N/A</v>
          </cell>
          <cell r="AY192" t="e">
            <v>#N/A</v>
          </cell>
          <cell r="AZ192" t="e">
            <v>#N/A</v>
          </cell>
          <cell r="BA192" t="e">
            <v>#N/A</v>
          </cell>
          <cell r="BB192" t="e">
            <v>#N/A</v>
          </cell>
          <cell r="BC192" t="e">
            <v>#N/A</v>
          </cell>
          <cell r="BD192" t="e">
            <v>#N/A</v>
          </cell>
          <cell r="BE192" t="e">
            <v>#N/A</v>
          </cell>
          <cell r="BF192" t="e">
            <v>#N/A</v>
          </cell>
          <cell r="BG192" t="e">
            <v>#N/A</v>
          </cell>
          <cell r="BH192" t="e">
            <v>#N/A</v>
          </cell>
          <cell r="BI192" t="e">
            <v>#N/A</v>
          </cell>
          <cell r="BJ192" t="e">
            <v>#N/A</v>
          </cell>
          <cell r="BK192" t="e">
            <v>#N/A</v>
          </cell>
          <cell r="BL192" t="e">
            <v>#N/A</v>
          </cell>
          <cell r="BM192" t="e">
            <v>#N/A</v>
          </cell>
          <cell r="BN192" t="e">
            <v>#N/A</v>
          </cell>
          <cell r="BO192" t="e">
            <v>#N/A</v>
          </cell>
        </row>
        <row r="193">
          <cell r="A193">
            <v>884</v>
          </cell>
          <cell r="B193" t="str">
            <v>CRAWFORDSVILLE</v>
          </cell>
          <cell r="C193" t="e">
            <v>#N/A</v>
          </cell>
          <cell r="D193" t="e">
            <v>#N/A</v>
          </cell>
          <cell r="E193" t="e">
            <v>#N/A</v>
          </cell>
          <cell r="F193" t="e">
            <v>#N/A</v>
          </cell>
          <cell r="G193" t="e">
            <v>#N/A</v>
          </cell>
          <cell r="H193" t="e">
            <v>#N/A</v>
          </cell>
          <cell r="I193" t="e">
            <v>#N/A</v>
          </cell>
          <cell r="J193" t="e">
            <v>#N/A</v>
          </cell>
          <cell r="K193" t="e">
            <v>#N/A</v>
          </cell>
          <cell r="L193" t="e">
            <v>#N/A</v>
          </cell>
          <cell r="M193" t="e">
            <v>#N/A</v>
          </cell>
          <cell r="N193" t="e">
            <v>#N/A</v>
          </cell>
          <cell r="O193" t="e">
            <v>#N/A</v>
          </cell>
          <cell r="P193" t="e">
            <v>#N/A</v>
          </cell>
          <cell r="Q193" t="e">
            <v>#N/A</v>
          </cell>
          <cell r="R193" t="e">
            <v>#N/A</v>
          </cell>
          <cell r="S193" t="e">
            <v>#N/A</v>
          </cell>
          <cell r="T193" t="e">
            <v>#N/A</v>
          </cell>
          <cell r="U193" t="e">
            <v>#N/A</v>
          </cell>
          <cell r="V193" t="e">
            <v>#N/A</v>
          </cell>
          <cell r="W193" t="e">
            <v>#N/A</v>
          </cell>
          <cell r="X193" t="e">
            <v>#N/A</v>
          </cell>
          <cell r="Y193" t="e">
            <v>#N/A</v>
          </cell>
          <cell r="Z193" t="e">
            <v>#N/A</v>
          </cell>
          <cell r="AA193" t="e">
            <v>#N/A</v>
          </cell>
          <cell r="AB193" t="e">
            <v>#N/A</v>
          </cell>
          <cell r="AC193" t="e">
            <v>#N/A</v>
          </cell>
          <cell r="AD193" t="e">
            <v>#N/A</v>
          </cell>
          <cell r="AE193" t="e">
            <v>#N/A</v>
          </cell>
          <cell r="AF193" t="e">
            <v>#N/A</v>
          </cell>
          <cell r="AG193" t="e">
            <v>#N/A</v>
          </cell>
          <cell r="AH193" t="e">
            <v>#N/A</v>
          </cell>
          <cell r="AI193" t="e">
            <v>#N/A</v>
          </cell>
          <cell r="AJ193" t="e">
            <v>#N/A</v>
          </cell>
          <cell r="AK193" t="e">
            <v>#N/A</v>
          </cell>
          <cell r="AL193" t="e">
            <v>#N/A</v>
          </cell>
          <cell r="AM193" t="e">
            <v>#N/A</v>
          </cell>
          <cell r="AN193" t="e">
            <v>#N/A</v>
          </cell>
          <cell r="AO193" t="e">
            <v>#N/A</v>
          </cell>
          <cell r="AP193" t="e">
            <v>#N/A</v>
          </cell>
          <cell r="AQ193" t="e">
            <v>#N/A</v>
          </cell>
          <cell r="AR193" t="e">
            <v>#N/A</v>
          </cell>
          <cell r="AS193" t="e">
            <v>#N/A</v>
          </cell>
          <cell r="AT193" t="e">
            <v>#N/A</v>
          </cell>
          <cell r="AU193" t="e">
            <v>#N/A</v>
          </cell>
          <cell r="AV193" t="e">
            <v>#N/A</v>
          </cell>
          <cell r="AW193" t="e">
            <v>#N/A</v>
          </cell>
          <cell r="AX193" t="e">
            <v>#N/A</v>
          </cell>
          <cell r="AY193" t="e">
            <v>#N/A</v>
          </cell>
          <cell r="AZ193" t="e">
            <v>#N/A</v>
          </cell>
          <cell r="BA193" t="e">
            <v>#N/A</v>
          </cell>
          <cell r="BB193" t="e">
            <v>#N/A</v>
          </cell>
          <cell r="BC193" t="e">
            <v>#N/A</v>
          </cell>
          <cell r="BD193" t="e">
            <v>#N/A</v>
          </cell>
          <cell r="BE193" t="e">
            <v>#N/A</v>
          </cell>
          <cell r="BF193" t="e">
            <v>#N/A</v>
          </cell>
          <cell r="BG193" t="e">
            <v>#N/A</v>
          </cell>
          <cell r="BH193" t="e">
            <v>#N/A</v>
          </cell>
          <cell r="BI193" t="e">
            <v>#N/A</v>
          </cell>
          <cell r="BJ193" t="e">
            <v>#N/A</v>
          </cell>
          <cell r="BK193" t="e">
            <v>#N/A</v>
          </cell>
          <cell r="BL193" t="e">
            <v>#N/A</v>
          </cell>
          <cell r="BM193" t="e">
            <v>#N/A</v>
          </cell>
          <cell r="BN193" t="e">
            <v>#N/A</v>
          </cell>
          <cell r="BO193" t="e">
            <v>#N/A</v>
          </cell>
        </row>
        <row r="194">
          <cell r="A194">
            <v>733</v>
          </cell>
          <cell r="B194" t="str">
            <v>CRESCENT</v>
          </cell>
          <cell r="C194">
            <v>183190</v>
          </cell>
          <cell r="D194">
            <v>0</v>
          </cell>
          <cell r="E194">
            <v>183190</v>
          </cell>
          <cell r="F194">
            <v>0</v>
          </cell>
          <cell r="G194">
            <v>183190</v>
          </cell>
          <cell r="H194">
            <v>22072</v>
          </cell>
          <cell r="I194">
            <v>925</v>
          </cell>
          <cell r="J194">
            <v>8101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63007</v>
          </cell>
          <cell r="P194">
            <v>72033</v>
          </cell>
          <cell r="Q194">
            <v>8166</v>
          </cell>
          <cell r="R194">
            <v>1199</v>
          </cell>
          <cell r="S194">
            <v>0</v>
          </cell>
          <cell r="T194">
            <v>78723</v>
          </cell>
          <cell r="U194">
            <v>81507</v>
          </cell>
          <cell r="V194">
            <v>105963</v>
          </cell>
          <cell r="W194">
            <v>187470</v>
          </cell>
          <cell r="X194" t="e">
            <v>#N/A</v>
          </cell>
          <cell r="Y194">
            <v>164488</v>
          </cell>
          <cell r="Z194">
            <v>120155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4394</v>
          </cell>
          <cell r="AR194">
            <v>43037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13133</v>
          </cell>
          <cell r="AZ194">
            <v>0</v>
          </cell>
          <cell r="BA194" t="e">
            <v>#N/A</v>
          </cell>
          <cell r="BB194">
            <v>345207</v>
          </cell>
          <cell r="BC194">
            <v>0</v>
          </cell>
          <cell r="BD194">
            <v>56942</v>
          </cell>
          <cell r="BE194">
            <v>876279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82650</v>
          </cell>
          <cell r="BK194">
            <v>0</v>
          </cell>
          <cell r="BL194">
            <v>82650</v>
          </cell>
          <cell r="BM194">
            <v>958929</v>
          </cell>
          <cell r="BN194">
            <v>997427</v>
          </cell>
          <cell r="BO194">
            <v>1956356</v>
          </cell>
        </row>
        <row r="195">
          <cell r="A195">
            <v>421</v>
          </cell>
          <cell r="B195" t="str">
            <v>CRESCO</v>
          </cell>
          <cell r="C195">
            <v>1875202</v>
          </cell>
          <cell r="D195">
            <v>0</v>
          </cell>
          <cell r="E195">
            <v>1875202</v>
          </cell>
          <cell r="F195">
            <v>0</v>
          </cell>
          <cell r="G195">
            <v>1875202</v>
          </cell>
          <cell r="H195">
            <v>0</v>
          </cell>
          <cell r="I195">
            <v>33722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38914</v>
          </cell>
          <cell r="O195">
            <v>468539</v>
          </cell>
          <cell r="P195">
            <v>541175</v>
          </cell>
          <cell r="Q195">
            <v>50241</v>
          </cell>
          <cell r="R195">
            <v>160804</v>
          </cell>
          <cell r="S195">
            <v>308</v>
          </cell>
          <cell r="T195">
            <v>493519</v>
          </cell>
          <cell r="U195">
            <v>560415</v>
          </cell>
          <cell r="V195">
            <v>65032</v>
          </cell>
          <cell r="W195">
            <v>625755</v>
          </cell>
          <cell r="X195" t="e">
            <v>#N/A</v>
          </cell>
          <cell r="Y195">
            <v>536272</v>
          </cell>
          <cell r="Z195">
            <v>738381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650536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671</v>
          </cell>
          <cell r="AP195">
            <v>0</v>
          </cell>
          <cell r="AQ195">
            <v>250</v>
          </cell>
          <cell r="AR195">
            <v>0</v>
          </cell>
          <cell r="AS195">
            <v>8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249</v>
          </cell>
          <cell r="AY195">
            <v>415626</v>
          </cell>
          <cell r="AZ195">
            <v>570</v>
          </cell>
          <cell r="BA195" t="e">
            <v>#N/A</v>
          </cell>
          <cell r="BB195">
            <v>2406926</v>
          </cell>
          <cell r="BC195">
            <v>78898</v>
          </cell>
          <cell r="BD195">
            <v>441479</v>
          </cell>
          <cell r="BE195">
            <v>6180480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2448947</v>
          </cell>
          <cell r="BK195">
            <v>0</v>
          </cell>
          <cell r="BL195">
            <v>2448947</v>
          </cell>
          <cell r="BM195">
            <v>8629427</v>
          </cell>
          <cell r="BN195">
            <v>7656528</v>
          </cell>
          <cell r="BO195">
            <v>16285955</v>
          </cell>
        </row>
        <row r="196">
          <cell r="A196">
            <v>848</v>
          </cell>
          <cell r="B196" t="str">
            <v>CRESTON</v>
          </cell>
          <cell r="C196">
            <v>3046891</v>
          </cell>
          <cell r="D196">
            <v>0</v>
          </cell>
          <cell r="E196">
            <v>3046891</v>
          </cell>
          <cell r="F196">
            <v>0</v>
          </cell>
          <cell r="G196">
            <v>3046891</v>
          </cell>
          <cell r="H196">
            <v>269727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122835</v>
          </cell>
          <cell r="O196">
            <v>898102</v>
          </cell>
          <cell r="P196">
            <v>1020937</v>
          </cell>
          <cell r="Q196">
            <v>43864</v>
          </cell>
          <cell r="R196">
            <v>135029</v>
          </cell>
          <cell r="S196">
            <v>252787</v>
          </cell>
          <cell r="T196">
            <v>999541</v>
          </cell>
          <cell r="U196">
            <v>1118112</v>
          </cell>
          <cell r="V196">
            <v>381659</v>
          </cell>
          <cell r="W196">
            <v>1752558</v>
          </cell>
          <cell r="X196" t="e">
            <v>#N/A</v>
          </cell>
          <cell r="Y196">
            <v>2661619</v>
          </cell>
          <cell r="Z196">
            <v>1267904</v>
          </cell>
          <cell r="AA196">
            <v>0</v>
          </cell>
          <cell r="AB196">
            <v>0</v>
          </cell>
          <cell r="AC196">
            <v>0</v>
          </cell>
          <cell r="AD196">
            <v>125410</v>
          </cell>
          <cell r="AE196">
            <v>696582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2136</v>
          </cell>
          <cell r="AP196">
            <v>0</v>
          </cell>
          <cell r="AQ196">
            <v>4400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29425</v>
          </cell>
          <cell r="AX196">
            <v>8958</v>
          </cell>
          <cell r="AY196">
            <v>35342</v>
          </cell>
          <cell r="AZ196">
            <v>2145</v>
          </cell>
          <cell r="BA196" t="e">
            <v>#N/A</v>
          </cell>
          <cell r="BB196">
            <v>4874054</v>
          </cell>
          <cell r="BC196">
            <v>18801</v>
          </cell>
          <cell r="BD196">
            <v>900372</v>
          </cell>
          <cell r="BE196">
            <v>12062233</v>
          </cell>
          <cell r="BF196">
            <v>0</v>
          </cell>
          <cell r="BG196">
            <v>3835</v>
          </cell>
          <cell r="BH196">
            <v>5019241</v>
          </cell>
          <cell r="BI196">
            <v>0</v>
          </cell>
          <cell r="BJ196">
            <v>2039636</v>
          </cell>
          <cell r="BK196">
            <v>283750</v>
          </cell>
          <cell r="BL196">
            <v>7346462</v>
          </cell>
          <cell r="BM196">
            <v>19408695</v>
          </cell>
          <cell r="BN196">
            <v>12133785</v>
          </cell>
          <cell r="BO196">
            <v>31542480</v>
          </cell>
        </row>
        <row r="197">
          <cell r="A197">
            <v>849</v>
          </cell>
          <cell r="B197" t="str">
            <v>CROMWELL</v>
          </cell>
          <cell r="C197">
            <v>20294</v>
          </cell>
          <cell r="D197">
            <v>0</v>
          </cell>
          <cell r="E197">
            <v>20294</v>
          </cell>
          <cell r="F197">
            <v>0</v>
          </cell>
          <cell r="G197">
            <v>20294</v>
          </cell>
          <cell r="H197">
            <v>0</v>
          </cell>
          <cell r="I197">
            <v>548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10696</v>
          </cell>
          <cell r="P197">
            <v>11244</v>
          </cell>
          <cell r="Q197">
            <v>415</v>
          </cell>
          <cell r="R197">
            <v>64</v>
          </cell>
          <cell r="S197">
            <v>0</v>
          </cell>
          <cell r="T197">
            <v>9817</v>
          </cell>
          <cell r="U197">
            <v>9817</v>
          </cell>
          <cell r="V197">
            <v>0</v>
          </cell>
          <cell r="W197">
            <v>9817</v>
          </cell>
          <cell r="X197" t="e">
            <v>#N/A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 t="e">
            <v>#N/A</v>
          </cell>
          <cell r="BB197">
            <v>0</v>
          </cell>
          <cell r="BC197">
            <v>0</v>
          </cell>
          <cell r="BD197">
            <v>3622</v>
          </cell>
          <cell r="BE197">
            <v>45456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45456</v>
          </cell>
          <cell r="BN197">
            <v>161232</v>
          </cell>
          <cell r="BO197">
            <v>206688</v>
          </cell>
        </row>
        <row r="198">
          <cell r="A198">
            <v>382</v>
          </cell>
          <cell r="B198" t="str">
            <v>CRYSTALLAKE</v>
          </cell>
          <cell r="C198">
            <v>55111</v>
          </cell>
          <cell r="D198">
            <v>0</v>
          </cell>
          <cell r="E198">
            <v>55111</v>
          </cell>
          <cell r="F198">
            <v>0</v>
          </cell>
          <cell r="G198">
            <v>55111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19408</v>
          </cell>
          <cell r="P198">
            <v>19408</v>
          </cell>
          <cell r="Q198">
            <v>278</v>
          </cell>
          <cell r="R198">
            <v>787</v>
          </cell>
          <cell r="S198">
            <v>0</v>
          </cell>
          <cell r="T198">
            <v>24089</v>
          </cell>
          <cell r="U198">
            <v>24089</v>
          </cell>
          <cell r="V198">
            <v>13084</v>
          </cell>
          <cell r="W198">
            <v>37173</v>
          </cell>
          <cell r="X198" t="e">
            <v>#N/A</v>
          </cell>
          <cell r="Y198">
            <v>35770</v>
          </cell>
          <cell r="Z198">
            <v>31625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25847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 t="e">
            <v>#N/A</v>
          </cell>
          <cell r="BB198">
            <v>93242</v>
          </cell>
          <cell r="BC198">
            <v>0</v>
          </cell>
          <cell r="BD198">
            <v>17422</v>
          </cell>
          <cell r="BE198">
            <v>223421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223421</v>
          </cell>
          <cell r="BN198">
            <v>288779</v>
          </cell>
          <cell r="BO198">
            <v>512200</v>
          </cell>
        </row>
        <row r="199">
          <cell r="A199">
            <v>129</v>
          </cell>
          <cell r="B199" t="str">
            <v>CUMBERLAND</v>
          </cell>
          <cell r="C199">
            <v>70023</v>
          </cell>
          <cell r="D199">
            <v>0</v>
          </cell>
          <cell r="E199">
            <v>70023</v>
          </cell>
          <cell r="F199">
            <v>0</v>
          </cell>
          <cell r="G199">
            <v>70023</v>
          </cell>
          <cell r="H199">
            <v>0</v>
          </cell>
          <cell r="I199">
            <v>6882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28598</v>
          </cell>
          <cell r="P199">
            <v>35480</v>
          </cell>
          <cell r="Q199">
            <v>871</v>
          </cell>
          <cell r="R199">
            <v>7442</v>
          </cell>
          <cell r="S199">
            <v>0</v>
          </cell>
          <cell r="T199">
            <v>25988</v>
          </cell>
          <cell r="U199">
            <v>27146</v>
          </cell>
          <cell r="V199">
            <v>96993</v>
          </cell>
          <cell r="W199">
            <v>124139</v>
          </cell>
          <cell r="X199" t="e">
            <v>#N/A</v>
          </cell>
          <cell r="Y199">
            <v>69255</v>
          </cell>
          <cell r="Z199">
            <v>36317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6313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2023</v>
          </cell>
          <cell r="AZ199">
            <v>0</v>
          </cell>
          <cell r="BA199" t="e">
            <v>#N/A</v>
          </cell>
          <cell r="BB199">
            <v>113908</v>
          </cell>
          <cell r="BC199">
            <v>458</v>
          </cell>
          <cell r="BD199">
            <v>690</v>
          </cell>
          <cell r="BE199">
            <v>353011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353011</v>
          </cell>
          <cell r="BN199">
            <v>46391</v>
          </cell>
          <cell r="BO199">
            <v>399402</v>
          </cell>
        </row>
        <row r="200">
          <cell r="A200">
            <v>871</v>
          </cell>
          <cell r="B200" t="str">
            <v>CUMMING</v>
          </cell>
          <cell r="C200">
            <v>284814</v>
          </cell>
          <cell r="D200">
            <v>0</v>
          </cell>
          <cell r="E200">
            <v>284814</v>
          </cell>
          <cell r="F200">
            <v>0</v>
          </cell>
          <cell r="G200">
            <v>284814</v>
          </cell>
          <cell r="H200">
            <v>101739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35299</v>
          </cell>
          <cell r="P200">
            <v>35299</v>
          </cell>
          <cell r="Q200">
            <v>11991</v>
          </cell>
          <cell r="R200">
            <v>15581</v>
          </cell>
          <cell r="S200">
            <v>0</v>
          </cell>
          <cell r="T200">
            <v>25527</v>
          </cell>
          <cell r="U200">
            <v>29442</v>
          </cell>
          <cell r="V200">
            <v>0</v>
          </cell>
          <cell r="W200">
            <v>29442</v>
          </cell>
          <cell r="X200" t="e">
            <v>#N/A</v>
          </cell>
          <cell r="Y200">
            <v>1821</v>
          </cell>
          <cell r="Z200">
            <v>22275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24471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 t="e">
            <v>#N/A</v>
          </cell>
          <cell r="BB200">
            <v>48567</v>
          </cell>
          <cell r="BC200">
            <v>0</v>
          </cell>
          <cell r="BD200">
            <v>15053</v>
          </cell>
          <cell r="BE200">
            <v>542486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6698</v>
          </cell>
          <cell r="BK200">
            <v>101117</v>
          </cell>
          <cell r="BL200">
            <v>107815</v>
          </cell>
          <cell r="BM200">
            <v>650301</v>
          </cell>
          <cell r="BN200">
            <v>668681</v>
          </cell>
          <cell r="BO200">
            <v>1318982</v>
          </cell>
        </row>
        <row r="201">
          <cell r="A201">
            <v>684</v>
          </cell>
          <cell r="B201" t="str">
            <v>CURLEW</v>
          </cell>
          <cell r="C201" t="e">
            <v>#N/A</v>
          </cell>
          <cell r="D201" t="e">
            <v>#N/A</v>
          </cell>
          <cell r="E201" t="e">
            <v>#N/A</v>
          </cell>
          <cell r="F201" t="e">
            <v>#N/A</v>
          </cell>
          <cell r="G201" t="e">
            <v>#N/A</v>
          </cell>
          <cell r="H201" t="e">
            <v>#N/A</v>
          </cell>
          <cell r="I201" t="e">
            <v>#N/A</v>
          </cell>
          <cell r="J201" t="e">
            <v>#N/A</v>
          </cell>
          <cell r="K201" t="e">
            <v>#N/A</v>
          </cell>
          <cell r="L201" t="e">
            <v>#N/A</v>
          </cell>
          <cell r="M201" t="e">
            <v>#N/A</v>
          </cell>
          <cell r="N201" t="e">
            <v>#N/A</v>
          </cell>
          <cell r="O201" t="e">
            <v>#N/A</v>
          </cell>
          <cell r="P201" t="e">
            <v>#N/A</v>
          </cell>
          <cell r="Q201" t="e">
            <v>#N/A</v>
          </cell>
          <cell r="R201" t="e">
            <v>#N/A</v>
          </cell>
          <cell r="S201" t="e">
            <v>#N/A</v>
          </cell>
          <cell r="T201" t="e">
            <v>#N/A</v>
          </cell>
          <cell r="U201" t="e">
            <v>#N/A</v>
          </cell>
          <cell r="V201" t="e">
            <v>#N/A</v>
          </cell>
          <cell r="W201" t="e">
            <v>#N/A</v>
          </cell>
          <cell r="X201" t="e">
            <v>#N/A</v>
          </cell>
          <cell r="Y201" t="e">
            <v>#N/A</v>
          </cell>
          <cell r="Z201" t="e">
            <v>#N/A</v>
          </cell>
          <cell r="AA201" t="e">
            <v>#N/A</v>
          </cell>
          <cell r="AB201" t="e">
            <v>#N/A</v>
          </cell>
          <cell r="AC201" t="e">
            <v>#N/A</v>
          </cell>
          <cell r="AD201" t="e">
            <v>#N/A</v>
          </cell>
          <cell r="AE201" t="e">
            <v>#N/A</v>
          </cell>
          <cell r="AF201" t="e">
            <v>#N/A</v>
          </cell>
          <cell r="AG201" t="e">
            <v>#N/A</v>
          </cell>
          <cell r="AH201" t="e">
            <v>#N/A</v>
          </cell>
          <cell r="AI201" t="e">
            <v>#N/A</v>
          </cell>
          <cell r="AJ201" t="e">
            <v>#N/A</v>
          </cell>
          <cell r="AK201" t="e">
            <v>#N/A</v>
          </cell>
          <cell r="AL201" t="e">
            <v>#N/A</v>
          </cell>
          <cell r="AM201" t="e">
            <v>#N/A</v>
          </cell>
          <cell r="AN201" t="e">
            <v>#N/A</v>
          </cell>
          <cell r="AO201" t="e">
            <v>#N/A</v>
          </cell>
          <cell r="AP201" t="e">
            <v>#N/A</v>
          </cell>
          <cell r="AQ201" t="e">
            <v>#N/A</v>
          </cell>
          <cell r="AR201" t="e">
            <v>#N/A</v>
          </cell>
          <cell r="AS201" t="e">
            <v>#N/A</v>
          </cell>
          <cell r="AT201" t="e">
            <v>#N/A</v>
          </cell>
          <cell r="AU201" t="e">
            <v>#N/A</v>
          </cell>
          <cell r="AV201" t="e">
            <v>#N/A</v>
          </cell>
          <cell r="AW201" t="e">
            <v>#N/A</v>
          </cell>
          <cell r="AX201" t="e">
            <v>#N/A</v>
          </cell>
          <cell r="AY201" t="e">
            <v>#N/A</v>
          </cell>
          <cell r="AZ201" t="e">
            <v>#N/A</v>
          </cell>
          <cell r="BA201" t="e">
            <v>#N/A</v>
          </cell>
          <cell r="BB201" t="e">
            <v>#N/A</v>
          </cell>
          <cell r="BC201" t="e">
            <v>#N/A</v>
          </cell>
          <cell r="BD201" t="e">
            <v>#N/A</v>
          </cell>
          <cell r="BE201" t="e">
            <v>#N/A</v>
          </cell>
          <cell r="BF201" t="e">
            <v>#N/A</v>
          </cell>
          <cell r="BG201" t="e">
            <v>#N/A</v>
          </cell>
          <cell r="BH201" t="e">
            <v>#N/A</v>
          </cell>
          <cell r="BI201" t="e">
            <v>#N/A</v>
          </cell>
          <cell r="BJ201" t="e">
            <v>#N/A</v>
          </cell>
          <cell r="BK201" t="e">
            <v>#N/A</v>
          </cell>
          <cell r="BL201" t="e">
            <v>#N/A</v>
          </cell>
          <cell r="BM201" t="e">
            <v>#N/A</v>
          </cell>
          <cell r="BN201" t="e">
            <v>#N/A</v>
          </cell>
          <cell r="BO201" t="e">
            <v>#N/A</v>
          </cell>
        </row>
        <row r="202">
          <cell r="A202">
            <v>929</v>
          </cell>
          <cell r="B202" t="str">
            <v>CUSHING</v>
          </cell>
          <cell r="C202">
            <v>53043</v>
          </cell>
          <cell r="D202">
            <v>0</v>
          </cell>
          <cell r="E202">
            <v>53043</v>
          </cell>
          <cell r="F202">
            <v>0</v>
          </cell>
          <cell r="G202">
            <v>53043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29925</v>
          </cell>
          <cell r="P202">
            <v>29925</v>
          </cell>
          <cell r="Q202">
            <v>700</v>
          </cell>
          <cell r="R202">
            <v>321</v>
          </cell>
          <cell r="S202">
            <v>0</v>
          </cell>
          <cell r="T202">
            <v>21414</v>
          </cell>
          <cell r="U202">
            <v>21765</v>
          </cell>
          <cell r="V202">
            <v>20806</v>
          </cell>
          <cell r="W202">
            <v>42571</v>
          </cell>
          <cell r="X202" t="e">
            <v>#N/A</v>
          </cell>
          <cell r="Y202">
            <v>36304</v>
          </cell>
          <cell r="Z202">
            <v>20407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19017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2800</v>
          </cell>
          <cell r="AX202">
            <v>0</v>
          </cell>
          <cell r="AY202">
            <v>0</v>
          </cell>
          <cell r="AZ202">
            <v>0</v>
          </cell>
          <cell r="BA202" t="e">
            <v>#N/A</v>
          </cell>
          <cell r="BB202">
            <v>78528</v>
          </cell>
          <cell r="BC202">
            <v>0</v>
          </cell>
          <cell r="BD202">
            <v>2038</v>
          </cell>
          <cell r="BE202">
            <v>207126</v>
          </cell>
          <cell r="BF202">
            <v>0</v>
          </cell>
          <cell r="BG202">
            <v>0</v>
          </cell>
          <cell r="BH202">
            <v>46837</v>
          </cell>
          <cell r="BI202">
            <v>0</v>
          </cell>
          <cell r="BJ202">
            <v>0</v>
          </cell>
          <cell r="BK202">
            <v>0</v>
          </cell>
          <cell r="BL202">
            <v>46837</v>
          </cell>
          <cell r="BM202">
            <v>253963</v>
          </cell>
          <cell r="BN202">
            <v>138887</v>
          </cell>
          <cell r="BO202">
            <v>392850</v>
          </cell>
        </row>
        <row r="203">
          <cell r="A203">
            <v>685</v>
          </cell>
          <cell r="B203" t="str">
            <v>CYLINDER</v>
          </cell>
          <cell r="C203">
            <v>24096</v>
          </cell>
          <cell r="D203">
            <v>0</v>
          </cell>
          <cell r="E203">
            <v>24096</v>
          </cell>
          <cell r="F203">
            <v>0</v>
          </cell>
          <cell r="G203">
            <v>24096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7995</v>
          </cell>
          <cell r="P203">
            <v>7995</v>
          </cell>
          <cell r="Q203">
            <v>390</v>
          </cell>
          <cell r="R203">
            <v>16836</v>
          </cell>
          <cell r="S203">
            <v>0</v>
          </cell>
          <cell r="T203">
            <v>11228</v>
          </cell>
          <cell r="U203">
            <v>11228</v>
          </cell>
          <cell r="V203">
            <v>0</v>
          </cell>
          <cell r="W203">
            <v>11228</v>
          </cell>
          <cell r="X203" t="e">
            <v>#N/A</v>
          </cell>
          <cell r="Y203">
            <v>0</v>
          </cell>
          <cell r="Z203">
            <v>10725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15393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 t="e">
            <v>#N/A</v>
          </cell>
          <cell r="BB203">
            <v>26118</v>
          </cell>
          <cell r="BC203">
            <v>0</v>
          </cell>
          <cell r="BD203">
            <v>11045</v>
          </cell>
          <cell r="BE203">
            <v>97708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97708</v>
          </cell>
          <cell r="BN203">
            <v>288529</v>
          </cell>
          <cell r="BO203">
            <v>386237</v>
          </cell>
        </row>
        <row r="204">
          <cell r="A204">
            <v>427</v>
          </cell>
          <cell r="B204" t="str">
            <v>DAKOTACITY</v>
          </cell>
          <cell r="C204">
            <v>210993</v>
          </cell>
          <cell r="D204">
            <v>0</v>
          </cell>
          <cell r="E204">
            <v>210993</v>
          </cell>
          <cell r="F204">
            <v>0</v>
          </cell>
          <cell r="G204">
            <v>210993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85508</v>
          </cell>
          <cell r="P204">
            <v>85508</v>
          </cell>
          <cell r="Q204">
            <v>2128</v>
          </cell>
          <cell r="R204">
            <v>2263</v>
          </cell>
          <cell r="S204">
            <v>4895</v>
          </cell>
          <cell r="T204">
            <v>107718</v>
          </cell>
          <cell r="U204">
            <v>107718</v>
          </cell>
          <cell r="V204">
            <v>5280</v>
          </cell>
          <cell r="W204">
            <v>117893</v>
          </cell>
          <cell r="X204" t="e">
            <v>#N/A</v>
          </cell>
          <cell r="Y204">
            <v>159073</v>
          </cell>
          <cell r="Z204">
            <v>265825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38257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10595</v>
          </cell>
          <cell r="AZ204">
            <v>0</v>
          </cell>
          <cell r="BA204" t="e">
            <v>#N/A</v>
          </cell>
          <cell r="BB204">
            <v>473750</v>
          </cell>
          <cell r="BC204">
            <v>0</v>
          </cell>
          <cell r="BD204">
            <v>6262</v>
          </cell>
          <cell r="BE204">
            <v>898797</v>
          </cell>
          <cell r="BF204">
            <v>0</v>
          </cell>
          <cell r="BG204">
            <v>0</v>
          </cell>
          <cell r="BH204">
            <v>36187</v>
          </cell>
          <cell r="BI204">
            <v>0</v>
          </cell>
          <cell r="BJ204">
            <v>0</v>
          </cell>
          <cell r="BK204">
            <v>0</v>
          </cell>
          <cell r="BL204">
            <v>36187</v>
          </cell>
          <cell r="BM204">
            <v>934984</v>
          </cell>
          <cell r="BN204">
            <v>1118947</v>
          </cell>
          <cell r="BO204">
            <v>2053931</v>
          </cell>
        </row>
        <row r="205">
          <cell r="A205">
            <v>230</v>
          </cell>
          <cell r="B205" t="str">
            <v>DALLASCENTER</v>
          </cell>
          <cell r="C205">
            <v>1059739</v>
          </cell>
          <cell r="D205">
            <v>0</v>
          </cell>
          <cell r="E205">
            <v>1059739</v>
          </cell>
          <cell r="F205">
            <v>0</v>
          </cell>
          <cell r="G205">
            <v>1059739</v>
          </cell>
          <cell r="H205">
            <v>15101</v>
          </cell>
          <cell r="I205">
            <v>10164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10164</v>
          </cell>
          <cell r="Q205">
            <v>39652</v>
          </cell>
          <cell r="R205">
            <v>47158</v>
          </cell>
          <cell r="S205">
            <v>0</v>
          </cell>
          <cell r="T205">
            <v>207079</v>
          </cell>
          <cell r="U205">
            <v>326798</v>
          </cell>
          <cell r="V205">
            <v>47624</v>
          </cell>
          <cell r="W205">
            <v>374422</v>
          </cell>
          <cell r="X205" t="e">
            <v>#N/A</v>
          </cell>
          <cell r="Y205">
            <v>416753</v>
          </cell>
          <cell r="Z205">
            <v>343667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242512</v>
          </cell>
          <cell r="AF205">
            <v>0</v>
          </cell>
          <cell r="AG205">
            <v>0</v>
          </cell>
          <cell r="AH205">
            <v>2981</v>
          </cell>
          <cell r="AI205">
            <v>0</v>
          </cell>
          <cell r="AJ205">
            <v>0</v>
          </cell>
          <cell r="AK205">
            <v>0</v>
          </cell>
          <cell r="AL205">
            <v>53392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29874</v>
          </cell>
          <cell r="AZ205">
            <v>0</v>
          </cell>
          <cell r="BA205" t="e">
            <v>#N/A</v>
          </cell>
          <cell r="BB205">
            <v>1116080</v>
          </cell>
          <cell r="BC205">
            <v>0</v>
          </cell>
          <cell r="BD205">
            <v>1910552</v>
          </cell>
          <cell r="BE205">
            <v>4572868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291789</v>
          </cell>
          <cell r="BK205">
            <v>19594</v>
          </cell>
          <cell r="BL205">
            <v>311383</v>
          </cell>
          <cell r="BM205">
            <v>4884251</v>
          </cell>
          <cell r="BN205">
            <v>4579058</v>
          </cell>
          <cell r="BO205">
            <v>9463309</v>
          </cell>
        </row>
        <row r="206">
          <cell r="A206">
            <v>347</v>
          </cell>
          <cell r="B206" t="str">
            <v>DANA</v>
          </cell>
          <cell r="C206">
            <v>13055</v>
          </cell>
          <cell r="D206">
            <v>0</v>
          </cell>
          <cell r="E206">
            <v>13055</v>
          </cell>
          <cell r="F206">
            <v>0</v>
          </cell>
          <cell r="G206">
            <v>13055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6776</v>
          </cell>
          <cell r="P206">
            <v>6776</v>
          </cell>
          <cell r="Q206">
            <v>0</v>
          </cell>
          <cell r="R206">
            <v>59</v>
          </cell>
          <cell r="S206">
            <v>0</v>
          </cell>
          <cell r="T206">
            <v>5641</v>
          </cell>
          <cell r="U206">
            <v>5641</v>
          </cell>
          <cell r="V206">
            <v>4850</v>
          </cell>
          <cell r="W206">
            <v>10491</v>
          </cell>
          <cell r="X206" t="e">
            <v>#N/A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 t="e">
            <v>#N/A</v>
          </cell>
          <cell r="BB206">
            <v>0</v>
          </cell>
          <cell r="BC206">
            <v>0</v>
          </cell>
          <cell r="BD206">
            <v>0</v>
          </cell>
          <cell r="BE206">
            <v>30381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30381</v>
          </cell>
          <cell r="BN206">
            <v>55743</v>
          </cell>
          <cell r="BO206">
            <v>86124</v>
          </cell>
        </row>
        <row r="207">
          <cell r="A207">
            <v>930</v>
          </cell>
          <cell r="B207" t="str">
            <v>DANBURY</v>
          </cell>
          <cell r="C207">
            <v>69324</v>
          </cell>
          <cell r="D207">
            <v>0</v>
          </cell>
          <cell r="E207">
            <v>69324</v>
          </cell>
          <cell r="F207">
            <v>0</v>
          </cell>
          <cell r="G207">
            <v>69324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49830</v>
          </cell>
          <cell r="P207">
            <v>49830</v>
          </cell>
          <cell r="Q207">
            <v>3382</v>
          </cell>
          <cell r="R207">
            <v>22093</v>
          </cell>
          <cell r="S207">
            <v>0</v>
          </cell>
          <cell r="T207">
            <v>32062</v>
          </cell>
          <cell r="U207">
            <v>32062</v>
          </cell>
          <cell r="V207">
            <v>10977</v>
          </cell>
          <cell r="W207">
            <v>43039</v>
          </cell>
          <cell r="X207" t="e">
            <v>#N/A</v>
          </cell>
          <cell r="Y207">
            <v>69004</v>
          </cell>
          <cell r="Z207">
            <v>28471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38225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 t="e">
            <v>#N/A</v>
          </cell>
          <cell r="BB207">
            <v>135700</v>
          </cell>
          <cell r="BC207">
            <v>0</v>
          </cell>
          <cell r="BD207">
            <v>1223</v>
          </cell>
          <cell r="BE207">
            <v>324591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14962</v>
          </cell>
          <cell r="BK207">
            <v>0</v>
          </cell>
          <cell r="BL207">
            <v>14962</v>
          </cell>
          <cell r="BM207">
            <v>339553</v>
          </cell>
          <cell r="BN207">
            <v>549797</v>
          </cell>
          <cell r="BO207">
            <v>889350</v>
          </cell>
        </row>
        <row r="208">
          <cell r="A208">
            <v>268</v>
          </cell>
          <cell r="B208" t="str">
            <v>DANVILLE</v>
          </cell>
          <cell r="C208">
            <v>292008</v>
          </cell>
          <cell r="D208">
            <v>0</v>
          </cell>
          <cell r="E208">
            <v>292008</v>
          </cell>
          <cell r="F208">
            <v>0</v>
          </cell>
          <cell r="G208">
            <v>292008</v>
          </cell>
          <cell r="H208">
            <v>0</v>
          </cell>
          <cell r="I208">
            <v>4468</v>
          </cell>
          <cell r="J208">
            <v>0</v>
          </cell>
          <cell r="K208">
            <v>0</v>
          </cell>
          <cell r="L208">
            <v>0</v>
          </cell>
          <cell r="M208">
            <v>637</v>
          </cell>
          <cell r="N208">
            <v>0</v>
          </cell>
          <cell r="O208">
            <v>134172</v>
          </cell>
          <cell r="P208">
            <v>139277</v>
          </cell>
          <cell r="Q208">
            <v>1185</v>
          </cell>
          <cell r="R208">
            <v>25877</v>
          </cell>
          <cell r="S208">
            <v>0</v>
          </cell>
          <cell r="T208">
            <v>119169</v>
          </cell>
          <cell r="U208">
            <v>119169</v>
          </cell>
          <cell r="V208">
            <v>8933</v>
          </cell>
          <cell r="W208">
            <v>128102</v>
          </cell>
          <cell r="X208" t="e">
            <v>#N/A</v>
          </cell>
          <cell r="Y208">
            <v>194993</v>
          </cell>
          <cell r="Z208">
            <v>182588</v>
          </cell>
          <cell r="AA208">
            <v>591621</v>
          </cell>
          <cell r="AB208">
            <v>0</v>
          </cell>
          <cell r="AC208">
            <v>0</v>
          </cell>
          <cell r="AD208">
            <v>0</v>
          </cell>
          <cell r="AE208">
            <v>70164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 t="e">
            <v>#N/A</v>
          </cell>
          <cell r="BB208">
            <v>1064653</v>
          </cell>
          <cell r="BC208">
            <v>0</v>
          </cell>
          <cell r="BD208">
            <v>13015</v>
          </cell>
          <cell r="BE208">
            <v>1664117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98758</v>
          </cell>
          <cell r="BK208">
            <v>0</v>
          </cell>
          <cell r="BL208">
            <v>98758</v>
          </cell>
          <cell r="BM208">
            <v>1762875</v>
          </cell>
          <cell r="BN208">
            <v>2457716</v>
          </cell>
          <cell r="BO208">
            <v>4220591</v>
          </cell>
        </row>
        <row r="209">
          <cell r="A209">
            <v>773</v>
          </cell>
          <cell r="B209" t="str">
            <v>DAVENPORT</v>
          </cell>
          <cell r="C209">
            <v>71218200</v>
          </cell>
          <cell r="D209">
            <v>1596080</v>
          </cell>
          <cell r="E209">
            <v>69622120</v>
          </cell>
          <cell r="F209">
            <v>24525</v>
          </cell>
          <cell r="G209">
            <v>69646645</v>
          </cell>
          <cell r="H209">
            <v>7269974</v>
          </cell>
          <cell r="I209">
            <v>0</v>
          </cell>
          <cell r="J209">
            <v>760516</v>
          </cell>
          <cell r="K209">
            <v>0</v>
          </cell>
          <cell r="L209">
            <v>909872</v>
          </cell>
          <cell r="M209">
            <v>68779</v>
          </cell>
          <cell r="N209">
            <v>2981579</v>
          </cell>
          <cell r="O209">
            <v>17376472</v>
          </cell>
          <cell r="P209">
            <v>22097218</v>
          </cell>
          <cell r="Q209">
            <v>2566236</v>
          </cell>
          <cell r="R209">
            <v>2916195</v>
          </cell>
          <cell r="S209">
            <v>16909864</v>
          </cell>
          <cell r="T209">
            <v>12378001</v>
          </cell>
          <cell r="U209">
            <v>21127565</v>
          </cell>
          <cell r="V209">
            <v>664526</v>
          </cell>
          <cell r="W209">
            <v>38701955</v>
          </cell>
          <cell r="X209" t="e">
            <v>#N/A</v>
          </cell>
          <cell r="Y209">
            <v>26326</v>
          </cell>
          <cell r="Z209">
            <v>23293634</v>
          </cell>
          <cell r="AA209">
            <v>0</v>
          </cell>
          <cell r="AB209">
            <v>0</v>
          </cell>
          <cell r="AC209">
            <v>1249271</v>
          </cell>
          <cell r="AD209">
            <v>207143</v>
          </cell>
          <cell r="AE209">
            <v>6123533</v>
          </cell>
          <cell r="AF209">
            <v>0</v>
          </cell>
          <cell r="AG209">
            <v>410881</v>
          </cell>
          <cell r="AH209">
            <v>0</v>
          </cell>
          <cell r="AI209">
            <v>0</v>
          </cell>
          <cell r="AJ209">
            <v>0</v>
          </cell>
          <cell r="AK209">
            <v>467588</v>
          </cell>
          <cell r="AL209">
            <v>2936656</v>
          </cell>
          <cell r="AM209">
            <v>0</v>
          </cell>
          <cell r="AN209">
            <v>0</v>
          </cell>
          <cell r="AO209">
            <v>394075</v>
          </cell>
          <cell r="AP209">
            <v>0</v>
          </cell>
          <cell r="AQ209">
            <v>216920</v>
          </cell>
          <cell r="AR209">
            <v>0</v>
          </cell>
          <cell r="AS209">
            <v>120682</v>
          </cell>
          <cell r="AT209">
            <v>741473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7623374</v>
          </cell>
          <cell r="AZ209">
            <v>0</v>
          </cell>
          <cell r="BA209" t="e">
            <v>#N/A</v>
          </cell>
          <cell r="BB209">
            <v>69203277</v>
          </cell>
          <cell r="BC209">
            <v>42346</v>
          </cell>
          <cell r="BD209">
            <v>8739740</v>
          </cell>
          <cell r="BE209">
            <v>221183586</v>
          </cell>
          <cell r="BF209">
            <v>0</v>
          </cell>
          <cell r="BG209">
            <v>0</v>
          </cell>
          <cell r="BH209">
            <v>22695000</v>
          </cell>
          <cell r="BI209">
            <v>0</v>
          </cell>
          <cell r="BJ209">
            <v>39871252</v>
          </cell>
          <cell r="BK209">
            <v>4737198</v>
          </cell>
          <cell r="BL209">
            <v>76191513</v>
          </cell>
          <cell r="BM209">
            <v>297375099</v>
          </cell>
          <cell r="BN209">
            <v>140686807</v>
          </cell>
          <cell r="BO209">
            <v>438061906</v>
          </cell>
        </row>
        <row r="210">
          <cell r="A210">
            <v>246</v>
          </cell>
          <cell r="B210" t="str">
            <v>DAVISCITY</v>
          </cell>
          <cell r="C210">
            <v>33041</v>
          </cell>
          <cell r="D210">
            <v>0</v>
          </cell>
          <cell r="E210">
            <v>33041</v>
          </cell>
          <cell r="F210">
            <v>0</v>
          </cell>
          <cell r="G210">
            <v>33041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12172</v>
          </cell>
          <cell r="P210">
            <v>12172</v>
          </cell>
          <cell r="Q210">
            <v>585</v>
          </cell>
          <cell r="R210">
            <v>3667</v>
          </cell>
          <cell r="S210">
            <v>140482</v>
          </cell>
          <cell r="T210">
            <v>22225</v>
          </cell>
          <cell r="U210">
            <v>28222</v>
          </cell>
          <cell r="V210">
            <v>13071</v>
          </cell>
          <cell r="W210">
            <v>181775</v>
          </cell>
          <cell r="X210" t="e">
            <v>#N/A</v>
          </cell>
          <cell r="Y210">
            <v>39259</v>
          </cell>
          <cell r="Z210">
            <v>42618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22380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10</v>
          </cell>
          <cell r="AX210">
            <v>0</v>
          </cell>
          <cell r="AY210">
            <v>0</v>
          </cell>
          <cell r="AZ210">
            <v>0</v>
          </cell>
          <cell r="BA210" t="e">
            <v>#N/A</v>
          </cell>
          <cell r="BB210">
            <v>104267</v>
          </cell>
          <cell r="BC210">
            <v>0</v>
          </cell>
          <cell r="BD210">
            <v>2626</v>
          </cell>
          <cell r="BE210">
            <v>338133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338133</v>
          </cell>
          <cell r="BN210">
            <v>80696</v>
          </cell>
          <cell r="BO210">
            <v>418829</v>
          </cell>
        </row>
        <row r="211">
          <cell r="A211">
            <v>231</v>
          </cell>
          <cell r="B211" t="str">
            <v>DAWSON</v>
          </cell>
          <cell r="C211">
            <v>28343</v>
          </cell>
          <cell r="D211">
            <v>0</v>
          </cell>
          <cell r="E211">
            <v>28343</v>
          </cell>
          <cell r="F211">
            <v>0</v>
          </cell>
          <cell r="G211">
            <v>28343</v>
          </cell>
          <cell r="H211">
            <v>0</v>
          </cell>
          <cell r="I211">
            <v>1590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15123</v>
          </cell>
          <cell r="P211">
            <v>16713</v>
          </cell>
          <cell r="Q211">
            <v>13</v>
          </cell>
          <cell r="R211">
            <v>15613</v>
          </cell>
          <cell r="S211">
            <v>0</v>
          </cell>
          <cell r="T211">
            <v>15307</v>
          </cell>
          <cell r="U211">
            <v>15307</v>
          </cell>
          <cell r="V211">
            <v>0</v>
          </cell>
          <cell r="W211">
            <v>15307</v>
          </cell>
          <cell r="X211" t="e">
            <v>#N/A</v>
          </cell>
          <cell r="Y211">
            <v>15847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 t="e">
            <v>#N/A</v>
          </cell>
          <cell r="BB211">
            <v>15847</v>
          </cell>
          <cell r="BC211">
            <v>0</v>
          </cell>
          <cell r="BD211">
            <v>8806</v>
          </cell>
          <cell r="BE211">
            <v>100642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100642</v>
          </cell>
          <cell r="BN211">
            <v>818767</v>
          </cell>
          <cell r="BO211">
            <v>919409</v>
          </cell>
        </row>
        <row r="212">
          <cell r="A212">
            <v>902</v>
          </cell>
          <cell r="B212" t="str">
            <v>DAYTON</v>
          </cell>
          <cell r="C212">
            <v>305878</v>
          </cell>
          <cell r="D212">
            <v>0</v>
          </cell>
          <cell r="E212">
            <v>305878</v>
          </cell>
          <cell r="F212">
            <v>0</v>
          </cell>
          <cell r="G212">
            <v>305878</v>
          </cell>
          <cell r="H212">
            <v>7072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109741</v>
          </cell>
          <cell r="P212">
            <v>109741</v>
          </cell>
          <cell r="Q212">
            <v>2385</v>
          </cell>
          <cell r="R212">
            <v>64676</v>
          </cell>
          <cell r="S212">
            <v>0</v>
          </cell>
          <cell r="T212">
            <v>116608</v>
          </cell>
          <cell r="U212">
            <v>116608</v>
          </cell>
          <cell r="V212">
            <v>43099</v>
          </cell>
          <cell r="W212">
            <v>159707</v>
          </cell>
          <cell r="X212" t="e">
            <v>#N/A</v>
          </cell>
          <cell r="Y212">
            <v>234824</v>
          </cell>
          <cell r="Z212">
            <v>117413</v>
          </cell>
          <cell r="AA212">
            <v>657604</v>
          </cell>
          <cell r="AB212">
            <v>0</v>
          </cell>
          <cell r="AC212">
            <v>0</v>
          </cell>
          <cell r="AD212">
            <v>0</v>
          </cell>
          <cell r="AE212">
            <v>83034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63553</v>
          </cell>
          <cell r="AZ212">
            <v>0</v>
          </cell>
          <cell r="BA212" t="e">
            <v>#N/A</v>
          </cell>
          <cell r="BB212">
            <v>1156428</v>
          </cell>
          <cell r="BC212">
            <v>0</v>
          </cell>
          <cell r="BD212">
            <v>148849</v>
          </cell>
          <cell r="BE212">
            <v>1954736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289000</v>
          </cell>
          <cell r="BK212">
            <v>0</v>
          </cell>
          <cell r="BL212">
            <v>289000</v>
          </cell>
          <cell r="BM212">
            <v>2243736</v>
          </cell>
          <cell r="BN212">
            <v>1034744</v>
          </cell>
          <cell r="BO212">
            <v>3278480</v>
          </cell>
        </row>
        <row r="213">
          <cell r="A213">
            <v>232</v>
          </cell>
          <cell r="B213" t="str">
            <v>DESOTO</v>
          </cell>
          <cell r="C213">
            <v>401235</v>
          </cell>
          <cell r="D213">
            <v>0</v>
          </cell>
          <cell r="E213">
            <v>401235</v>
          </cell>
          <cell r="F213">
            <v>0</v>
          </cell>
          <cell r="G213">
            <v>401235</v>
          </cell>
          <cell r="H213">
            <v>126629</v>
          </cell>
          <cell r="I213">
            <v>0</v>
          </cell>
          <cell r="J213">
            <v>1483</v>
          </cell>
          <cell r="K213">
            <v>0</v>
          </cell>
          <cell r="L213">
            <v>0</v>
          </cell>
          <cell r="M213">
            <v>0</v>
          </cell>
          <cell r="N213">
            <v>13286</v>
          </cell>
          <cell r="O213">
            <v>0</v>
          </cell>
          <cell r="P213">
            <v>14769</v>
          </cell>
          <cell r="Q213">
            <v>24762</v>
          </cell>
          <cell r="R213">
            <v>40511</v>
          </cell>
          <cell r="S213">
            <v>336974</v>
          </cell>
          <cell r="T213">
            <v>133970</v>
          </cell>
          <cell r="U213">
            <v>133970</v>
          </cell>
          <cell r="V213">
            <v>47478</v>
          </cell>
          <cell r="W213">
            <v>518422</v>
          </cell>
          <cell r="X213" t="e">
            <v>#N/A</v>
          </cell>
          <cell r="Y213">
            <v>363404</v>
          </cell>
          <cell r="Z213">
            <v>305307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63999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16403</v>
          </cell>
          <cell r="AZ213">
            <v>250</v>
          </cell>
          <cell r="BA213" t="e">
            <v>#N/A</v>
          </cell>
          <cell r="BB213">
            <v>749363</v>
          </cell>
          <cell r="BC213">
            <v>0</v>
          </cell>
          <cell r="BD213">
            <v>2704</v>
          </cell>
          <cell r="BE213">
            <v>1878395</v>
          </cell>
          <cell r="BF213">
            <v>0</v>
          </cell>
          <cell r="BG213">
            <v>0</v>
          </cell>
          <cell r="BH213">
            <v>2115449</v>
          </cell>
          <cell r="BI213">
            <v>0</v>
          </cell>
          <cell r="BJ213">
            <v>8260</v>
          </cell>
          <cell r="BK213">
            <v>91610</v>
          </cell>
          <cell r="BL213">
            <v>2215319</v>
          </cell>
          <cell r="BM213">
            <v>4093714</v>
          </cell>
          <cell r="BN213">
            <v>2191129</v>
          </cell>
          <cell r="BO213">
            <v>6284843</v>
          </cell>
        </row>
        <row r="214">
          <cell r="A214">
            <v>207</v>
          </cell>
          <cell r="B214" t="str">
            <v>DEWITT</v>
          </cell>
          <cell r="C214">
            <v>2684375</v>
          </cell>
          <cell r="D214">
            <v>0</v>
          </cell>
          <cell r="E214">
            <v>2684375</v>
          </cell>
          <cell r="F214">
            <v>0</v>
          </cell>
          <cell r="G214">
            <v>2684375</v>
          </cell>
          <cell r="H214">
            <v>1903614</v>
          </cell>
          <cell r="I214">
            <v>53468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67112</v>
          </cell>
          <cell r="O214">
            <v>580013</v>
          </cell>
          <cell r="P214">
            <v>700593</v>
          </cell>
          <cell r="Q214">
            <v>100511</v>
          </cell>
          <cell r="R214">
            <v>148657</v>
          </cell>
          <cell r="S214">
            <v>250691</v>
          </cell>
          <cell r="T214">
            <v>679035</v>
          </cell>
          <cell r="U214">
            <v>1092949</v>
          </cell>
          <cell r="V214">
            <v>106482</v>
          </cell>
          <cell r="W214">
            <v>1450122</v>
          </cell>
          <cell r="X214" t="e">
            <v>#N/A</v>
          </cell>
          <cell r="Y214">
            <v>670315</v>
          </cell>
          <cell r="Z214">
            <v>958112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399937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113775</v>
          </cell>
          <cell r="AM214">
            <v>0</v>
          </cell>
          <cell r="AN214">
            <v>0</v>
          </cell>
          <cell r="AO214">
            <v>19678</v>
          </cell>
          <cell r="AP214">
            <v>0</v>
          </cell>
          <cell r="AQ214">
            <v>0</v>
          </cell>
          <cell r="AR214">
            <v>0</v>
          </cell>
          <cell r="AS214">
            <v>11400</v>
          </cell>
          <cell r="AT214">
            <v>0</v>
          </cell>
          <cell r="AU214">
            <v>0</v>
          </cell>
          <cell r="AV214">
            <v>0</v>
          </cell>
          <cell r="AW214">
            <v>31395</v>
          </cell>
          <cell r="AX214">
            <v>6348</v>
          </cell>
          <cell r="AY214">
            <v>439631</v>
          </cell>
          <cell r="AZ214">
            <v>270</v>
          </cell>
          <cell r="BA214" t="e">
            <v>#N/A</v>
          </cell>
          <cell r="BB214">
            <v>2676383</v>
          </cell>
          <cell r="BC214">
            <v>0</v>
          </cell>
          <cell r="BD214">
            <v>397982</v>
          </cell>
          <cell r="BE214">
            <v>10062237</v>
          </cell>
          <cell r="BF214">
            <v>0</v>
          </cell>
          <cell r="BG214">
            <v>9600</v>
          </cell>
          <cell r="BH214">
            <v>31482</v>
          </cell>
          <cell r="BI214">
            <v>0</v>
          </cell>
          <cell r="BJ214">
            <v>2585758</v>
          </cell>
          <cell r="BK214">
            <v>1543458</v>
          </cell>
          <cell r="BL214">
            <v>4170298</v>
          </cell>
          <cell r="BM214">
            <v>14232535</v>
          </cell>
          <cell r="BN214">
            <v>9721023</v>
          </cell>
          <cell r="BO214">
            <v>23953558</v>
          </cell>
        </row>
        <row r="215">
          <cell r="A215">
            <v>247</v>
          </cell>
          <cell r="B215" t="str">
            <v>DECATURCITY</v>
          </cell>
          <cell r="C215">
            <v>29720</v>
          </cell>
          <cell r="D215">
            <v>0</v>
          </cell>
          <cell r="E215">
            <v>29720</v>
          </cell>
          <cell r="F215">
            <v>0</v>
          </cell>
          <cell r="G215">
            <v>29720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12218</v>
          </cell>
          <cell r="P215">
            <v>12218</v>
          </cell>
          <cell r="Q215">
            <v>0</v>
          </cell>
          <cell r="R215">
            <v>20</v>
          </cell>
          <cell r="S215">
            <v>0</v>
          </cell>
          <cell r="T215">
            <v>21075</v>
          </cell>
          <cell r="U215">
            <v>22425</v>
          </cell>
          <cell r="V215">
            <v>0</v>
          </cell>
          <cell r="W215">
            <v>22425</v>
          </cell>
          <cell r="X215" t="e">
            <v>#N/A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20871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34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 t="e">
            <v>#N/A</v>
          </cell>
          <cell r="BB215">
            <v>20905</v>
          </cell>
          <cell r="BC215">
            <v>0</v>
          </cell>
          <cell r="BD215">
            <v>1935</v>
          </cell>
          <cell r="BE215">
            <v>87223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87223</v>
          </cell>
          <cell r="BN215">
            <v>73166</v>
          </cell>
          <cell r="BO215">
            <v>160389</v>
          </cell>
        </row>
        <row r="216">
          <cell r="A216">
            <v>920</v>
          </cell>
          <cell r="B216" t="str">
            <v>DECORAH</v>
          </cell>
          <cell r="C216" t="e">
            <v>#N/A</v>
          </cell>
          <cell r="D216" t="e">
            <v>#N/A</v>
          </cell>
          <cell r="E216" t="e">
            <v>#N/A</v>
          </cell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  <cell r="AV216" t="e">
            <v>#N/A</v>
          </cell>
          <cell r="AW216" t="e">
            <v>#N/A</v>
          </cell>
          <cell r="AX216" t="e">
            <v>#N/A</v>
          </cell>
          <cell r="AY216" t="e">
            <v>#N/A</v>
          </cell>
          <cell r="AZ216" t="e">
            <v>#N/A</v>
          </cell>
          <cell r="BA216" t="e">
            <v>#N/A</v>
          </cell>
          <cell r="BB216" t="e">
            <v>#N/A</v>
          </cell>
          <cell r="BC216" t="e">
            <v>#N/A</v>
          </cell>
          <cell r="BD216" t="e">
            <v>#N/A</v>
          </cell>
          <cell r="BE216" t="e">
            <v>#N/A</v>
          </cell>
          <cell r="BF216" t="e">
            <v>#N/A</v>
          </cell>
          <cell r="BG216" t="e">
            <v>#N/A</v>
          </cell>
          <cell r="BH216" t="e">
            <v>#N/A</v>
          </cell>
          <cell r="BI216" t="e">
            <v>#N/A</v>
          </cell>
          <cell r="BJ216" t="e">
            <v>#N/A</v>
          </cell>
          <cell r="BK216" t="e">
            <v>#N/A</v>
          </cell>
          <cell r="BL216" t="e">
            <v>#N/A</v>
          </cell>
          <cell r="BM216" t="e">
            <v>#N/A</v>
          </cell>
          <cell r="BN216" t="e">
            <v>#N/A</v>
          </cell>
          <cell r="BO216" t="e">
            <v>#N/A</v>
          </cell>
        </row>
        <row r="217">
          <cell r="A217">
            <v>118</v>
          </cell>
          <cell r="B217" t="str">
            <v>DEDHAM</v>
          </cell>
          <cell r="C217" t="e">
            <v>#N/A</v>
          </cell>
          <cell r="D217" t="e">
            <v>#N/A</v>
          </cell>
          <cell r="E217" t="e">
            <v>#N/A</v>
          </cell>
          <cell r="F217" t="e">
            <v>#N/A</v>
          </cell>
          <cell r="G217" t="e">
            <v>#N/A</v>
          </cell>
          <cell r="H217" t="e">
            <v>#N/A</v>
          </cell>
          <cell r="I217" t="e">
            <v>#N/A</v>
          </cell>
          <cell r="J217" t="e">
            <v>#N/A</v>
          </cell>
          <cell r="K217" t="e">
            <v>#N/A</v>
          </cell>
          <cell r="L217" t="e">
            <v>#N/A</v>
          </cell>
          <cell r="M217" t="e">
            <v>#N/A</v>
          </cell>
          <cell r="N217" t="e">
            <v>#N/A</v>
          </cell>
          <cell r="O217" t="e">
            <v>#N/A</v>
          </cell>
          <cell r="P217" t="e">
            <v>#N/A</v>
          </cell>
          <cell r="Q217" t="e">
            <v>#N/A</v>
          </cell>
          <cell r="R217" t="e">
            <v>#N/A</v>
          </cell>
          <cell r="S217" t="e">
            <v>#N/A</v>
          </cell>
          <cell r="T217" t="e">
            <v>#N/A</v>
          </cell>
          <cell r="U217" t="e">
            <v>#N/A</v>
          </cell>
          <cell r="V217" t="e">
            <v>#N/A</v>
          </cell>
          <cell r="W217" t="e">
            <v>#N/A</v>
          </cell>
          <cell r="X217" t="e">
            <v>#N/A</v>
          </cell>
          <cell r="Y217" t="e">
            <v>#N/A</v>
          </cell>
          <cell r="Z217" t="e">
            <v>#N/A</v>
          </cell>
          <cell r="AA217" t="e">
            <v>#N/A</v>
          </cell>
          <cell r="AB217" t="e">
            <v>#N/A</v>
          </cell>
          <cell r="AC217" t="e">
            <v>#N/A</v>
          </cell>
          <cell r="AD217" t="e">
            <v>#N/A</v>
          </cell>
          <cell r="AE217" t="e">
            <v>#N/A</v>
          </cell>
          <cell r="AF217" t="e">
            <v>#N/A</v>
          </cell>
          <cell r="AG217" t="e">
            <v>#N/A</v>
          </cell>
          <cell r="AH217" t="e">
            <v>#N/A</v>
          </cell>
          <cell r="AI217" t="e">
            <v>#N/A</v>
          </cell>
          <cell r="AJ217" t="e">
            <v>#N/A</v>
          </cell>
          <cell r="AK217" t="e">
            <v>#N/A</v>
          </cell>
          <cell r="AL217" t="e">
            <v>#N/A</v>
          </cell>
          <cell r="AM217" t="e">
            <v>#N/A</v>
          </cell>
          <cell r="AN217" t="e">
            <v>#N/A</v>
          </cell>
          <cell r="AO217" t="e">
            <v>#N/A</v>
          </cell>
          <cell r="AP217" t="e">
            <v>#N/A</v>
          </cell>
          <cell r="AQ217" t="e">
            <v>#N/A</v>
          </cell>
          <cell r="AR217" t="e">
            <v>#N/A</v>
          </cell>
          <cell r="AS217" t="e">
            <v>#N/A</v>
          </cell>
          <cell r="AT217" t="e">
            <v>#N/A</v>
          </cell>
          <cell r="AU217" t="e">
            <v>#N/A</v>
          </cell>
          <cell r="AV217" t="e">
            <v>#N/A</v>
          </cell>
          <cell r="AW217" t="e">
            <v>#N/A</v>
          </cell>
          <cell r="AX217" t="e">
            <v>#N/A</v>
          </cell>
          <cell r="AY217" t="e">
            <v>#N/A</v>
          </cell>
          <cell r="AZ217" t="e">
            <v>#N/A</v>
          </cell>
          <cell r="BA217" t="e">
            <v>#N/A</v>
          </cell>
          <cell r="BB217" t="e">
            <v>#N/A</v>
          </cell>
          <cell r="BC217" t="e">
            <v>#N/A</v>
          </cell>
          <cell r="BD217" t="e">
            <v>#N/A</v>
          </cell>
          <cell r="BE217" t="e">
            <v>#N/A</v>
          </cell>
          <cell r="BF217" t="e">
            <v>#N/A</v>
          </cell>
          <cell r="BG217" t="e">
            <v>#N/A</v>
          </cell>
          <cell r="BH217" t="e">
            <v>#N/A</v>
          </cell>
          <cell r="BI217" t="e">
            <v>#N/A</v>
          </cell>
          <cell r="BJ217" t="e">
            <v>#N/A</v>
          </cell>
          <cell r="BK217" t="e">
            <v>#N/A</v>
          </cell>
          <cell r="BL217" t="e">
            <v>#N/A</v>
          </cell>
          <cell r="BM217" t="e">
            <v>#N/A</v>
          </cell>
          <cell r="BN217" t="e">
            <v>#N/A</v>
          </cell>
          <cell r="BO217" t="e">
            <v>#N/A</v>
          </cell>
        </row>
        <row r="218">
          <cell r="A218">
            <v>744</v>
          </cell>
          <cell r="B218" t="str">
            <v>DEEPRIVER</v>
          </cell>
          <cell r="C218">
            <v>56574</v>
          </cell>
          <cell r="D218">
            <v>0</v>
          </cell>
          <cell r="E218">
            <v>56574</v>
          </cell>
          <cell r="F218">
            <v>0</v>
          </cell>
          <cell r="G218">
            <v>56574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30692</v>
          </cell>
          <cell r="P218">
            <v>30692</v>
          </cell>
          <cell r="Q218">
            <v>106</v>
          </cell>
          <cell r="R218">
            <v>188</v>
          </cell>
          <cell r="S218">
            <v>0</v>
          </cell>
          <cell r="T218">
            <v>32435</v>
          </cell>
          <cell r="U218">
            <v>32435</v>
          </cell>
          <cell r="V218">
            <v>26766</v>
          </cell>
          <cell r="W218">
            <v>59201</v>
          </cell>
          <cell r="X218" t="e">
            <v>#N/A</v>
          </cell>
          <cell r="Y218">
            <v>64963</v>
          </cell>
          <cell r="Z218">
            <v>27816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8332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24584</v>
          </cell>
          <cell r="AX218">
            <v>0</v>
          </cell>
          <cell r="AY218">
            <v>0</v>
          </cell>
          <cell r="AZ218">
            <v>0</v>
          </cell>
          <cell r="BA218" t="e">
            <v>#N/A</v>
          </cell>
          <cell r="BB218">
            <v>125695</v>
          </cell>
          <cell r="BC218">
            <v>0</v>
          </cell>
          <cell r="BD218">
            <v>0</v>
          </cell>
          <cell r="BE218">
            <v>272456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83892</v>
          </cell>
          <cell r="BK218">
            <v>0</v>
          </cell>
          <cell r="BL218">
            <v>83892</v>
          </cell>
          <cell r="BM218">
            <v>356348</v>
          </cell>
          <cell r="BN218">
            <v>104155</v>
          </cell>
          <cell r="BO218">
            <v>460503</v>
          </cell>
        </row>
        <row r="219">
          <cell r="A219">
            <v>787</v>
          </cell>
          <cell r="B219" t="str">
            <v>DEFIANCE</v>
          </cell>
          <cell r="C219">
            <v>68295</v>
          </cell>
          <cell r="D219">
            <v>0</v>
          </cell>
          <cell r="E219">
            <v>68295</v>
          </cell>
          <cell r="F219">
            <v>0</v>
          </cell>
          <cell r="G219">
            <v>68295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22499</v>
          </cell>
          <cell r="P219">
            <v>22499</v>
          </cell>
          <cell r="Q219">
            <v>1227</v>
          </cell>
          <cell r="R219">
            <v>1340</v>
          </cell>
          <cell r="S219">
            <v>0</v>
          </cell>
          <cell r="T219">
            <v>32778</v>
          </cell>
          <cell r="U219">
            <v>32778</v>
          </cell>
          <cell r="V219">
            <v>34878</v>
          </cell>
          <cell r="W219">
            <v>67656</v>
          </cell>
          <cell r="X219" t="e">
            <v>#N/A</v>
          </cell>
          <cell r="Y219">
            <v>54623</v>
          </cell>
          <cell r="Z219">
            <v>23188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24155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2159</v>
          </cell>
          <cell r="AT219">
            <v>111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970</v>
          </cell>
          <cell r="AZ219">
            <v>360</v>
          </cell>
          <cell r="BA219" t="e">
            <v>#N/A</v>
          </cell>
          <cell r="BB219">
            <v>105566</v>
          </cell>
          <cell r="BC219">
            <v>0</v>
          </cell>
          <cell r="BD219">
            <v>17705</v>
          </cell>
          <cell r="BE219">
            <v>284288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284288</v>
          </cell>
          <cell r="BN219">
            <v>107918</v>
          </cell>
          <cell r="BO219">
            <v>392206</v>
          </cell>
        </row>
        <row r="220">
          <cell r="A220">
            <v>257</v>
          </cell>
          <cell r="B220" t="str">
            <v>DELAWARE</v>
          </cell>
          <cell r="C220">
            <v>35589</v>
          </cell>
          <cell r="D220">
            <v>0</v>
          </cell>
          <cell r="E220">
            <v>35589</v>
          </cell>
          <cell r="F220">
            <v>0</v>
          </cell>
          <cell r="G220">
            <v>35589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14178</v>
          </cell>
          <cell r="P220">
            <v>14178</v>
          </cell>
          <cell r="Q220">
            <v>0</v>
          </cell>
          <cell r="R220">
            <v>0</v>
          </cell>
          <cell r="S220">
            <v>0</v>
          </cell>
          <cell r="T220">
            <v>20287</v>
          </cell>
          <cell r="U220">
            <v>20287</v>
          </cell>
          <cell r="V220">
            <v>0</v>
          </cell>
          <cell r="W220">
            <v>20287</v>
          </cell>
          <cell r="X220" t="e">
            <v>#N/A</v>
          </cell>
          <cell r="Y220">
            <v>31122</v>
          </cell>
          <cell r="Z220">
            <v>23805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13280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 t="e">
            <v>#N/A</v>
          </cell>
          <cell r="BB220">
            <v>68207</v>
          </cell>
          <cell r="BC220">
            <v>0</v>
          </cell>
          <cell r="BD220">
            <v>2635</v>
          </cell>
          <cell r="BE220">
            <v>140896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140896</v>
          </cell>
          <cell r="BN220">
            <v>74221</v>
          </cell>
          <cell r="BO220">
            <v>215117</v>
          </cell>
        </row>
        <row r="221">
          <cell r="A221">
            <v>258</v>
          </cell>
          <cell r="B221" t="str">
            <v>DELHI</v>
          </cell>
          <cell r="C221" t="e">
            <v>#N/A</v>
          </cell>
          <cell r="D221" t="e">
            <v>#N/A</v>
          </cell>
          <cell r="E221" t="e">
            <v>#N/A</v>
          </cell>
          <cell r="F221" t="e">
            <v>#N/A</v>
          </cell>
          <cell r="G221" t="e">
            <v>#N/A</v>
          </cell>
          <cell r="H221" t="e">
            <v>#N/A</v>
          </cell>
          <cell r="I221" t="e">
            <v>#N/A</v>
          </cell>
          <cell r="J221" t="e">
            <v>#N/A</v>
          </cell>
          <cell r="K221" t="e">
            <v>#N/A</v>
          </cell>
          <cell r="L221" t="e">
            <v>#N/A</v>
          </cell>
          <cell r="M221" t="e">
            <v>#N/A</v>
          </cell>
          <cell r="N221" t="e">
            <v>#N/A</v>
          </cell>
          <cell r="O221" t="e">
            <v>#N/A</v>
          </cell>
          <cell r="P221" t="e">
            <v>#N/A</v>
          </cell>
          <cell r="Q221" t="e">
            <v>#N/A</v>
          </cell>
          <cell r="R221" t="e">
            <v>#N/A</v>
          </cell>
          <cell r="S221" t="e">
            <v>#N/A</v>
          </cell>
          <cell r="T221" t="e">
            <v>#N/A</v>
          </cell>
          <cell r="U221" t="e">
            <v>#N/A</v>
          </cell>
          <cell r="V221" t="e">
            <v>#N/A</v>
          </cell>
          <cell r="W221" t="e">
            <v>#N/A</v>
          </cell>
          <cell r="X221" t="e">
            <v>#N/A</v>
          </cell>
          <cell r="Y221" t="e">
            <v>#N/A</v>
          </cell>
          <cell r="Z221" t="e">
            <v>#N/A</v>
          </cell>
          <cell r="AA221" t="e">
            <v>#N/A</v>
          </cell>
          <cell r="AB221" t="e">
            <v>#N/A</v>
          </cell>
          <cell r="AC221" t="e">
            <v>#N/A</v>
          </cell>
          <cell r="AD221" t="e">
            <v>#N/A</v>
          </cell>
          <cell r="AE221" t="e">
            <v>#N/A</v>
          </cell>
          <cell r="AF221" t="e">
            <v>#N/A</v>
          </cell>
          <cell r="AG221" t="e">
            <v>#N/A</v>
          </cell>
          <cell r="AH221" t="e">
            <v>#N/A</v>
          </cell>
          <cell r="AI221" t="e">
            <v>#N/A</v>
          </cell>
          <cell r="AJ221" t="e">
            <v>#N/A</v>
          </cell>
          <cell r="AK221" t="e">
            <v>#N/A</v>
          </cell>
          <cell r="AL221" t="e">
            <v>#N/A</v>
          </cell>
          <cell r="AM221" t="e">
            <v>#N/A</v>
          </cell>
          <cell r="AN221" t="e">
            <v>#N/A</v>
          </cell>
          <cell r="AO221" t="e">
            <v>#N/A</v>
          </cell>
          <cell r="AP221" t="e">
            <v>#N/A</v>
          </cell>
          <cell r="AQ221" t="e">
            <v>#N/A</v>
          </cell>
          <cell r="AR221" t="e">
            <v>#N/A</v>
          </cell>
          <cell r="AS221" t="e">
            <v>#N/A</v>
          </cell>
          <cell r="AT221" t="e">
            <v>#N/A</v>
          </cell>
          <cell r="AU221" t="e">
            <v>#N/A</v>
          </cell>
          <cell r="AV221" t="e">
            <v>#N/A</v>
          </cell>
          <cell r="AW221" t="e">
            <v>#N/A</v>
          </cell>
          <cell r="AX221" t="e">
            <v>#N/A</v>
          </cell>
          <cell r="AY221" t="e">
            <v>#N/A</v>
          </cell>
          <cell r="AZ221" t="e">
            <v>#N/A</v>
          </cell>
          <cell r="BA221" t="e">
            <v>#N/A</v>
          </cell>
          <cell r="BB221" t="e">
            <v>#N/A</v>
          </cell>
          <cell r="BC221" t="e">
            <v>#N/A</v>
          </cell>
          <cell r="BD221" t="e">
            <v>#N/A</v>
          </cell>
          <cell r="BE221" t="e">
            <v>#N/A</v>
          </cell>
          <cell r="BF221" t="e">
            <v>#N/A</v>
          </cell>
          <cell r="BG221" t="e">
            <v>#N/A</v>
          </cell>
          <cell r="BH221" t="e">
            <v>#N/A</v>
          </cell>
          <cell r="BI221" t="e">
            <v>#N/A</v>
          </cell>
          <cell r="BJ221" t="e">
            <v>#N/A</v>
          </cell>
          <cell r="BK221" t="e">
            <v>#N/A</v>
          </cell>
          <cell r="BL221" t="e">
            <v>#N/A</v>
          </cell>
          <cell r="BM221" t="e">
            <v>#N/A</v>
          </cell>
          <cell r="BN221" t="e">
            <v>#N/A</v>
          </cell>
          <cell r="BO221" t="e">
            <v>#N/A</v>
          </cell>
        </row>
        <row r="222">
          <cell r="A222">
            <v>206</v>
          </cell>
          <cell r="B222" t="str">
            <v>DELMAR</v>
          </cell>
          <cell r="C222">
            <v>109706</v>
          </cell>
          <cell r="D222">
            <v>0</v>
          </cell>
          <cell r="E222">
            <v>109706</v>
          </cell>
          <cell r="F222">
            <v>0</v>
          </cell>
          <cell r="G222">
            <v>109706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57118</v>
          </cell>
          <cell r="P222">
            <v>57118</v>
          </cell>
          <cell r="Q222">
            <v>2234</v>
          </cell>
          <cell r="R222">
            <v>8651</v>
          </cell>
          <cell r="S222">
            <v>0</v>
          </cell>
          <cell r="T222">
            <v>51708</v>
          </cell>
          <cell r="U222">
            <v>51708</v>
          </cell>
          <cell r="V222">
            <v>0</v>
          </cell>
          <cell r="W222">
            <v>51708</v>
          </cell>
          <cell r="X222" t="e">
            <v>#N/A</v>
          </cell>
          <cell r="Y222">
            <v>143231</v>
          </cell>
          <cell r="Z222">
            <v>105366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38424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 t="e">
            <v>#N/A</v>
          </cell>
          <cell r="BB222">
            <v>287021</v>
          </cell>
          <cell r="BC222">
            <v>0</v>
          </cell>
          <cell r="BD222">
            <v>0</v>
          </cell>
          <cell r="BE222">
            <v>516438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516438</v>
          </cell>
          <cell r="BN222">
            <v>663158</v>
          </cell>
          <cell r="BO222">
            <v>1179596</v>
          </cell>
        </row>
        <row r="223">
          <cell r="A223">
            <v>219</v>
          </cell>
          <cell r="B223" t="str">
            <v>DELOIT</v>
          </cell>
          <cell r="C223">
            <v>44036</v>
          </cell>
          <cell r="D223">
            <v>0</v>
          </cell>
          <cell r="E223">
            <v>44036</v>
          </cell>
          <cell r="F223">
            <v>0</v>
          </cell>
          <cell r="G223">
            <v>44036</v>
          </cell>
          <cell r="H223">
            <v>0</v>
          </cell>
          <cell r="I223">
            <v>1103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23529</v>
          </cell>
          <cell r="P223">
            <v>24632</v>
          </cell>
          <cell r="Q223">
            <v>284</v>
          </cell>
          <cell r="R223">
            <v>7225</v>
          </cell>
          <cell r="S223">
            <v>0</v>
          </cell>
          <cell r="T223">
            <v>24155</v>
          </cell>
          <cell r="U223">
            <v>185056</v>
          </cell>
          <cell r="V223">
            <v>0</v>
          </cell>
          <cell r="W223">
            <v>185056</v>
          </cell>
          <cell r="X223" t="e">
            <v>#N/A</v>
          </cell>
          <cell r="Y223">
            <v>33437</v>
          </cell>
          <cell r="Z223">
            <v>55770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14163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569</v>
          </cell>
          <cell r="AX223">
            <v>0</v>
          </cell>
          <cell r="AY223">
            <v>0</v>
          </cell>
          <cell r="AZ223">
            <v>0</v>
          </cell>
          <cell r="BA223" t="e">
            <v>#N/A</v>
          </cell>
          <cell r="BB223">
            <v>103939</v>
          </cell>
          <cell r="BC223">
            <v>0</v>
          </cell>
          <cell r="BD223">
            <v>238</v>
          </cell>
          <cell r="BE223">
            <v>365410</v>
          </cell>
          <cell r="BF223">
            <v>0</v>
          </cell>
          <cell r="BG223">
            <v>0</v>
          </cell>
          <cell r="BH223">
            <v>160663</v>
          </cell>
          <cell r="BI223">
            <v>0</v>
          </cell>
          <cell r="BJ223">
            <v>0</v>
          </cell>
          <cell r="BK223">
            <v>0</v>
          </cell>
          <cell r="BL223">
            <v>160663</v>
          </cell>
          <cell r="BM223">
            <v>526073</v>
          </cell>
          <cell r="BN223">
            <v>279747</v>
          </cell>
          <cell r="BO223">
            <v>805820</v>
          </cell>
        </row>
        <row r="224">
          <cell r="A224">
            <v>753</v>
          </cell>
          <cell r="B224" t="str">
            <v>DELPHOS</v>
          </cell>
          <cell r="C224" t="e">
            <v>#N/A</v>
          </cell>
          <cell r="D224" t="e">
            <v>#N/A</v>
          </cell>
          <cell r="E224" t="e">
            <v>#N/A</v>
          </cell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  <cell r="AV224" t="e">
            <v>#N/A</v>
          </cell>
          <cell r="AW224" t="e">
            <v>#N/A</v>
          </cell>
          <cell r="AX224" t="e">
            <v>#N/A</v>
          </cell>
          <cell r="AY224" t="e">
            <v>#N/A</v>
          </cell>
          <cell r="AZ224" t="e">
            <v>#N/A</v>
          </cell>
          <cell r="BA224" t="e">
            <v>#N/A</v>
          </cell>
          <cell r="BB224" t="e">
            <v>#N/A</v>
          </cell>
          <cell r="BC224" t="e">
            <v>#N/A</v>
          </cell>
          <cell r="BD224" t="e">
            <v>#N/A</v>
          </cell>
          <cell r="BE224" t="e">
            <v>#N/A</v>
          </cell>
          <cell r="BF224" t="e">
            <v>#N/A</v>
          </cell>
          <cell r="BG224" t="e">
            <v>#N/A</v>
          </cell>
          <cell r="BH224" t="e">
            <v>#N/A</v>
          </cell>
          <cell r="BI224" t="e">
            <v>#N/A</v>
          </cell>
          <cell r="BJ224" t="e">
            <v>#N/A</v>
          </cell>
          <cell r="BK224" t="e">
            <v>#N/A</v>
          </cell>
          <cell r="BL224" t="e">
            <v>#N/A</v>
          </cell>
          <cell r="BM224" t="e">
            <v>#N/A</v>
          </cell>
          <cell r="BN224" t="e">
            <v>#N/A</v>
          </cell>
          <cell r="BO224" t="e">
            <v>#N/A</v>
          </cell>
        </row>
        <row r="225">
          <cell r="A225">
            <v>501</v>
          </cell>
          <cell r="B225" t="str">
            <v>DELTA</v>
          </cell>
          <cell r="C225">
            <v>38699</v>
          </cell>
          <cell r="D225">
            <v>0</v>
          </cell>
          <cell r="E225">
            <v>38699</v>
          </cell>
          <cell r="F225">
            <v>0</v>
          </cell>
          <cell r="G225">
            <v>38699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63423</v>
          </cell>
          <cell r="P225">
            <v>63423</v>
          </cell>
          <cell r="Q225">
            <v>250</v>
          </cell>
          <cell r="R225">
            <v>80</v>
          </cell>
          <cell r="S225">
            <v>0</v>
          </cell>
          <cell r="T225">
            <v>46014</v>
          </cell>
          <cell r="U225">
            <v>46014</v>
          </cell>
          <cell r="V225">
            <v>0</v>
          </cell>
          <cell r="W225">
            <v>46014</v>
          </cell>
          <cell r="X225" t="e">
            <v>#N/A</v>
          </cell>
          <cell r="Y225">
            <v>92189</v>
          </cell>
          <cell r="Z225">
            <v>35421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27923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28814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400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 t="e">
            <v>#N/A</v>
          </cell>
          <cell r="BB225">
            <v>184997</v>
          </cell>
          <cell r="BC225">
            <v>22082</v>
          </cell>
          <cell r="BD225">
            <v>2517</v>
          </cell>
          <cell r="BE225">
            <v>358062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358062</v>
          </cell>
          <cell r="BN225">
            <v>129939</v>
          </cell>
          <cell r="BO225">
            <v>488001</v>
          </cell>
        </row>
        <row r="226">
          <cell r="A226">
            <v>220</v>
          </cell>
          <cell r="B226" t="str">
            <v>DENISON</v>
          </cell>
          <cell r="C226">
            <v>3763588</v>
          </cell>
          <cell r="D226">
            <v>0</v>
          </cell>
          <cell r="E226">
            <v>3763588</v>
          </cell>
          <cell r="F226">
            <v>0</v>
          </cell>
          <cell r="G226">
            <v>3763588</v>
          </cell>
          <cell r="H226">
            <v>473883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7231</v>
          </cell>
          <cell r="N226">
            <v>147462</v>
          </cell>
          <cell r="O226">
            <v>870102</v>
          </cell>
          <cell r="P226">
            <v>1024795</v>
          </cell>
          <cell r="Q226">
            <v>77597</v>
          </cell>
          <cell r="R226">
            <v>189590</v>
          </cell>
          <cell r="S226">
            <v>920312</v>
          </cell>
          <cell r="T226">
            <v>1058743</v>
          </cell>
          <cell r="U226">
            <v>1308804</v>
          </cell>
          <cell r="V226">
            <v>75229</v>
          </cell>
          <cell r="W226">
            <v>2304345</v>
          </cell>
          <cell r="X226" t="e">
            <v>#N/A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479567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5271</v>
          </cell>
          <cell r="AP226">
            <v>0</v>
          </cell>
          <cell r="AQ226">
            <v>1011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17881</v>
          </cell>
          <cell r="AY226">
            <v>115188</v>
          </cell>
          <cell r="AZ226">
            <v>0</v>
          </cell>
          <cell r="BA226" t="e">
            <v>#N/A</v>
          </cell>
          <cell r="BB226">
            <v>796901</v>
          </cell>
          <cell r="BC226">
            <v>11854</v>
          </cell>
          <cell r="BD226">
            <v>439732</v>
          </cell>
          <cell r="BE226">
            <v>9082285</v>
          </cell>
          <cell r="BF226">
            <v>0</v>
          </cell>
          <cell r="BG226">
            <v>0</v>
          </cell>
          <cell r="BH226">
            <v>766430</v>
          </cell>
          <cell r="BI226">
            <v>0</v>
          </cell>
          <cell r="BJ226">
            <v>837488</v>
          </cell>
          <cell r="BK226">
            <v>477280</v>
          </cell>
          <cell r="BL226">
            <v>2081198</v>
          </cell>
          <cell r="BM226">
            <v>11163483</v>
          </cell>
          <cell r="BN226">
            <v>3198333</v>
          </cell>
          <cell r="BO226">
            <v>14361816</v>
          </cell>
        </row>
        <row r="227">
          <cell r="A227">
            <v>64</v>
          </cell>
          <cell r="B227" t="str">
            <v>DENVER</v>
          </cell>
          <cell r="C227">
            <v>468379</v>
          </cell>
          <cell r="D227">
            <v>0</v>
          </cell>
          <cell r="E227">
            <v>468379</v>
          </cell>
          <cell r="F227">
            <v>0</v>
          </cell>
          <cell r="G227">
            <v>468379</v>
          </cell>
          <cell r="H227">
            <v>210299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169684</v>
          </cell>
          <cell r="P227">
            <v>169684</v>
          </cell>
          <cell r="Q227">
            <v>16244</v>
          </cell>
          <cell r="R227">
            <v>39414</v>
          </cell>
          <cell r="S227">
            <v>0</v>
          </cell>
          <cell r="T227">
            <v>0</v>
          </cell>
          <cell r="U227">
            <v>232923</v>
          </cell>
          <cell r="V227">
            <v>119176</v>
          </cell>
          <cell r="W227">
            <v>352099</v>
          </cell>
          <cell r="X227" t="e">
            <v>#N/A</v>
          </cell>
          <cell r="Y227">
            <v>186061</v>
          </cell>
          <cell r="Z227">
            <v>547788</v>
          </cell>
          <cell r="AA227">
            <v>1581154</v>
          </cell>
          <cell r="AB227">
            <v>0</v>
          </cell>
          <cell r="AC227">
            <v>0</v>
          </cell>
          <cell r="AD227">
            <v>0</v>
          </cell>
          <cell r="AE227">
            <v>119991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30127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107086</v>
          </cell>
          <cell r="AS227">
            <v>65767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757</v>
          </cell>
          <cell r="AY227">
            <v>17773</v>
          </cell>
          <cell r="AZ227">
            <v>0</v>
          </cell>
          <cell r="BA227" t="e">
            <v>#N/A</v>
          </cell>
          <cell r="BB227">
            <v>2657904</v>
          </cell>
          <cell r="BC227">
            <v>0</v>
          </cell>
          <cell r="BD227">
            <v>188840</v>
          </cell>
          <cell r="BE227">
            <v>4102863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506477</v>
          </cell>
          <cell r="BK227">
            <v>25853</v>
          </cell>
          <cell r="BL227">
            <v>1772330</v>
          </cell>
          <cell r="BM227">
            <v>5875193</v>
          </cell>
          <cell r="BN227">
            <v>1413591</v>
          </cell>
          <cell r="BO227">
            <v>7288784</v>
          </cell>
        </row>
        <row r="228">
          <cell r="A228">
            <v>564</v>
          </cell>
          <cell r="B228" t="str">
            <v>DERBY</v>
          </cell>
          <cell r="C228">
            <v>15067</v>
          </cell>
          <cell r="D228">
            <v>0</v>
          </cell>
          <cell r="E228">
            <v>15067</v>
          </cell>
          <cell r="F228">
            <v>0</v>
          </cell>
          <cell r="G228">
            <v>15067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7815</v>
          </cell>
          <cell r="P228">
            <v>7815</v>
          </cell>
          <cell r="Q228">
            <v>0</v>
          </cell>
          <cell r="R228">
            <v>0</v>
          </cell>
          <cell r="S228">
            <v>0</v>
          </cell>
          <cell r="T228">
            <v>12215</v>
          </cell>
          <cell r="U228">
            <v>12215</v>
          </cell>
          <cell r="V228">
            <v>58953</v>
          </cell>
          <cell r="W228">
            <v>71168</v>
          </cell>
          <cell r="X228" t="e">
            <v>#N/A</v>
          </cell>
          <cell r="Y228">
            <v>0</v>
          </cell>
          <cell r="Z228">
            <v>28839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6251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 t="e">
            <v>#N/A</v>
          </cell>
          <cell r="BB228">
            <v>35090</v>
          </cell>
          <cell r="BC228">
            <v>0</v>
          </cell>
          <cell r="BD228">
            <v>1608</v>
          </cell>
          <cell r="BE228">
            <v>130748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130748</v>
          </cell>
          <cell r="BN228">
            <v>29114</v>
          </cell>
          <cell r="BO228">
            <v>159862</v>
          </cell>
        </row>
        <row r="229">
          <cell r="A229">
            <v>717</v>
          </cell>
          <cell r="B229" t="str">
            <v>DESMOINES</v>
          </cell>
          <cell r="C229" t="e">
            <v>#N/A</v>
          </cell>
          <cell r="D229" t="e">
            <v>#N/A</v>
          </cell>
          <cell r="E229" t="e">
            <v>#N/A</v>
          </cell>
          <cell r="F229" t="e">
            <v>#N/A</v>
          </cell>
          <cell r="G229" t="e">
            <v>#N/A</v>
          </cell>
          <cell r="H229" t="e">
            <v>#N/A</v>
          </cell>
          <cell r="I229" t="e">
            <v>#N/A</v>
          </cell>
          <cell r="J229" t="e">
            <v>#N/A</v>
          </cell>
          <cell r="K229" t="e">
            <v>#N/A</v>
          </cell>
          <cell r="L229" t="e">
            <v>#N/A</v>
          </cell>
          <cell r="M229" t="e">
            <v>#N/A</v>
          </cell>
          <cell r="N229" t="e">
            <v>#N/A</v>
          </cell>
          <cell r="O229" t="e">
            <v>#N/A</v>
          </cell>
          <cell r="P229" t="e">
            <v>#N/A</v>
          </cell>
          <cell r="Q229" t="e">
            <v>#N/A</v>
          </cell>
          <cell r="R229" t="e">
            <v>#N/A</v>
          </cell>
          <cell r="S229" t="e">
            <v>#N/A</v>
          </cell>
          <cell r="T229" t="e">
            <v>#N/A</v>
          </cell>
          <cell r="U229" t="e">
            <v>#N/A</v>
          </cell>
          <cell r="V229" t="e">
            <v>#N/A</v>
          </cell>
          <cell r="W229" t="e">
            <v>#N/A</v>
          </cell>
          <cell r="X229" t="e">
            <v>#N/A</v>
          </cell>
          <cell r="Y229" t="e">
            <v>#N/A</v>
          </cell>
          <cell r="Z229" t="e">
            <v>#N/A</v>
          </cell>
          <cell r="AA229" t="e">
            <v>#N/A</v>
          </cell>
          <cell r="AB229" t="e">
            <v>#N/A</v>
          </cell>
          <cell r="AC229" t="e">
            <v>#N/A</v>
          </cell>
          <cell r="AD229" t="e">
            <v>#N/A</v>
          </cell>
          <cell r="AE229" t="e">
            <v>#N/A</v>
          </cell>
          <cell r="AF229" t="e">
            <v>#N/A</v>
          </cell>
          <cell r="AG229" t="e">
            <v>#N/A</v>
          </cell>
          <cell r="AH229" t="e">
            <v>#N/A</v>
          </cell>
          <cell r="AI229" t="e">
            <v>#N/A</v>
          </cell>
          <cell r="AJ229" t="e">
            <v>#N/A</v>
          </cell>
          <cell r="AK229" t="e">
            <v>#N/A</v>
          </cell>
          <cell r="AL229" t="e">
            <v>#N/A</v>
          </cell>
          <cell r="AM229" t="e">
            <v>#N/A</v>
          </cell>
          <cell r="AN229" t="e">
            <v>#N/A</v>
          </cell>
          <cell r="AO229" t="e">
            <v>#N/A</v>
          </cell>
          <cell r="AP229" t="e">
            <v>#N/A</v>
          </cell>
          <cell r="AQ229" t="e">
            <v>#N/A</v>
          </cell>
          <cell r="AR229" t="e">
            <v>#N/A</v>
          </cell>
          <cell r="AS229" t="e">
            <v>#N/A</v>
          </cell>
          <cell r="AT229" t="e">
            <v>#N/A</v>
          </cell>
          <cell r="AU229" t="e">
            <v>#N/A</v>
          </cell>
          <cell r="AV229" t="e">
            <v>#N/A</v>
          </cell>
          <cell r="AW229" t="e">
            <v>#N/A</v>
          </cell>
          <cell r="AX229" t="e">
            <v>#N/A</v>
          </cell>
          <cell r="AY229" t="e">
            <v>#N/A</v>
          </cell>
          <cell r="AZ229" t="e">
            <v>#N/A</v>
          </cell>
          <cell r="BA229" t="e">
            <v>#N/A</v>
          </cell>
          <cell r="BB229" t="e">
            <v>#N/A</v>
          </cell>
          <cell r="BC229" t="e">
            <v>#N/A</v>
          </cell>
          <cell r="BD229" t="e">
            <v>#N/A</v>
          </cell>
          <cell r="BE229" t="e">
            <v>#N/A</v>
          </cell>
          <cell r="BF229" t="e">
            <v>#N/A</v>
          </cell>
          <cell r="BG229" t="e">
            <v>#N/A</v>
          </cell>
          <cell r="BH229" t="e">
            <v>#N/A</v>
          </cell>
          <cell r="BI229" t="e">
            <v>#N/A</v>
          </cell>
          <cell r="BJ229" t="e">
            <v>#N/A</v>
          </cell>
          <cell r="BK229" t="e">
            <v>#N/A</v>
          </cell>
          <cell r="BL229" t="e">
            <v>#N/A</v>
          </cell>
          <cell r="BM229" t="e">
            <v>#N/A</v>
          </cell>
          <cell r="BN229" t="e">
            <v>#N/A</v>
          </cell>
          <cell r="BO229" t="e">
            <v>#N/A</v>
          </cell>
        </row>
        <row r="230">
          <cell r="A230">
            <v>233</v>
          </cell>
          <cell r="B230" t="str">
            <v>DEXTER</v>
          </cell>
          <cell r="C230">
            <v>205546</v>
          </cell>
          <cell r="D230">
            <v>0</v>
          </cell>
          <cell r="E230">
            <v>205546</v>
          </cell>
          <cell r="F230">
            <v>0</v>
          </cell>
          <cell r="G230">
            <v>205546</v>
          </cell>
          <cell r="H230">
            <v>31270</v>
          </cell>
          <cell r="I230">
            <v>753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753</v>
          </cell>
          <cell r="Q230">
            <v>1831</v>
          </cell>
          <cell r="R230">
            <v>1189</v>
          </cell>
          <cell r="S230">
            <v>0</v>
          </cell>
          <cell r="T230">
            <v>77958</v>
          </cell>
          <cell r="U230">
            <v>81529</v>
          </cell>
          <cell r="V230">
            <v>18763</v>
          </cell>
          <cell r="W230">
            <v>100292</v>
          </cell>
          <cell r="X230" t="e">
            <v>#N/A</v>
          </cell>
          <cell r="Y230">
            <v>134476</v>
          </cell>
          <cell r="Z230">
            <v>106874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63515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3430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400</v>
          </cell>
          <cell r="AX230">
            <v>0</v>
          </cell>
          <cell r="AY230">
            <v>0</v>
          </cell>
          <cell r="AZ230">
            <v>0</v>
          </cell>
          <cell r="BA230" t="e">
            <v>#N/A</v>
          </cell>
          <cell r="BB230">
            <v>308800</v>
          </cell>
          <cell r="BC230">
            <v>0</v>
          </cell>
          <cell r="BD230">
            <v>5755</v>
          </cell>
          <cell r="BE230">
            <v>655436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6249</v>
          </cell>
          <cell r="BK230">
            <v>0</v>
          </cell>
          <cell r="BL230">
            <v>6249</v>
          </cell>
          <cell r="BM230">
            <v>661685</v>
          </cell>
          <cell r="BN230">
            <v>712540</v>
          </cell>
          <cell r="BO230">
            <v>1374225</v>
          </cell>
        </row>
        <row r="231">
          <cell r="A231">
            <v>754</v>
          </cell>
          <cell r="B231" t="str">
            <v>DIAGONAL</v>
          </cell>
          <cell r="C231">
            <v>65601</v>
          </cell>
          <cell r="D231">
            <v>0</v>
          </cell>
          <cell r="E231">
            <v>65601</v>
          </cell>
          <cell r="F231">
            <v>0</v>
          </cell>
          <cell r="G231">
            <v>65601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21980</v>
          </cell>
          <cell r="P231">
            <v>21980</v>
          </cell>
          <cell r="Q231">
            <v>263</v>
          </cell>
          <cell r="R231">
            <v>478</v>
          </cell>
          <cell r="S231">
            <v>0</v>
          </cell>
          <cell r="T231">
            <v>31783</v>
          </cell>
          <cell r="U231">
            <v>33820</v>
          </cell>
          <cell r="V231">
            <v>14160</v>
          </cell>
          <cell r="W231">
            <v>47980</v>
          </cell>
          <cell r="X231" t="e">
            <v>#N/A</v>
          </cell>
          <cell r="Y231">
            <v>72781</v>
          </cell>
          <cell r="Z231">
            <v>32684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4501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94032</v>
          </cell>
          <cell r="AZ231">
            <v>0</v>
          </cell>
          <cell r="BA231" t="e">
            <v>#N/A</v>
          </cell>
          <cell r="BB231">
            <v>203998</v>
          </cell>
          <cell r="BC231">
            <v>0</v>
          </cell>
          <cell r="BD231">
            <v>6526</v>
          </cell>
          <cell r="BE231">
            <v>346826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56927</v>
          </cell>
          <cell r="BK231">
            <v>0</v>
          </cell>
          <cell r="BL231">
            <v>56927</v>
          </cell>
          <cell r="BM231">
            <v>403753</v>
          </cell>
          <cell r="BN231">
            <v>704270</v>
          </cell>
          <cell r="BO231">
            <v>1108023</v>
          </cell>
        </row>
        <row r="232">
          <cell r="A232">
            <v>172</v>
          </cell>
          <cell r="B232" t="str">
            <v>DICKENS</v>
          </cell>
          <cell r="C232" t="e">
            <v>#N/A</v>
          </cell>
          <cell r="D232" t="e">
            <v>#N/A</v>
          </cell>
          <cell r="E232" t="e">
            <v>#N/A</v>
          </cell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  <cell r="AV232" t="e">
            <v>#N/A</v>
          </cell>
          <cell r="AW232" t="e">
            <v>#N/A</v>
          </cell>
          <cell r="AX232" t="e">
            <v>#N/A</v>
          </cell>
          <cell r="AY232" t="e">
            <v>#N/A</v>
          </cell>
          <cell r="AZ232" t="e">
            <v>#N/A</v>
          </cell>
          <cell r="BA232" t="e">
            <v>#N/A</v>
          </cell>
          <cell r="BB232" t="e">
            <v>#N/A</v>
          </cell>
          <cell r="BC232" t="e">
            <v>#N/A</v>
          </cell>
          <cell r="BD232" t="e">
            <v>#N/A</v>
          </cell>
          <cell r="BE232" t="e">
            <v>#N/A</v>
          </cell>
          <cell r="BF232" t="e">
            <v>#N/A</v>
          </cell>
          <cell r="BG232" t="e">
            <v>#N/A</v>
          </cell>
          <cell r="BH232" t="e">
            <v>#N/A</v>
          </cell>
          <cell r="BI232" t="e">
            <v>#N/A</v>
          </cell>
          <cell r="BJ232" t="e">
            <v>#N/A</v>
          </cell>
          <cell r="BK232" t="e">
            <v>#N/A</v>
          </cell>
          <cell r="BL232" t="e">
            <v>#N/A</v>
          </cell>
          <cell r="BM232" t="e">
            <v>#N/A</v>
          </cell>
          <cell r="BN232" t="e">
            <v>#N/A</v>
          </cell>
          <cell r="BO232" t="e">
            <v>#N/A</v>
          </cell>
        </row>
        <row r="233">
          <cell r="A233">
            <v>355</v>
          </cell>
          <cell r="B233" t="str">
            <v>DIKE</v>
          </cell>
          <cell r="C233">
            <v>640694</v>
          </cell>
          <cell r="D233">
            <v>0</v>
          </cell>
          <cell r="E233">
            <v>640694</v>
          </cell>
          <cell r="F233">
            <v>0</v>
          </cell>
          <cell r="G233">
            <v>640694</v>
          </cell>
          <cell r="H233">
            <v>270593</v>
          </cell>
          <cell r="I233">
            <v>0</v>
          </cell>
          <cell r="J233">
            <v>6016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82488</v>
          </cell>
          <cell r="P233">
            <v>88504</v>
          </cell>
          <cell r="Q233">
            <v>2866</v>
          </cell>
          <cell r="R233">
            <v>16595</v>
          </cell>
          <cell r="S233">
            <v>0</v>
          </cell>
          <cell r="T233">
            <v>154256</v>
          </cell>
          <cell r="U233">
            <v>156714</v>
          </cell>
          <cell r="V233">
            <v>89508</v>
          </cell>
          <cell r="W233">
            <v>246222</v>
          </cell>
          <cell r="X233" t="e">
            <v>#N/A</v>
          </cell>
          <cell r="Y233">
            <v>190147</v>
          </cell>
          <cell r="Z233">
            <v>202615</v>
          </cell>
          <cell r="AA233">
            <v>852911</v>
          </cell>
          <cell r="AB233">
            <v>0</v>
          </cell>
          <cell r="AC233">
            <v>0</v>
          </cell>
          <cell r="AD233">
            <v>0</v>
          </cell>
          <cell r="AE233">
            <v>32073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29652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33106</v>
          </cell>
          <cell r="AZ233">
            <v>0</v>
          </cell>
          <cell r="BA233" t="e">
            <v>#N/A</v>
          </cell>
          <cell r="BB233">
            <v>1340504</v>
          </cell>
          <cell r="BC233">
            <v>0</v>
          </cell>
          <cell r="BD233">
            <v>96267</v>
          </cell>
          <cell r="BE233">
            <v>2702245</v>
          </cell>
          <cell r="BF233">
            <v>0</v>
          </cell>
          <cell r="BG233">
            <v>0</v>
          </cell>
          <cell r="BH233">
            <v>3510287</v>
          </cell>
          <cell r="BI233">
            <v>0</v>
          </cell>
          <cell r="BJ233">
            <v>0</v>
          </cell>
          <cell r="BK233">
            <v>0</v>
          </cell>
          <cell r="BL233">
            <v>3510287</v>
          </cell>
          <cell r="BM233">
            <v>6212532</v>
          </cell>
          <cell r="BN233">
            <v>1278455</v>
          </cell>
          <cell r="BO233">
            <v>7490987</v>
          </cell>
        </row>
        <row r="234">
          <cell r="A234">
            <v>774</v>
          </cell>
          <cell r="B234" t="str">
            <v>DIXON</v>
          </cell>
          <cell r="C234">
            <v>61637</v>
          </cell>
          <cell r="D234">
            <v>0</v>
          </cell>
          <cell r="E234">
            <v>61637</v>
          </cell>
          <cell r="F234">
            <v>0</v>
          </cell>
          <cell r="G234">
            <v>61637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32140</v>
          </cell>
          <cell r="P234">
            <v>32140</v>
          </cell>
          <cell r="Q234">
            <v>390</v>
          </cell>
          <cell r="R234">
            <v>18393</v>
          </cell>
          <cell r="S234">
            <v>0</v>
          </cell>
          <cell r="T234">
            <v>22827</v>
          </cell>
          <cell r="U234">
            <v>22827</v>
          </cell>
          <cell r="V234">
            <v>0</v>
          </cell>
          <cell r="W234">
            <v>22827</v>
          </cell>
          <cell r="X234" t="e">
            <v>#N/A</v>
          </cell>
          <cell r="Y234">
            <v>0</v>
          </cell>
          <cell r="Z234">
            <v>15896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18398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 t="e">
            <v>#N/A</v>
          </cell>
          <cell r="BB234">
            <v>34294</v>
          </cell>
          <cell r="BC234">
            <v>0</v>
          </cell>
          <cell r="BD234">
            <v>0</v>
          </cell>
          <cell r="BE234">
            <v>169681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169681</v>
          </cell>
          <cell r="BN234">
            <v>395353</v>
          </cell>
          <cell r="BO234">
            <v>565034</v>
          </cell>
        </row>
        <row r="235">
          <cell r="A235">
            <v>304</v>
          </cell>
          <cell r="B235" t="str">
            <v>DOLLIVER</v>
          </cell>
          <cell r="C235">
            <v>15240</v>
          </cell>
          <cell r="D235">
            <v>0</v>
          </cell>
          <cell r="E235">
            <v>15240</v>
          </cell>
          <cell r="F235">
            <v>0</v>
          </cell>
          <cell r="G235">
            <v>15240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5817</v>
          </cell>
          <cell r="P235">
            <v>5817</v>
          </cell>
          <cell r="Q235">
            <v>0</v>
          </cell>
          <cell r="R235">
            <v>85</v>
          </cell>
          <cell r="S235">
            <v>0</v>
          </cell>
          <cell r="T235">
            <v>5614</v>
          </cell>
          <cell r="U235">
            <v>5895</v>
          </cell>
          <cell r="V235">
            <v>0</v>
          </cell>
          <cell r="W235">
            <v>5895</v>
          </cell>
          <cell r="X235" t="e">
            <v>#N/A</v>
          </cell>
          <cell r="Y235">
            <v>12426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5305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 t="e">
            <v>#N/A</v>
          </cell>
          <cell r="BB235">
            <v>18673</v>
          </cell>
          <cell r="BC235">
            <v>0</v>
          </cell>
          <cell r="BD235">
            <v>0</v>
          </cell>
          <cell r="BE235">
            <v>45710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45710</v>
          </cell>
          <cell r="BN235">
            <v>21776</v>
          </cell>
          <cell r="BO235">
            <v>67486</v>
          </cell>
        </row>
        <row r="236">
          <cell r="A236">
            <v>775</v>
          </cell>
          <cell r="B236" t="str">
            <v>DONAHUE</v>
          </cell>
          <cell r="C236">
            <v>85593</v>
          </cell>
          <cell r="D236">
            <v>0</v>
          </cell>
          <cell r="E236">
            <v>85593</v>
          </cell>
          <cell r="F236">
            <v>0</v>
          </cell>
          <cell r="G236">
            <v>85593</v>
          </cell>
          <cell r="H236">
            <v>20002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50398</v>
          </cell>
          <cell r="P236">
            <v>50398</v>
          </cell>
          <cell r="Q236">
            <v>830</v>
          </cell>
          <cell r="R236">
            <v>669</v>
          </cell>
          <cell r="S236">
            <v>0</v>
          </cell>
          <cell r="T236">
            <v>24832</v>
          </cell>
          <cell r="U236">
            <v>24832</v>
          </cell>
          <cell r="V236">
            <v>0</v>
          </cell>
          <cell r="W236">
            <v>24832</v>
          </cell>
          <cell r="X236" t="e">
            <v>#N/A</v>
          </cell>
          <cell r="Y236">
            <v>114084</v>
          </cell>
          <cell r="Z236">
            <v>60691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 t="e">
            <v>#N/A</v>
          </cell>
          <cell r="BB236">
            <v>174775</v>
          </cell>
          <cell r="BC236">
            <v>0</v>
          </cell>
          <cell r="BD236">
            <v>2303</v>
          </cell>
          <cell r="BE236">
            <v>359402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359402</v>
          </cell>
          <cell r="BN236">
            <v>378131</v>
          </cell>
          <cell r="BO236">
            <v>737533</v>
          </cell>
        </row>
        <row r="237">
          <cell r="A237">
            <v>529</v>
          </cell>
          <cell r="B237" t="str">
            <v>DONNELLSON</v>
          </cell>
          <cell r="C237">
            <v>276624</v>
          </cell>
          <cell r="D237">
            <v>0</v>
          </cell>
          <cell r="E237">
            <v>276624</v>
          </cell>
          <cell r="F237">
            <v>0</v>
          </cell>
          <cell r="G237">
            <v>276624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119654</v>
          </cell>
          <cell r="P237">
            <v>119654</v>
          </cell>
          <cell r="Q237">
            <v>1200</v>
          </cell>
          <cell r="R237">
            <v>18139</v>
          </cell>
          <cell r="S237">
            <v>83073</v>
          </cell>
          <cell r="T237">
            <v>116362</v>
          </cell>
          <cell r="U237">
            <v>118723</v>
          </cell>
          <cell r="V237">
            <v>45476</v>
          </cell>
          <cell r="W237">
            <v>247272</v>
          </cell>
          <cell r="X237" t="e">
            <v>#N/A</v>
          </cell>
          <cell r="Y237">
            <v>136420</v>
          </cell>
          <cell r="Z237">
            <v>299640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48002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 t="e">
            <v>#N/A</v>
          </cell>
          <cell r="BB237">
            <v>484062</v>
          </cell>
          <cell r="BC237">
            <v>0</v>
          </cell>
          <cell r="BD237">
            <v>39464</v>
          </cell>
          <cell r="BE237">
            <v>1186415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172867</v>
          </cell>
          <cell r="BK237">
            <v>0</v>
          </cell>
          <cell r="BL237">
            <v>172867</v>
          </cell>
          <cell r="BM237">
            <v>1359282</v>
          </cell>
          <cell r="BN237">
            <v>694464</v>
          </cell>
          <cell r="BO237">
            <v>2053746</v>
          </cell>
        </row>
        <row r="238">
          <cell r="A238">
            <v>569</v>
          </cell>
          <cell r="B238" t="str">
            <v>DOON</v>
          </cell>
          <cell r="C238">
            <v>155845</v>
          </cell>
          <cell r="D238">
            <v>0</v>
          </cell>
          <cell r="E238">
            <v>155845</v>
          </cell>
          <cell r="F238">
            <v>0</v>
          </cell>
          <cell r="G238">
            <v>155845</v>
          </cell>
          <cell r="H238">
            <v>0</v>
          </cell>
          <cell r="I238">
            <v>2057</v>
          </cell>
          <cell r="J238">
            <v>940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54421</v>
          </cell>
          <cell r="P238">
            <v>57418</v>
          </cell>
          <cell r="Q238">
            <v>1240</v>
          </cell>
          <cell r="R238">
            <v>16944</v>
          </cell>
          <cell r="S238">
            <v>0</v>
          </cell>
          <cell r="T238">
            <v>73620</v>
          </cell>
          <cell r="U238">
            <v>73620</v>
          </cell>
          <cell r="V238">
            <v>8320</v>
          </cell>
          <cell r="W238">
            <v>81940</v>
          </cell>
          <cell r="X238" t="e">
            <v>#N/A</v>
          </cell>
          <cell r="Y238">
            <v>147009</v>
          </cell>
          <cell r="Z238">
            <v>40754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45533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 t="e">
            <v>#N/A</v>
          </cell>
          <cell r="BB238">
            <v>233296</v>
          </cell>
          <cell r="BC238">
            <v>0</v>
          </cell>
          <cell r="BD238">
            <v>49580</v>
          </cell>
          <cell r="BE238">
            <v>596263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596263</v>
          </cell>
          <cell r="BN238">
            <v>468639</v>
          </cell>
          <cell r="BO238">
            <v>1064902</v>
          </cell>
        </row>
        <row r="239">
          <cell r="A239">
            <v>144</v>
          </cell>
          <cell r="B239" t="str">
            <v>DOUGHERTY</v>
          </cell>
          <cell r="C239">
            <v>20792</v>
          </cell>
          <cell r="D239">
            <v>0</v>
          </cell>
          <cell r="E239">
            <v>20792</v>
          </cell>
          <cell r="F239">
            <v>0</v>
          </cell>
          <cell r="G239">
            <v>20792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9528</v>
          </cell>
          <cell r="P239">
            <v>9528</v>
          </cell>
          <cell r="Q239">
            <v>0</v>
          </cell>
          <cell r="R239">
            <v>53149</v>
          </cell>
          <cell r="S239">
            <v>0</v>
          </cell>
          <cell r="T239">
            <v>0</v>
          </cell>
          <cell r="U239">
            <v>3187</v>
          </cell>
          <cell r="V239">
            <v>10880</v>
          </cell>
          <cell r="W239">
            <v>14067</v>
          </cell>
          <cell r="X239" t="e">
            <v>#N/A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 t="e">
            <v>#N/A</v>
          </cell>
          <cell r="BB239">
            <v>0</v>
          </cell>
          <cell r="BC239">
            <v>0</v>
          </cell>
          <cell r="BD239">
            <v>0</v>
          </cell>
          <cell r="BE239">
            <v>97536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97536</v>
          </cell>
          <cell r="BN239">
            <v>57421</v>
          </cell>
          <cell r="BO239">
            <v>154957</v>
          </cell>
        </row>
        <row r="240">
          <cell r="A240">
            <v>221</v>
          </cell>
          <cell r="B240" t="str">
            <v>DOWCITY</v>
          </cell>
          <cell r="C240">
            <v>108615</v>
          </cell>
          <cell r="D240">
            <v>0</v>
          </cell>
          <cell r="E240">
            <v>108615</v>
          </cell>
          <cell r="F240">
            <v>0</v>
          </cell>
          <cell r="G240">
            <v>108615</v>
          </cell>
          <cell r="H240">
            <v>0</v>
          </cell>
          <cell r="I240">
            <v>11127</v>
          </cell>
          <cell r="J240">
            <v>0</v>
          </cell>
          <cell r="K240">
            <v>0</v>
          </cell>
          <cell r="L240">
            <v>0</v>
          </cell>
          <cell r="M240">
            <v>399</v>
          </cell>
          <cell r="N240">
            <v>0</v>
          </cell>
          <cell r="O240">
            <v>46178</v>
          </cell>
          <cell r="P240">
            <v>57704</v>
          </cell>
          <cell r="Q240">
            <v>1730</v>
          </cell>
          <cell r="R240">
            <v>4078</v>
          </cell>
          <cell r="S240">
            <v>0</v>
          </cell>
          <cell r="T240">
            <v>65071</v>
          </cell>
          <cell r="U240">
            <v>67747</v>
          </cell>
          <cell r="V240">
            <v>846</v>
          </cell>
          <cell r="W240">
            <v>68593</v>
          </cell>
          <cell r="X240" t="e">
            <v>#N/A</v>
          </cell>
          <cell r="Y240">
            <v>91061</v>
          </cell>
          <cell r="Z240">
            <v>44024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75779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 t="e">
            <v>#N/A</v>
          </cell>
          <cell r="BB240">
            <v>221064</v>
          </cell>
          <cell r="BC240">
            <v>0</v>
          </cell>
          <cell r="BD240">
            <v>26987</v>
          </cell>
          <cell r="BE240">
            <v>488771</v>
          </cell>
          <cell r="BF240">
            <v>0</v>
          </cell>
          <cell r="BG240">
            <v>0</v>
          </cell>
          <cell r="BH240">
            <v>34728</v>
          </cell>
          <cell r="BI240">
            <v>0</v>
          </cell>
          <cell r="BJ240">
            <v>28418</v>
          </cell>
          <cell r="BK240">
            <v>0</v>
          </cell>
          <cell r="BL240">
            <v>63146</v>
          </cell>
          <cell r="BM240">
            <v>551917</v>
          </cell>
          <cell r="BN240">
            <v>492351</v>
          </cell>
          <cell r="BO240">
            <v>1044268</v>
          </cell>
        </row>
        <row r="241">
          <cell r="A241">
            <v>950</v>
          </cell>
          <cell r="B241" t="str">
            <v>DOWS</v>
          </cell>
          <cell r="C241">
            <v>195766</v>
          </cell>
          <cell r="D241">
            <v>0</v>
          </cell>
          <cell r="E241">
            <v>195766</v>
          </cell>
          <cell r="F241">
            <v>0</v>
          </cell>
          <cell r="G241">
            <v>195766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41787</v>
          </cell>
          <cell r="P241">
            <v>41787</v>
          </cell>
          <cell r="Q241">
            <v>1578</v>
          </cell>
          <cell r="R241">
            <v>2987</v>
          </cell>
          <cell r="S241">
            <v>0</v>
          </cell>
          <cell r="T241">
            <v>68644</v>
          </cell>
          <cell r="U241">
            <v>70109</v>
          </cell>
          <cell r="V241">
            <v>29841</v>
          </cell>
          <cell r="W241">
            <v>99950</v>
          </cell>
          <cell r="X241" t="e">
            <v>#N/A</v>
          </cell>
          <cell r="Y241">
            <v>42727</v>
          </cell>
          <cell r="Z241">
            <v>54581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29218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2000</v>
          </cell>
          <cell r="AX241">
            <v>705</v>
          </cell>
          <cell r="AY241">
            <v>4120</v>
          </cell>
          <cell r="AZ241">
            <v>0</v>
          </cell>
          <cell r="BA241" t="e">
            <v>#N/A</v>
          </cell>
          <cell r="BB241">
            <v>169023</v>
          </cell>
          <cell r="BC241">
            <v>0</v>
          </cell>
          <cell r="BD241">
            <v>14392</v>
          </cell>
          <cell r="BE241">
            <v>525483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8220</v>
          </cell>
          <cell r="BK241">
            <v>0</v>
          </cell>
          <cell r="BL241">
            <v>8220</v>
          </cell>
          <cell r="BM241">
            <v>533703</v>
          </cell>
          <cell r="BN241">
            <v>418719</v>
          </cell>
          <cell r="BO241">
            <v>952422</v>
          </cell>
        </row>
        <row r="242">
          <cell r="A242">
            <v>243</v>
          </cell>
          <cell r="B242" t="str">
            <v>DRAKESVILLE</v>
          </cell>
          <cell r="C242">
            <v>29922</v>
          </cell>
          <cell r="D242">
            <v>0</v>
          </cell>
          <cell r="E242">
            <v>29922</v>
          </cell>
          <cell r="F242">
            <v>0</v>
          </cell>
          <cell r="G242">
            <v>29922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20048</v>
          </cell>
          <cell r="P242">
            <v>20048</v>
          </cell>
          <cell r="Q242">
            <v>347</v>
          </cell>
          <cell r="R242">
            <v>1758</v>
          </cell>
          <cell r="S242">
            <v>0</v>
          </cell>
          <cell r="T242">
            <v>16936</v>
          </cell>
          <cell r="U242">
            <v>16936</v>
          </cell>
          <cell r="V242">
            <v>0</v>
          </cell>
          <cell r="W242">
            <v>16936</v>
          </cell>
          <cell r="X242" t="e">
            <v>#N/A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10946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 t="e">
            <v>#N/A</v>
          </cell>
          <cell r="BB242">
            <v>10946</v>
          </cell>
          <cell r="BC242">
            <v>0</v>
          </cell>
          <cell r="BD242">
            <v>0</v>
          </cell>
          <cell r="BE242">
            <v>79957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79957</v>
          </cell>
          <cell r="BN242">
            <v>43163</v>
          </cell>
          <cell r="BO242">
            <v>123120</v>
          </cell>
        </row>
        <row r="243">
          <cell r="A243">
            <v>288</v>
          </cell>
          <cell r="B243" t="str">
            <v>DUBUQUE</v>
          </cell>
          <cell r="C243">
            <v>25062297</v>
          </cell>
          <cell r="D243">
            <v>1687186</v>
          </cell>
          <cell r="E243">
            <v>23375111</v>
          </cell>
          <cell r="F243">
            <v>1709</v>
          </cell>
          <cell r="G243">
            <v>23376820</v>
          </cell>
          <cell r="H243">
            <v>12026651</v>
          </cell>
          <cell r="I243">
            <v>897664</v>
          </cell>
          <cell r="J243">
            <v>0</v>
          </cell>
          <cell r="K243">
            <v>35951</v>
          </cell>
          <cell r="L243">
            <v>578715</v>
          </cell>
          <cell r="M243">
            <v>54165</v>
          </cell>
          <cell r="N243">
            <v>2276763</v>
          </cell>
          <cell r="O243">
            <v>9374990</v>
          </cell>
          <cell r="P243">
            <v>13218248</v>
          </cell>
          <cell r="Q243">
            <v>6624629</v>
          </cell>
          <cell r="R243">
            <v>14327892</v>
          </cell>
          <cell r="S243">
            <v>22271756</v>
          </cell>
          <cell r="T243">
            <v>7353913</v>
          </cell>
          <cell r="U243">
            <v>17120074</v>
          </cell>
          <cell r="V243">
            <v>628983</v>
          </cell>
          <cell r="W243">
            <v>40020813</v>
          </cell>
          <cell r="X243" t="e">
            <v>#N/A</v>
          </cell>
          <cell r="Y243">
            <v>8657657</v>
          </cell>
          <cell r="Z243">
            <v>12473021</v>
          </cell>
          <cell r="AA243">
            <v>0</v>
          </cell>
          <cell r="AB243">
            <v>25389</v>
          </cell>
          <cell r="AC243">
            <v>2784979</v>
          </cell>
          <cell r="AD243">
            <v>2858127</v>
          </cell>
          <cell r="AE243">
            <v>4161100</v>
          </cell>
          <cell r="AF243">
            <v>0</v>
          </cell>
          <cell r="AG243">
            <v>401456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4252785</v>
          </cell>
          <cell r="AM243">
            <v>0</v>
          </cell>
          <cell r="AN243">
            <v>0</v>
          </cell>
          <cell r="AO243">
            <v>110678</v>
          </cell>
          <cell r="AP243">
            <v>0</v>
          </cell>
          <cell r="AQ243">
            <v>0</v>
          </cell>
          <cell r="AR243">
            <v>1168229</v>
          </cell>
          <cell r="AS243">
            <v>26320</v>
          </cell>
          <cell r="AT243">
            <v>90393</v>
          </cell>
          <cell r="AU243">
            <v>0</v>
          </cell>
          <cell r="AV243">
            <v>0</v>
          </cell>
          <cell r="AW243">
            <v>0</v>
          </cell>
          <cell r="AX243">
            <v>25054</v>
          </cell>
          <cell r="AY243">
            <v>1530685</v>
          </cell>
          <cell r="AZ243">
            <v>0</v>
          </cell>
          <cell r="BA243" t="e">
            <v>#N/A</v>
          </cell>
          <cell r="BB243">
            <v>38695869</v>
          </cell>
          <cell r="BC243">
            <v>169950</v>
          </cell>
          <cell r="BD243">
            <v>8883684</v>
          </cell>
          <cell r="BE243">
            <v>157344556</v>
          </cell>
          <cell r="BF243">
            <v>0</v>
          </cell>
          <cell r="BG243">
            <v>2822412</v>
          </cell>
          <cell r="BH243">
            <v>12092716</v>
          </cell>
          <cell r="BI243">
            <v>0</v>
          </cell>
          <cell r="BJ243">
            <v>19842781</v>
          </cell>
          <cell r="BK243">
            <v>8893496</v>
          </cell>
          <cell r="BL243">
            <v>43651405</v>
          </cell>
          <cell r="BM243">
            <v>200995961</v>
          </cell>
          <cell r="BN243">
            <v>72540864</v>
          </cell>
          <cell r="BO243">
            <v>273536825</v>
          </cell>
        </row>
        <row r="244">
          <cell r="A244">
            <v>98</v>
          </cell>
          <cell r="B244" t="str">
            <v>DUMONT</v>
          </cell>
          <cell r="C244">
            <v>195394</v>
          </cell>
          <cell r="D244">
            <v>0</v>
          </cell>
          <cell r="E244">
            <v>195394</v>
          </cell>
          <cell r="F244">
            <v>0</v>
          </cell>
          <cell r="G244">
            <v>195394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38148</v>
          </cell>
          <cell r="P244">
            <v>38148</v>
          </cell>
          <cell r="Q244">
            <v>1659</v>
          </cell>
          <cell r="R244">
            <v>10241</v>
          </cell>
          <cell r="S244">
            <v>44</v>
          </cell>
          <cell r="T244">
            <v>81275</v>
          </cell>
          <cell r="U244">
            <v>86362</v>
          </cell>
          <cell r="V244">
            <v>56512</v>
          </cell>
          <cell r="W244">
            <v>142918</v>
          </cell>
          <cell r="X244" t="e">
            <v>#N/A</v>
          </cell>
          <cell r="Y244">
            <v>78795</v>
          </cell>
          <cell r="Z244">
            <v>86983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65334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42684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 t="e">
            <v>#N/A</v>
          </cell>
          <cell r="BB244">
            <v>281752</v>
          </cell>
          <cell r="BC244">
            <v>0</v>
          </cell>
          <cell r="BD244">
            <v>4772</v>
          </cell>
          <cell r="BE244">
            <v>674884</v>
          </cell>
          <cell r="BF244">
            <v>0</v>
          </cell>
          <cell r="BG244">
            <v>600</v>
          </cell>
          <cell r="BH244">
            <v>0</v>
          </cell>
          <cell r="BI244">
            <v>0</v>
          </cell>
          <cell r="BJ244">
            <v>72425</v>
          </cell>
          <cell r="BK244">
            <v>0</v>
          </cell>
          <cell r="BL244">
            <v>73025</v>
          </cell>
          <cell r="BM244">
            <v>747909</v>
          </cell>
          <cell r="BN244">
            <v>655167</v>
          </cell>
          <cell r="BO244">
            <v>1403076</v>
          </cell>
        </row>
        <row r="245">
          <cell r="A245">
            <v>903</v>
          </cell>
          <cell r="B245" t="str">
            <v>DUNCOMBE</v>
          </cell>
          <cell r="C245">
            <v>188294</v>
          </cell>
          <cell r="D245">
            <v>0</v>
          </cell>
          <cell r="E245">
            <v>188294</v>
          </cell>
          <cell r="F245">
            <v>0</v>
          </cell>
          <cell r="G245">
            <v>188294</v>
          </cell>
          <cell r="H245">
            <v>0</v>
          </cell>
          <cell r="I245">
            <v>4439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56857</v>
          </cell>
          <cell r="P245">
            <v>61296</v>
          </cell>
          <cell r="Q245">
            <v>0</v>
          </cell>
          <cell r="R245">
            <v>7282</v>
          </cell>
          <cell r="S245">
            <v>260943</v>
          </cell>
          <cell r="T245">
            <v>37808</v>
          </cell>
          <cell r="U245">
            <v>220728</v>
          </cell>
          <cell r="V245">
            <v>17832</v>
          </cell>
          <cell r="W245">
            <v>499503</v>
          </cell>
          <cell r="X245" t="e">
            <v>#N/A</v>
          </cell>
          <cell r="Y245">
            <v>82183</v>
          </cell>
          <cell r="Z245">
            <v>42494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32533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2861</v>
          </cell>
          <cell r="AY245">
            <v>5744</v>
          </cell>
          <cell r="AZ245">
            <v>556</v>
          </cell>
          <cell r="BA245" t="e">
            <v>#N/A</v>
          </cell>
          <cell r="BB245">
            <v>166371</v>
          </cell>
          <cell r="BC245">
            <v>1175</v>
          </cell>
          <cell r="BD245">
            <v>8294</v>
          </cell>
          <cell r="BE245">
            <v>932215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99467</v>
          </cell>
          <cell r="BK245">
            <v>0</v>
          </cell>
          <cell r="BL245">
            <v>99467</v>
          </cell>
          <cell r="BM245">
            <v>1031682</v>
          </cell>
          <cell r="BN245">
            <v>754924</v>
          </cell>
          <cell r="BO245">
            <v>1786606</v>
          </cell>
        </row>
        <row r="246">
          <cell r="A246">
            <v>259</v>
          </cell>
          <cell r="B246" t="str">
            <v>DUNDEE</v>
          </cell>
          <cell r="C246">
            <v>32606</v>
          </cell>
          <cell r="D246">
            <v>0</v>
          </cell>
          <cell r="E246">
            <v>32606</v>
          </cell>
          <cell r="F246">
            <v>0</v>
          </cell>
          <cell r="G246">
            <v>32606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14950</v>
          </cell>
          <cell r="P246">
            <v>14950</v>
          </cell>
          <cell r="Q246">
            <v>390</v>
          </cell>
          <cell r="R246">
            <v>701</v>
          </cell>
          <cell r="S246">
            <v>0</v>
          </cell>
          <cell r="T246">
            <v>14659</v>
          </cell>
          <cell r="U246">
            <v>14659</v>
          </cell>
          <cell r="V246">
            <v>24096</v>
          </cell>
          <cell r="W246">
            <v>38755</v>
          </cell>
          <cell r="X246" t="e">
            <v>#N/A</v>
          </cell>
          <cell r="Y246">
            <v>0</v>
          </cell>
          <cell r="Z246">
            <v>14438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12603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 t="e">
            <v>#N/A</v>
          </cell>
          <cell r="BB246">
            <v>27041</v>
          </cell>
          <cell r="BC246">
            <v>0</v>
          </cell>
          <cell r="BD246">
            <v>7984</v>
          </cell>
          <cell r="BE246">
            <v>122427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122427</v>
          </cell>
          <cell r="BN246">
            <v>123838</v>
          </cell>
          <cell r="BO246">
            <v>246265</v>
          </cell>
        </row>
        <row r="247">
          <cell r="A247">
            <v>47</v>
          </cell>
          <cell r="B247" t="str">
            <v>DUNKERTON</v>
          </cell>
          <cell r="C247">
            <v>256206</v>
          </cell>
          <cell r="D247">
            <v>0</v>
          </cell>
          <cell r="E247">
            <v>256206</v>
          </cell>
          <cell r="F247">
            <v>0</v>
          </cell>
          <cell r="G247">
            <v>256206</v>
          </cell>
          <cell r="H247">
            <v>70565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100806</v>
          </cell>
          <cell r="P247">
            <v>100806</v>
          </cell>
          <cell r="Q247">
            <v>2198</v>
          </cell>
          <cell r="R247">
            <v>6546</v>
          </cell>
          <cell r="S247">
            <v>0</v>
          </cell>
          <cell r="T247">
            <v>108707</v>
          </cell>
          <cell r="U247">
            <v>127685</v>
          </cell>
          <cell r="V247">
            <v>82511</v>
          </cell>
          <cell r="W247">
            <v>210196</v>
          </cell>
          <cell r="X247" t="e">
            <v>#N/A</v>
          </cell>
          <cell r="Y247">
            <v>201319</v>
          </cell>
          <cell r="Z247">
            <v>112110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32022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36093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 t="e">
            <v>#N/A</v>
          </cell>
          <cell r="BB247">
            <v>382648</v>
          </cell>
          <cell r="BC247">
            <v>0</v>
          </cell>
          <cell r="BD247">
            <v>6335</v>
          </cell>
          <cell r="BE247">
            <v>1035500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158732</v>
          </cell>
          <cell r="BK247">
            <v>67675</v>
          </cell>
          <cell r="BL247">
            <v>226407</v>
          </cell>
          <cell r="BM247">
            <v>1261907</v>
          </cell>
          <cell r="BN247">
            <v>702905</v>
          </cell>
          <cell r="BO247">
            <v>1964812</v>
          </cell>
        </row>
        <row r="248">
          <cell r="A248">
            <v>400</v>
          </cell>
          <cell r="B248" t="str">
            <v>DUNLAP</v>
          </cell>
          <cell r="C248" t="e">
            <v>#N/A</v>
          </cell>
          <cell r="D248" t="e">
            <v>#N/A</v>
          </cell>
          <cell r="E248" t="e">
            <v>#N/A</v>
          </cell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  <cell r="AV248" t="e">
            <v>#N/A</v>
          </cell>
          <cell r="AW248" t="e">
            <v>#N/A</v>
          </cell>
          <cell r="AX248" t="e">
            <v>#N/A</v>
          </cell>
          <cell r="AY248" t="e">
            <v>#N/A</v>
          </cell>
          <cell r="AZ248" t="e">
            <v>#N/A</v>
          </cell>
          <cell r="BA248" t="e">
            <v>#N/A</v>
          </cell>
          <cell r="BB248" t="e">
            <v>#N/A</v>
          </cell>
          <cell r="BC248" t="e">
            <v>#N/A</v>
          </cell>
          <cell r="BD248" t="e">
            <v>#N/A</v>
          </cell>
          <cell r="BE248" t="e">
            <v>#N/A</v>
          </cell>
          <cell r="BF248" t="e">
            <v>#N/A</v>
          </cell>
          <cell r="BG248" t="e">
            <v>#N/A</v>
          </cell>
          <cell r="BH248" t="e">
            <v>#N/A</v>
          </cell>
          <cell r="BI248" t="e">
            <v>#N/A</v>
          </cell>
          <cell r="BJ248" t="e">
            <v>#N/A</v>
          </cell>
          <cell r="BK248" t="e">
            <v>#N/A</v>
          </cell>
          <cell r="BL248" t="e">
            <v>#N/A</v>
          </cell>
          <cell r="BM248" t="e">
            <v>#N/A</v>
          </cell>
          <cell r="BN248" t="e">
            <v>#N/A</v>
          </cell>
          <cell r="BO248" t="e">
            <v>#N/A</v>
          </cell>
        </row>
        <row r="249">
          <cell r="A249">
            <v>289</v>
          </cell>
          <cell r="B249" t="str">
            <v>DURANGO</v>
          </cell>
          <cell r="C249">
            <v>720</v>
          </cell>
          <cell r="D249">
            <v>0</v>
          </cell>
          <cell r="E249">
            <v>720</v>
          </cell>
          <cell r="F249">
            <v>0</v>
          </cell>
          <cell r="G249">
            <v>720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390</v>
          </cell>
          <cell r="R249">
            <v>21</v>
          </cell>
          <cell r="S249">
            <v>0</v>
          </cell>
          <cell r="T249">
            <v>1392</v>
          </cell>
          <cell r="U249">
            <v>9392</v>
          </cell>
          <cell r="V249">
            <v>1334</v>
          </cell>
          <cell r="W249">
            <v>10726</v>
          </cell>
          <cell r="X249" t="e">
            <v>#N/A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 t="e">
            <v>#N/A</v>
          </cell>
          <cell r="BB249">
            <v>0</v>
          </cell>
          <cell r="BC249">
            <v>0</v>
          </cell>
          <cell r="BD249">
            <v>275</v>
          </cell>
          <cell r="BE249">
            <v>12132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12132</v>
          </cell>
          <cell r="BN249">
            <v>29021</v>
          </cell>
          <cell r="BO249">
            <v>41153</v>
          </cell>
        </row>
        <row r="250">
          <cell r="A250">
            <v>137</v>
          </cell>
          <cell r="B250" t="str">
            <v>DURANT</v>
          </cell>
          <cell r="C250">
            <v>1132035</v>
          </cell>
          <cell r="D250">
            <v>0</v>
          </cell>
          <cell r="E250">
            <v>1132035</v>
          </cell>
          <cell r="F250">
            <v>0</v>
          </cell>
          <cell r="G250">
            <v>1132035</v>
          </cell>
          <cell r="H250">
            <v>90521</v>
          </cell>
          <cell r="I250">
            <v>4330</v>
          </cell>
          <cell r="J250">
            <v>47887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149407</v>
          </cell>
          <cell r="P250">
            <v>201624</v>
          </cell>
          <cell r="Q250">
            <v>25851</v>
          </cell>
          <cell r="R250">
            <v>61859</v>
          </cell>
          <cell r="S250">
            <v>0</v>
          </cell>
          <cell r="T250">
            <v>233745</v>
          </cell>
          <cell r="U250">
            <v>331762</v>
          </cell>
          <cell r="V250">
            <v>69474</v>
          </cell>
          <cell r="W250">
            <v>401236</v>
          </cell>
          <cell r="X250" t="e">
            <v>#N/A</v>
          </cell>
          <cell r="Y250">
            <v>292811</v>
          </cell>
          <cell r="Z250">
            <v>667354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151134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1752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 t="e">
            <v>#N/A</v>
          </cell>
          <cell r="BB250">
            <v>1115851</v>
          </cell>
          <cell r="BC250">
            <v>12326</v>
          </cell>
          <cell r="BD250">
            <v>126246</v>
          </cell>
          <cell r="BE250">
            <v>3167549</v>
          </cell>
          <cell r="BF250">
            <v>0</v>
          </cell>
          <cell r="BG250">
            <v>0</v>
          </cell>
          <cell r="BH250">
            <v>465867</v>
          </cell>
          <cell r="BI250">
            <v>0</v>
          </cell>
          <cell r="BJ250">
            <v>655753</v>
          </cell>
          <cell r="BK250">
            <v>2664</v>
          </cell>
          <cell r="BL250">
            <v>1124284</v>
          </cell>
          <cell r="BM250">
            <v>4291833</v>
          </cell>
          <cell r="BN250">
            <v>4007403</v>
          </cell>
          <cell r="BO250">
            <v>8299236</v>
          </cell>
        </row>
        <row r="251">
          <cell r="A251">
            <v>290</v>
          </cell>
          <cell r="B251" t="str">
            <v>DYERSVILLE</v>
          </cell>
          <cell r="C251">
            <v>2179416</v>
          </cell>
          <cell r="D251">
            <v>0</v>
          </cell>
          <cell r="E251">
            <v>2179416</v>
          </cell>
          <cell r="F251">
            <v>0</v>
          </cell>
          <cell r="G251">
            <v>2179416</v>
          </cell>
          <cell r="H251">
            <v>761753</v>
          </cell>
          <cell r="I251">
            <v>6530</v>
          </cell>
          <cell r="J251">
            <v>145702</v>
          </cell>
          <cell r="K251">
            <v>0</v>
          </cell>
          <cell r="L251">
            <v>0</v>
          </cell>
          <cell r="M251">
            <v>0</v>
          </cell>
          <cell r="N251">
            <v>97164</v>
          </cell>
          <cell r="O251">
            <v>550915</v>
          </cell>
          <cell r="P251">
            <v>800311</v>
          </cell>
          <cell r="Q251">
            <v>20432</v>
          </cell>
          <cell r="R251">
            <v>68647</v>
          </cell>
          <cell r="S251">
            <v>11116</v>
          </cell>
          <cell r="T251">
            <v>517761</v>
          </cell>
          <cell r="U251">
            <v>517761</v>
          </cell>
          <cell r="V251">
            <v>34037</v>
          </cell>
          <cell r="W251">
            <v>562914</v>
          </cell>
          <cell r="X251" t="e">
            <v>#N/A</v>
          </cell>
          <cell r="Y251">
            <v>926601</v>
          </cell>
          <cell r="Z251">
            <v>1314752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363458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31294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1885</v>
          </cell>
          <cell r="AU251">
            <v>0</v>
          </cell>
          <cell r="AV251">
            <v>0</v>
          </cell>
          <cell r="AW251">
            <v>0</v>
          </cell>
          <cell r="AX251">
            <v>31281</v>
          </cell>
          <cell r="AY251">
            <v>132457</v>
          </cell>
          <cell r="AZ251">
            <v>0</v>
          </cell>
          <cell r="BA251" t="e">
            <v>#N/A</v>
          </cell>
          <cell r="BB251">
            <v>2814209</v>
          </cell>
          <cell r="BC251">
            <v>7426</v>
          </cell>
          <cell r="BD251">
            <v>109440</v>
          </cell>
          <cell r="BE251">
            <v>7324548</v>
          </cell>
          <cell r="BF251">
            <v>0</v>
          </cell>
          <cell r="BG251">
            <v>0</v>
          </cell>
          <cell r="BH251">
            <v>5258711</v>
          </cell>
          <cell r="BI251">
            <v>0</v>
          </cell>
          <cell r="BJ251">
            <v>1925056</v>
          </cell>
          <cell r="BK251">
            <v>0</v>
          </cell>
          <cell r="BL251">
            <v>7183767</v>
          </cell>
          <cell r="BM251">
            <v>14508315</v>
          </cell>
          <cell r="BN251">
            <v>1959278</v>
          </cell>
          <cell r="BO251">
            <v>16467593</v>
          </cell>
        </row>
        <row r="252">
          <cell r="A252">
            <v>827</v>
          </cell>
          <cell r="B252" t="str">
            <v>DYSART</v>
          </cell>
          <cell r="C252">
            <v>560280</v>
          </cell>
          <cell r="D252">
            <v>0</v>
          </cell>
          <cell r="E252">
            <v>560280</v>
          </cell>
          <cell r="F252">
            <v>0</v>
          </cell>
          <cell r="G252">
            <v>560280</v>
          </cell>
          <cell r="H252">
            <v>65281</v>
          </cell>
          <cell r="I252">
            <v>1661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80840</v>
          </cell>
          <cell r="P252">
            <v>82501</v>
          </cell>
          <cell r="Q252">
            <v>3193</v>
          </cell>
          <cell r="R252">
            <v>16231</v>
          </cell>
          <cell r="S252">
            <v>0</v>
          </cell>
          <cell r="T252">
            <v>175947</v>
          </cell>
          <cell r="U252">
            <v>201612</v>
          </cell>
          <cell r="V252">
            <v>10432</v>
          </cell>
          <cell r="W252">
            <v>212044</v>
          </cell>
          <cell r="X252" t="e">
            <v>#N/A</v>
          </cell>
          <cell r="Y252">
            <v>292262</v>
          </cell>
          <cell r="Z252">
            <v>100867</v>
          </cell>
          <cell r="AA252">
            <v>1153658</v>
          </cell>
          <cell r="AB252">
            <v>0</v>
          </cell>
          <cell r="AC252">
            <v>0</v>
          </cell>
          <cell r="AD252">
            <v>0</v>
          </cell>
          <cell r="AE252">
            <v>216061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105620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282</v>
          </cell>
          <cell r="AY252">
            <v>19968</v>
          </cell>
          <cell r="AZ252">
            <v>0</v>
          </cell>
          <cell r="BA252" t="e">
            <v>#N/A</v>
          </cell>
          <cell r="BB252">
            <v>1888718</v>
          </cell>
          <cell r="BC252">
            <v>13836</v>
          </cell>
          <cell r="BD252">
            <v>74140</v>
          </cell>
          <cell r="BE252">
            <v>2916224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453919</v>
          </cell>
          <cell r="BK252">
            <v>65983</v>
          </cell>
          <cell r="BL252">
            <v>519902</v>
          </cell>
          <cell r="BM252">
            <v>3436126</v>
          </cell>
          <cell r="BN252">
            <v>3055337</v>
          </cell>
          <cell r="BO252">
            <v>6491463</v>
          </cell>
        </row>
        <row r="253">
          <cell r="A253">
            <v>951</v>
          </cell>
          <cell r="B253" t="str">
            <v>EAGLEGROVE</v>
          </cell>
          <cell r="C253">
            <v>1314057</v>
          </cell>
          <cell r="D253">
            <v>0</v>
          </cell>
          <cell r="E253">
            <v>1314057</v>
          </cell>
          <cell r="F253">
            <v>0</v>
          </cell>
          <cell r="G253">
            <v>1314057</v>
          </cell>
          <cell r="H253">
            <v>102962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6319</v>
          </cell>
          <cell r="O253">
            <v>296124</v>
          </cell>
          <cell r="P253">
            <v>302443</v>
          </cell>
          <cell r="Q253">
            <v>46721</v>
          </cell>
          <cell r="R253">
            <v>39088</v>
          </cell>
          <cell r="S253">
            <v>13204</v>
          </cell>
          <cell r="T253">
            <v>457155</v>
          </cell>
          <cell r="U253">
            <v>517101</v>
          </cell>
          <cell r="V253">
            <v>3043107</v>
          </cell>
          <cell r="W253">
            <v>3573412</v>
          </cell>
          <cell r="X253" t="e">
            <v>#N/A</v>
          </cell>
          <cell r="Y253">
            <v>744498</v>
          </cell>
          <cell r="Z253">
            <v>751578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349696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59015</v>
          </cell>
          <cell r="AP253">
            <v>0</v>
          </cell>
          <cell r="AQ253">
            <v>3850</v>
          </cell>
          <cell r="AR253">
            <v>130688</v>
          </cell>
          <cell r="AS253">
            <v>0</v>
          </cell>
          <cell r="AT253">
            <v>8105</v>
          </cell>
          <cell r="AU253">
            <v>0</v>
          </cell>
          <cell r="AV253">
            <v>0</v>
          </cell>
          <cell r="AW253">
            <v>20975</v>
          </cell>
          <cell r="AX253">
            <v>3344</v>
          </cell>
          <cell r="AY253">
            <v>37511</v>
          </cell>
          <cell r="AZ253">
            <v>0</v>
          </cell>
          <cell r="BA253" t="e">
            <v>#N/A</v>
          </cell>
          <cell r="BB253">
            <v>2109260</v>
          </cell>
          <cell r="BC253">
            <v>0</v>
          </cell>
          <cell r="BD253">
            <v>252731</v>
          </cell>
          <cell r="BE253">
            <v>7740674</v>
          </cell>
          <cell r="BF253">
            <v>0</v>
          </cell>
          <cell r="BG253">
            <v>11300</v>
          </cell>
          <cell r="BH253">
            <v>10087067</v>
          </cell>
          <cell r="BI253">
            <v>0</v>
          </cell>
          <cell r="BJ253">
            <v>1110799</v>
          </cell>
          <cell r="BK253">
            <v>88808</v>
          </cell>
          <cell r="BL253">
            <v>11297974</v>
          </cell>
          <cell r="BM253">
            <v>19038648</v>
          </cell>
          <cell r="BN253">
            <v>2442061</v>
          </cell>
          <cell r="BO253">
            <v>21480709</v>
          </cell>
        </row>
        <row r="254">
          <cell r="A254">
            <v>577</v>
          </cell>
          <cell r="B254" t="str">
            <v>EARLHAM</v>
          </cell>
          <cell r="C254">
            <v>534911</v>
          </cell>
          <cell r="D254">
            <v>0</v>
          </cell>
          <cell r="E254">
            <v>534911</v>
          </cell>
          <cell r="F254">
            <v>0</v>
          </cell>
          <cell r="G254">
            <v>534911</v>
          </cell>
          <cell r="H254">
            <v>95132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120327</v>
          </cell>
          <cell r="P254">
            <v>120327</v>
          </cell>
          <cell r="Q254">
            <v>12221</v>
          </cell>
          <cell r="R254">
            <v>52337</v>
          </cell>
          <cell r="S254">
            <v>66096</v>
          </cell>
          <cell r="T254">
            <v>185006</v>
          </cell>
          <cell r="U254">
            <v>196716</v>
          </cell>
          <cell r="V254">
            <v>72912</v>
          </cell>
          <cell r="W254">
            <v>335724</v>
          </cell>
          <cell r="X254" t="e">
            <v>#N/A</v>
          </cell>
          <cell r="Y254">
            <v>299674</v>
          </cell>
          <cell r="Z254">
            <v>210275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146192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13808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12718</v>
          </cell>
          <cell r="AZ254">
            <v>0</v>
          </cell>
          <cell r="BA254" t="e">
            <v>#N/A</v>
          </cell>
          <cell r="BB254">
            <v>683144</v>
          </cell>
          <cell r="BC254">
            <v>0</v>
          </cell>
          <cell r="BD254">
            <v>237019</v>
          </cell>
          <cell r="BE254">
            <v>2070815</v>
          </cell>
          <cell r="BF254">
            <v>0</v>
          </cell>
          <cell r="BG254">
            <v>12850</v>
          </cell>
          <cell r="BH254">
            <v>140000</v>
          </cell>
          <cell r="BI254">
            <v>0</v>
          </cell>
          <cell r="BJ254">
            <v>324882</v>
          </cell>
          <cell r="BK254">
            <v>93790</v>
          </cell>
          <cell r="BL254">
            <v>571522</v>
          </cell>
          <cell r="BM254">
            <v>2642337</v>
          </cell>
          <cell r="BN254">
            <v>1221076</v>
          </cell>
          <cell r="BO254">
            <v>3863413</v>
          </cell>
        </row>
        <row r="255">
          <cell r="A255">
            <v>788</v>
          </cell>
          <cell r="B255" t="str">
            <v>EARLING</v>
          </cell>
          <cell r="C255">
            <v>92969</v>
          </cell>
          <cell r="D255">
            <v>0</v>
          </cell>
          <cell r="E255">
            <v>92969</v>
          </cell>
          <cell r="F255">
            <v>0</v>
          </cell>
          <cell r="G255">
            <v>92969</v>
          </cell>
          <cell r="H255">
            <v>0</v>
          </cell>
          <cell r="I255">
            <v>3807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34011</v>
          </cell>
          <cell r="P255">
            <v>37818</v>
          </cell>
          <cell r="Q255">
            <v>1170</v>
          </cell>
          <cell r="R255">
            <v>5150</v>
          </cell>
          <cell r="S255">
            <v>0</v>
          </cell>
          <cell r="T255">
            <v>47291</v>
          </cell>
          <cell r="U255">
            <v>47291</v>
          </cell>
          <cell r="V255">
            <v>0</v>
          </cell>
          <cell r="W255">
            <v>47291</v>
          </cell>
          <cell r="X255" t="e">
            <v>#N/A</v>
          </cell>
          <cell r="Y255">
            <v>74180</v>
          </cell>
          <cell r="Z255">
            <v>76361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44943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 t="e">
            <v>#N/A</v>
          </cell>
          <cell r="BB255">
            <v>195484</v>
          </cell>
          <cell r="BC255">
            <v>0</v>
          </cell>
          <cell r="BD255">
            <v>0</v>
          </cell>
          <cell r="BE255">
            <v>379882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379882</v>
          </cell>
          <cell r="BN255">
            <v>639510</v>
          </cell>
          <cell r="BO255">
            <v>1019392</v>
          </cell>
        </row>
        <row r="256">
          <cell r="A256">
            <v>260</v>
          </cell>
          <cell r="B256" t="str">
            <v>EARLVILLE</v>
          </cell>
          <cell r="C256">
            <v>238507</v>
          </cell>
          <cell r="D256">
            <v>0</v>
          </cell>
          <cell r="E256">
            <v>238507</v>
          </cell>
          <cell r="F256">
            <v>0</v>
          </cell>
          <cell r="G256">
            <v>238507</v>
          </cell>
          <cell r="H256">
            <v>71140</v>
          </cell>
          <cell r="I256">
            <v>705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74078</v>
          </cell>
          <cell r="P256">
            <v>74783</v>
          </cell>
          <cell r="Q256">
            <v>2656</v>
          </cell>
          <cell r="R256">
            <v>10086</v>
          </cell>
          <cell r="S256">
            <v>0</v>
          </cell>
          <cell r="T256">
            <v>103603</v>
          </cell>
          <cell r="U256">
            <v>109627</v>
          </cell>
          <cell r="V256">
            <v>43579</v>
          </cell>
          <cell r="W256">
            <v>153206</v>
          </cell>
          <cell r="X256" t="e">
            <v>#N/A</v>
          </cell>
          <cell r="Y256">
            <v>111310</v>
          </cell>
          <cell r="Z256">
            <v>155999</v>
          </cell>
          <cell r="AA256">
            <v>484492</v>
          </cell>
          <cell r="AB256">
            <v>0</v>
          </cell>
          <cell r="AC256">
            <v>0</v>
          </cell>
          <cell r="AD256">
            <v>0</v>
          </cell>
          <cell r="AE256">
            <v>51230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20171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141</v>
          </cell>
          <cell r="AY256">
            <v>15332</v>
          </cell>
          <cell r="AZ256">
            <v>0</v>
          </cell>
          <cell r="BA256" t="e">
            <v>#N/A</v>
          </cell>
          <cell r="BB256">
            <v>838675</v>
          </cell>
          <cell r="BC256">
            <v>8522</v>
          </cell>
          <cell r="BD256">
            <v>33994</v>
          </cell>
          <cell r="BE256">
            <v>1431569</v>
          </cell>
          <cell r="BF256">
            <v>0</v>
          </cell>
          <cell r="BG256">
            <v>0</v>
          </cell>
          <cell r="BH256">
            <v>625000</v>
          </cell>
          <cell r="BI256">
            <v>0</v>
          </cell>
          <cell r="BJ256">
            <v>192000</v>
          </cell>
          <cell r="BK256">
            <v>69000</v>
          </cell>
          <cell r="BL256">
            <v>886000</v>
          </cell>
          <cell r="BM256">
            <v>2317569</v>
          </cell>
          <cell r="BN256">
            <v>1821785</v>
          </cell>
          <cell r="BO256">
            <v>4139354</v>
          </cell>
        </row>
        <row r="257">
          <cell r="A257">
            <v>762</v>
          </cell>
          <cell r="B257" t="str">
            <v>EARLY</v>
          </cell>
          <cell r="C257">
            <v>139129</v>
          </cell>
          <cell r="D257">
            <v>0</v>
          </cell>
          <cell r="E257">
            <v>139129</v>
          </cell>
          <cell r="F257">
            <v>0</v>
          </cell>
          <cell r="G257">
            <v>139129</v>
          </cell>
          <cell r="H257">
            <v>0</v>
          </cell>
          <cell r="I257">
            <v>16473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47880</v>
          </cell>
          <cell r="P257">
            <v>64353</v>
          </cell>
          <cell r="Q257">
            <v>2343</v>
          </cell>
          <cell r="R257">
            <v>118735</v>
          </cell>
          <cell r="S257">
            <v>139981</v>
          </cell>
          <cell r="T257">
            <v>71068</v>
          </cell>
          <cell r="U257">
            <v>71675</v>
          </cell>
          <cell r="V257">
            <v>43015</v>
          </cell>
          <cell r="W257">
            <v>254671</v>
          </cell>
          <cell r="X257" t="e">
            <v>#N/A</v>
          </cell>
          <cell r="Y257">
            <v>142020</v>
          </cell>
          <cell r="Z257">
            <v>102619</v>
          </cell>
          <cell r="AA257">
            <v>0</v>
          </cell>
          <cell r="AB257">
            <v>0</v>
          </cell>
          <cell r="AC257">
            <v>0</v>
          </cell>
          <cell r="AD257">
            <v>75412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590</v>
          </cell>
          <cell r="AX257">
            <v>0</v>
          </cell>
          <cell r="AY257">
            <v>0</v>
          </cell>
          <cell r="AZ257">
            <v>0</v>
          </cell>
          <cell r="BA257" t="e">
            <v>#N/A</v>
          </cell>
          <cell r="BB257">
            <v>320641</v>
          </cell>
          <cell r="BC257">
            <v>0</v>
          </cell>
          <cell r="BD257">
            <v>48786</v>
          </cell>
          <cell r="BE257">
            <v>948658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238295</v>
          </cell>
          <cell r="BK257">
            <v>0</v>
          </cell>
          <cell r="BL257">
            <v>238295</v>
          </cell>
          <cell r="BM257">
            <v>1186953</v>
          </cell>
          <cell r="BN257">
            <v>574755</v>
          </cell>
          <cell r="BO257">
            <v>1761708</v>
          </cell>
        </row>
        <row r="258">
          <cell r="A258">
            <v>578</v>
          </cell>
          <cell r="B258" t="str">
            <v>EASTPERU</v>
          </cell>
          <cell r="C258">
            <v>18304</v>
          </cell>
          <cell r="D258">
            <v>0</v>
          </cell>
          <cell r="E258">
            <v>18304</v>
          </cell>
          <cell r="F258">
            <v>0</v>
          </cell>
          <cell r="G258">
            <v>18304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9501</v>
          </cell>
          <cell r="P258">
            <v>9501</v>
          </cell>
          <cell r="Q258">
            <v>100</v>
          </cell>
          <cell r="R258">
            <v>1120</v>
          </cell>
          <cell r="S258">
            <v>0</v>
          </cell>
          <cell r="T258">
            <v>5330</v>
          </cell>
          <cell r="U258">
            <v>5330</v>
          </cell>
          <cell r="V258">
            <v>7409</v>
          </cell>
          <cell r="W258">
            <v>12739</v>
          </cell>
          <cell r="X258" t="e">
            <v>#N/A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8386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 t="e">
            <v>#N/A</v>
          </cell>
          <cell r="BB258">
            <v>8386</v>
          </cell>
          <cell r="BC258">
            <v>0</v>
          </cell>
          <cell r="BD258">
            <v>0</v>
          </cell>
          <cell r="BE258">
            <v>50150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50150</v>
          </cell>
          <cell r="BN258">
            <v>164741</v>
          </cell>
          <cell r="BO258">
            <v>214891</v>
          </cell>
        </row>
        <row r="259">
          <cell r="A259">
            <v>865</v>
          </cell>
          <cell r="B259" t="str">
            <v>EDDYVILLE</v>
          </cell>
          <cell r="C259">
            <v>327754</v>
          </cell>
          <cell r="D259">
            <v>0</v>
          </cell>
          <cell r="E259">
            <v>327754</v>
          </cell>
          <cell r="F259">
            <v>0</v>
          </cell>
          <cell r="G259">
            <v>327754</v>
          </cell>
          <cell r="H259">
            <v>0</v>
          </cell>
          <cell r="I259">
            <v>18774</v>
          </cell>
          <cell r="J259">
            <v>16623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109854</v>
          </cell>
          <cell r="P259">
            <v>145251</v>
          </cell>
          <cell r="Q259">
            <v>1930</v>
          </cell>
          <cell r="R259">
            <v>19020</v>
          </cell>
          <cell r="S259">
            <v>126052</v>
          </cell>
          <cell r="T259">
            <v>130652</v>
          </cell>
          <cell r="U259">
            <v>139476</v>
          </cell>
          <cell r="V259">
            <v>11485</v>
          </cell>
          <cell r="W259">
            <v>277013</v>
          </cell>
          <cell r="X259" t="e">
            <v>#N/A</v>
          </cell>
          <cell r="Y259">
            <v>99329</v>
          </cell>
          <cell r="Z259">
            <v>123216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64780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4300</v>
          </cell>
          <cell r="AX259">
            <v>1112</v>
          </cell>
          <cell r="AY259">
            <v>0</v>
          </cell>
          <cell r="AZ259">
            <v>0</v>
          </cell>
          <cell r="BA259" t="e">
            <v>#N/A</v>
          </cell>
          <cell r="BB259">
            <v>292973</v>
          </cell>
          <cell r="BC259">
            <v>0</v>
          </cell>
          <cell r="BD259">
            <v>46149</v>
          </cell>
          <cell r="BE259">
            <v>1110090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138508</v>
          </cell>
          <cell r="BK259">
            <v>0</v>
          </cell>
          <cell r="BL259">
            <v>138508</v>
          </cell>
          <cell r="BM259">
            <v>1248598</v>
          </cell>
          <cell r="BN259">
            <v>1678949</v>
          </cell>
          <cell r="BO259">
            <v>2927547</v>
          </cell>
        </row>
        <row r="260">
          <cell r="A260">
            <v>183</v>
          </cell>
          <cell r="B260" t="str">
            <v>EDGEWOOD</v>
          </cell>
          <cell r="C260">
            <v>344866</v>
          </cell>
          <cell r="D260">
            <v>0</v>
          </cell>
          <cell r="E260">
            <v>344866</v>
          </cell>
          <cell r="F260">
            <v>0</v>
          </cell>
          <cell r="G260">
            <v>344866</v>
          </cell>
          <cell r="H260">
            <v>153209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82439</v>
          </cell>
          <cell r="P260">
            <v>82439</v>
          </cell>
          <cell r="Q260">
            <v>3601</v>
          </cell>
          <cell r="R260">
            <v>7589</v>
          </cell>
          <cell r="S260">
            <v>4658</v>
          </cell>
          <cell r="T260">
            <v>110238</v>
          </cell>
          <cell r="U260">
            <v>123823</v>
          </cell>
          <cell r="V260">
            <v>64415</v>
          </cell>
          <cell r="W260">
            <v>192896</v>
          </cell>
          <cell r="X260" t="e">
            <v>#N/A</v>
          </cell>
          <cell r="Y260">
            <v>212767</v>
          </cell>
          <cell r="Z260">
            <v>226431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55785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84987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9568</v>
          </cell>
          <cell r="AZ260">
            <v>0</v>
          </cell>
          <cell r="BA260" t="e">
            <v>#N/A</v>
          </cell>
          <cell r="BB260">
            <v>589538</v>
          </cell>
          <cell r="BC260">
            <v>9464</v>
          </cell>
          <cell r="BD260">
            <v>88972</v>
          </cell>
          <cell r="BE260">
            <v>1472574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57448</v>
          </cell>
          <cell r="BK260">
            <v>100000</v>
          </cell>
          <cell r="BL260">
            <v>157448</v>
          </cell>
          <cell r="BM260">
            <v>1630022</v>
          </cell>
          <cell r="BN260">
            <v>1587820</v>
          </cell>
          <cell r="BO260">
            <v>3217842</v>
          </cell>
        </row>
        <row r="261">
          <cell r="A261">
            <v>828</v>
          </cell>
          <cell r="B261" t="str">
            <v>ELBERON</v>
          </cell>
          <cell r="C261">
            <v>47125</v>
          </cell>
          <cell r="D261">
            <v>0</v>
          </cell>
          <cell r="E261">
            <v>47125</v>
          </cell>
          <cell r="F261">
            <v>0</v>
          </cell>
          <cell r="G261">
            <v>47125</v>
          </cell>
          <cell r="H261">
            <v>0</v>
          </cell>
          <cell r="I261">
            <v>766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10616</v>
          </cell>
          <cell r="P261">
            <v>11382</v>
          </cell>
          <cell r="Q261">
            <v>465</v>
          </cell>
          <cell r="R261">
            <v>2123</v>
          </cell>
          <cell r="S261">
            <v>0</v>
          </cell>
          <cell r="T261">
            <v>20138</v>
          </cell>
          <cell r="U261">
            <v>21230</v>
          </cell>
          <cell r="V261">
            <v>10015</v>
          </cell>
          <cell r="W261">
            <v>31245</v>
          </cell>
          <cell r="X261" t="e">
            <v>#N/A</v>
          </cell>
          <cell r="Y261">
            <v>38710</v>
          </cell>
          <cell r="Z261">
            <v>15032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17186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16002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461</v>
          </cell>
          <cell r="AY261">
            <v>0</v>
          </cell>
          <cell r="AZ261">
            <v>0</v>
          </cell>
          <cell r="BA261" t="e">
            <v>#N/A</v>
          </cell>
          <cell r="BB261">
            <v>87391</v>
          </cell>
          <cell r="BC261">
            <v>0</v>
          </cell>
          <cell r="BD261">
            <v>3438</v>
          </cell>
          <cell r="BE261">
            <v>183169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183169</v>
          </cell>
          <cell r="BN261">
            <v>185553</v>
          </cell>
          <cell r="BO261">
            <v>368722</v>
          </cell>
        </row>
        <row r="262">
          <cell r="A262">
            <v>866</v>
          </cell>
          <cell r="B262" t="str">
            <v>ELDON</v>
          </cell>
          <cell r="C262">
            <v>211215</v>
          </cell>
          <cell r="D262">
            <v>0</v>
          </cell>
          <cell r="E262">
            <v>211215</v>
          </cell>
          <cell r="F262">
            <v>0</v>
          </cell>
          <cell r="G262">
            <v>211215</v>
          </cell>
          <cell r="H262">
            <v>0</v>
          </cell>
          <cell r="I262">
            <v>0</v>
          </cell>
          <cell r="J262">
            <v>19777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149176</v>
          </cell>
          <cell r="P262">
            <v>168953</v>
          </cell>
          <cell r="Q262">
            <v>10508</v>
          </cell>
          <cell r="R262">
            <v>8415</v>
          </cell>
          <cell r="S262">
            <v>0</v>
          </cell>
          <cell r="T262">
            <v>118482</v>
          </cell>
          <cell r="U262">
            <v>118482</v>
          </cell>
          <cell r="V262">
            <v>41592</v>
          </cell>
          <cell r="W262">
            <v>160074</v>
          </cell>
          <cell r="X262" t="e">
            <v>#N/A</v>
          </cell>
          <cell r="Y262">
            <v>171190</v>
          </cell>
          <cell r="Z262">
            <v>125732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78212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13115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29504</v>
          </cell>
          <cell r="AZ262">
            <v>325</v>
          </cell>
          <cell r="BA262" t="e">
            <v>#N/A</v>
          </cell>
          <cell r="BB262">
            <v>418078</v>
          </cell>
          <cell r="BC262">
            <v>0</v>
          </cell>
          <cell r="BD262">
            <v>27757</v>
          </cell>
          <cell r="BE262">
            <v>1005000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1005000</v>
          </cell>
          <cell r="BN262">
            <v>530452</v>
          </cell>
          <cell r="BO262">
            <v>1535452</v>
          </cell>
        </row>
        <row r="263">
          <cell r="A263">
            <v>391</v>
          </cell>
          <cell r="B263" t="str">
            <v>ELDORA</v>
          </cell>
          <cell r="C263">
            <v>1176995</v>
          </cell>
          <cell r="D263">
            <v>0</v>
          </cell>
          <cell r="E263">
            <v>1176995</v>
          </cell>
          <cell r="F263">
            <v>0</v>
          </cell>
          <cell r="G263">
            <v>1176995</v>
          </cell>
          <cell r="H263">
            <v>226603</v>
          </cell>
          <cell r="I263">
            <v>27784</v>
          </cell>
          <cell r="J263">
            <v>97432</v>
          </cell>
          <cell r="K263">
            <v>0</v>
          </cell>
          <cell r="L263">
            <v>0</v>
          </cell>
          <cell r="M263">
            <v>3656</v>
          </cell>
          <cell r="N263">
            <v>10998</v>
          </cell>
          <cell r="O263">
            <v>321740</v>
          </cell>
          <cell r="P263">
            <v>461610</v>
          </cell>
          <cell r="Q263">
            <v>10810</v>
          </cell>
          <cell r="R263">
            <v>130632</v>
          </cell>
          <cell r="S263">
            <v>35000</v>
          </cell>
          <cell r="T263">
            <v>348576</v>
          </cell>
          <cell r="U263">
            <v>379322</v>
          </cell>
          <cell r="V263">
            <v>53188</v>
          </cell>
          <cell r="W263">
            <v>467510</v>
          </cell>
          <cell r="X263" t="e">
            <v>#N/A</v>
          </cell>
          <cell r="Y263">
            <v>387800</v>
          </cell>
          <cell r="Z263">
            <v>1028662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110668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95</v>
          </cell>
          <cell r="AP263">
            <v>0</v>
          </cell>
          <cell r="AQ263">
            <v>2100</v>
          </cell>
          <cell r="AR263">
            <v>643588</v>
          </cell>
          <cell r="AS263">
            <v>23005</v>
          </cell>
          <cell r="AT263">
            <v>0</v>
          </cell>
          <cell r="AU263">
            <v>0</v>
          </cell>
          <cell r="AV263">
            <v>0</v>
          </cell>
          <cell r="AW263">
            <v>204</v>
          </cell>
          <cell r="AX263">
            <v>3551</v>
          </cell>
          <cell r="AY263">
            <v>51910</v>
          </cell>
          <cell r="AZ263">
            <v>1615</v>
          </cell>
          <cell r="BA263" t="e">
            <v>#N/A</v>
          </cell>
          <cell r="BB263">
            <v>2278827</v>
          </cell>
          <cell r="BC263">
            <v>57332</v>
          </cell>
          <cell r="BD263">
            <v>210108</v>
          </cell>
          <cell r="BE263">
            <v>5020427</v>
          </cell>
          <cell r="BF263">
            <v>0</v>
          </cell>
          <cell r="BG263">
            <v>0</v>
          </cell>
          <cell r="BH263">
            <v>1774750</v>
          </cell>
          <cell r="BI263">
            <v>0</v>
          </cell>
          <cell r="BJ263">
            <v>935545</v>
          </cell>
          <cell r="BK263">
            <v>81428</v>
          </cell>
          <cell r="BL263">
            <v>2791723</v>
          </cell>
          <cell r="BM263">
            <v>7812150</v>
          </cell>
          <cell r="BN263">
            <v>1886316</v>
          </cell>
          <cell r="BO263">
            <v>9698466</v>
          </cell>
        </row>
        <row r="264">
          <cell r="A264">
            <v>776</v>
          </cell>
          <cell r="B264" t="str">
            <v>ELDRIDGE</v>
          </cell>
          <cell r="C264">
            <v>2396296</v>
          </cell>
          <cell r="D264">
            <v>0</v>
          </cell>
          <cell r="E264">
            <v>2396296</v>
          </cell>
          <cell r="F264">
            <v>0</v>
          </cell>
          <cell r="G264">
            <v>2396296</v>
          </cell>
          <cell r="H264">
            <v>254563</v>
          </cell>
          <cell r="I264">
            <v>0</v>
          </cell>
          <cell r="J264">
            <v>42374</v>
          </cell>
          <cell r="K264">
            <v>0</v>
          </cell>
          <cell r="L264">
            <v>0</v>
          </cell>
          <cell r="M264">
            <v>0</v>
          </cell>
          <cell r="N264">
            <v>31891</v>
          </cell>
          <cell r="O264">
            <v>887931</v>
          </cell>
          <cell r="P264">
            <v>962196</v>
          </cell>
          <cell r="Q264">
            <v>108080</v>
          </cell>
          <cell r="R264">
            <v>46780</v>
          </cell>
          <cell r="S264">
            <v>0</v>
          </cell>
          <cell r="T264">
            <v>655740</v>
          </cell>
          <cell r="U264">
            <v>1622759</v>
          </cell>
          <cell r="V264">
            <v>0</v>
          </cell>
          <cell r="W264">
            <v>1622759</v>
          </cell>
          <cell r="X264" t="e">
            <v>#N/A</v>
          </cell>
          <cell r="Y264">
            <v>940669</v>
          </cell>
          <cell r="Z264">
            <v>1214719</v>
          </cell>
          <cell r="AA264">
            <v>4702934</v>
          </cell>
          <cell r="AB264">
            <v>0</v>
          </cell>
          <cell r="AC264">
            <v>0</v>
          </cell>
          <cell r="AD264">
            <v>0</v>
          </cell>
          <cell r="AE264">
            <v>325152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211102</v>
          </cell>
          <cell r="AZ264">
            <v>0</v>
          </cell>
          <cell r="BA264" t="e">
            <v>#N/A</v>
          </cell>
          <cell r="BB264">
            <v>7629334</v>
          </cell>
          <cell r="BC264">
            <v>162664</v>
          </cell>
          <cell r="BD264">
            <v>280230</v>
          </cell>
          <cell r="BE264">
            <v>13462902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1541161</v>
          </cell>
          <cell r="BK264">
            <v>266521</v>
          </cell>
          <cell r="BL264">
            <v>1807682</v>
          </cell>
          <cell r="BM264">
            <v>15270584</v>
          </cell>
          <cell r="BN264">
            <v>11100381</v>
          </cell>
          <cell r="BO264">
            <v>26370965</v>
          </cell>
        </row>
        <row r="265">
          <cell r="A265">
            <v>312</v>
          </cell>
          <cell r="B265" t="str">
            <v>ELGIN</v>
          </cell>
          <cell r="C265">
            <v>268483</v>
          </cell>
          <cell r="D265">
            <v>0</v>
          </cell>
          <cell r="E265">
            <v>268483</v>
          </cell>
          <cell r="F265">
            <v>0</v>
          </cell>
          <cell r="G265">
            <v>268483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50915</v>
          </cell>
          <cell r="P265">
            <v>50915</v>
          </cell>
          <cell r="Q265">
            <v>941</v>
          </cell>
          <cell r="R265">
            <v>1961</v>
          </cell>
          <cell r="S265">
            <v>0</v>
          </cell>
          <cell r="T265">
            <v>87144</v>
          </cell>
          <cell r="U265">
            <v>90921</v>
          </cell>
          <cell r="V265">
            <v>21055</v>
          </cell>
          <cell r="W265">
            <v>111976</v>
          </cell>
          <cell r="X265" t="e">
            <v>#N/A</v>
          </cell>
          <cell r="Y265">
            <v>104522</v>
          </cell>
          <cell r="Z265">
            <v>118270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68018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250</v>
          </cell>
          <cell r="AX265">
            <v>0</v>
          </cell>
          <cell r="AY265">
            <v>0</v>
          </cell>
          <cell r="AZ265">
            <v>0</v>
          </cell>
          <cell r="BA265" t="e">
            <v>#N/A</v>
          </cell>
          <cell r="BB265">
            <v>291060</v>
          </cell>
          <cell r="BC265">
            <v>892</v>
          </cell>
          <cell r="BD265">
            <v>37486</v>
          </cell>
          <cell r="BE265">
            <v>763714</v>
          </cell>
          <cell r="BF265">
            <v>0</v>
          </cell>
          <cell r="BG265">
            <v>0</v>
          </cell>
          <cell r="BH265">
            <v>120000</v>
          </cell>
          <cell r="BI265">
            <v>0</v>
          </cell>
          <cell r="BJ265">
            <v>65248</v>
          </cell>
          <cell r="BK265">
            <v>0</v>
          </cell>
          <cell r="BL265">
            <v>185248</v>
          </cell>
          <cell r="BM265">
            <v>948962</v>
          </cell>
          <cell r="BN265">
            <v>438080</v>
          </cell>
          <cell r="BO265">
            <v>1387042</v>
          </cell>
        </row>
        <row r="266">
          <cell r="A266">
            <v>789</v>
          </cell>
          <cell r="B266" t="str">
            <v>ELKHORN</v>
          </cell>
          <cell r="C266">
            <v>226452</v>
          </cell>
          <cell r="D266">
            <v>0</v>
          </cell>
          <cell r="E266">
            <v>226452</v>
          </cell>
          <cell r="F266">
            <v>0</v>
          </cell>
          <cell r="G266">
            <v>226452</v>
          </cell>
          <cell r="H266">
            <v>85403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5569</v>
          </cell>
          <cell r="O266">
            <v>55224</v>
          </cell>
          <cell r="P266">
            <v>60793</v>
          </cell>
          <cell r="Q266">
            <v>8268</v>
          </cell>
          <cell r="R266">
            <v>1911</v>
          </cell>
          <cell r="S266">
            <v>95593</v>
          </cell>
          <cell r="T266">
            <v>84465</v>
          </cell>
          <cell r="U266">
            <v>87067</v>
          </cell>
          <cell r="V266">
            <v>20812</v>
          </cell>
          <cell r="W266">
            <v>203472</v>
          </cell>
          <cell r="X266" t="e">
            <v>#N/A</v>
          </cell>
          <cell r="Y266">
            <v>180828</v>
          </cell>
          <cell r="Z266">
            <v>69444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63698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418</v>
          </cell>
          <cell r="AY266">
            <v>22468</v>
          </cell>
          <cell r="AZ266">
            <v>0</v>
          </cell>
          <cell r="BA266" t="e">
            <v>#N/A</v>
          </cell>
          <cell r="BB266">
            <v>336856</v>
          </cell>
          <cell r="BC266">
            <v>0</v>
          </cell>
          <cell r="BD266">
            <v>67044</v>
          </cell>
          <cell r="BE266">
            <v>990199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37067</v>
          </cell>
          <cell r="BK266">
            <v>85403</v>
          </cell>
          <cell r="BL266">
            <v>122470</v>
          </cell>
          <cell r="BM266">
            <v>1112669</v>
          </cell>
          <cell r="BN266">
            <v>594826</v>
          </cell>
          <cell r="BO266">
            <v>1707495</v>
          </cell>
        </row>
        <row r="267">
          <cell r="A267">
            <v>48</v>
          </cell>
          <cell r="B267" t="str">
            <v>ELKRUNHEIGHTS</v>
          </cell>
          <cell r="C267">
            <v>356667</v>
          </cell>
          <cell r="D267">
            <v>0</v>
          </cell>
          <cell r="E267">
            <v>356667</v>
          </cell>
          <cell r="F267">
            <v>0</v>
          </cell>
          <cell r="G267">
            <v>356667</v>
          </cell>
          <cell r="H267">
            <v>0</v>
          </cell>
          <cell r="I267">
            <v>2569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128603</v>
          </cell>
          <cell r="P267">
            <v>131172</v>
          </cell>
          <cell r="Q267">
            <v>24024</v>
          </cell>
          <cell r="R267">
            <v>22898</v>
          </cell>
          <cell r="S267">
            <v>0</v>
          </cell>
          <cell r="T267">
            <v>142518</v>
          </cell>
          <cell r="U267">
            <v>147818</v>
          </cell>
          <cell r="V267">
            <v>14842</v>
          </cell>
          <cell r="W267">
            <v>162660</v>
          </cell>
          <cell r="X267" t="e">
            <v>#N/A</v>
          </cell>
          <cell r="Y267">
            <v>132195</v>
          </cell>
          <cell r="Z267">
            <v>310550</v>
          </cell>
          <cell r="AA267">
            <v>54004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 t="e">
            <v>#N/A</v>
          </cell>
          <cell r="BB267">
            <v>496749</v>
          </cell>
          <cell r="BC267">
            <v>0</v>
          </cell>
          <cell r="BD267">
            <v>56047</v>
          </cell>
          <cell r="BE267">
            <v>1250217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586600</v>
          </cell>
          <cell r="BK267">
            <v>0</v>
          </cell>
          <cell r="BL267">
            <v>586600</v>
          </cell>
          <cell r="BM267">
            <v>1836817</v>
          </cell>
          <cell r="BN267">
            <v>1338694</v>
          </cell>
          <cell r="BO267">
            <v>3175511</v>
          </cell>
        </row>
        <row r="268">
          <cell r="A268">
            <v>184</v>
          </cell>
          <cell r="B268" t="str">
            <v>ELKADER</v>
          </cell>
          <cell r="C268">
            <v>907622</v>
          </cell>
          <cell r="D268">
            <v>0</v>
          </cell>
          <cell r="E268">
            <v>907622</v>
          </cell>
          <cell r="F268">
            <v>0</v>
          </cell>
          <cell r="G268">
            <v>907622</v>
          </cell>
          <cell r="H268">
            <v>127633</v>
          </cell>
          <cell r="I268">
            <v>0</v>
          </cell>
          <cell r="J268">
            <v>57117</v>
          </cell>
          <cell r="K268">
            <v>0</v>
          </cell>
          <cell r="L268">
            <v>0</v>
          </cell>
          <cell r="M268">
            <v>0</v>
          </cell>
          <cell r="N268">
            <v>4918</v>
          </cell>
          <cell r="O268">
            <v>123684</v>
          </cell>
          <cell r="P268">
            <v>185719</v>
          </cell>
          <cell r="Q268">
            <v>5213</v>
          </cell>
          <cell r="R268">
            <v>57304</v>
          </cell>
          <cell r="S268">
            <v>27184</v>
          </cell>
          <cell r="T268">
            <v>162423</v>
          </cell>
          <cell r="U268">
            <v>168698</v>
          </cell>
          <cell r="V268">
            <v>73473</v>
          </cell>
          <cell r="W268">
            <v>269355</v>
          </cell>
          <cell r="X268" t="e">
            <v>#N/A</v>
          </cell>
          <cell r="Y268">
            <v>382447</v>
          </cell>
          <cell r="Z268">
            <v>551838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213260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744</v>
          </cell>
          <cell r="AP268">
            <v>0</v>
          </cell>
          <cell r="AQ268">
            <v>4520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447</v>
          </cell>
          <cell r="AY268">
            <v>36155</v>
          </cell>
          <cell r="AZ268">
            <v>0</v>
          </cell>
          <cell r="BA268" t="e">
            <v>#N/A</v>
          </cell>
          <cell r="BB268">
            <v>1191481</v>
          </cell>
          <cell r="BC268">
            <v>0</v>
          </cell>
          <cell r="BD268">
            <v>44202</v>
          </cell>
          <cell r="BE268">
            <v>2788529</v>
          </cell>
          <cell r="BF268">
            <v>0</v>
          </cell>
          <cell r="BG268">
            <v>0</v>
          </cell>
          <cell r="BH268">
            <v>0</v>
          </cell>
          <cell r="BI268">
            <v>76790</v>
          </cell>
          <cell r="BJ268">
            <v>54458</v>
          </cell>
          <cell r="BK268">
            <v>95706</v>
          </cell>
          <cell r="BL268">
            <v>226954</v>
          </cell>
          <cell r="BM268">
            <v>3015483</v>
          </cell>
          <cell r="BN268">
            <v>481300</v>
          </cell>
          <cell r="BO268">
            <v>3496783</v>
          </cell>
        </row>
        <row r="269">
          <cell r="A269">
            <v>718</v>
          </cell>
          <cell r="B269" t="str">
            <v>ELKHART</v>
          </cell>
          <cell r="C269">
            <v>276908</v>
          </cell>
          <cell r="D269">
            <v>0</v>
          </cell>
          <cell r="E269">
            <v>276908</v>
          </cell>
          <cell r="F269">
            <v>96</v>
          </cell>
          <cell r="G269">
            <v>277004</v>
          </cell>
          <cell r="H269">
            <v>0</v>
          </cell>
          <cell r="I269">
            <v>3553</v>
          </cell>
          <cell r="J269">
            <v>2868</v>
          </cell>
          <cell r="K269">
            <v>0</v>
          </cell>
          <cell r="L269">
            <v>0</v>
          </cell>
          <cell r="M269">
            <v>1931</v>
          </cell>
          <cell r="N269">
            <v>0</v>
          </cell>
          <cell r="O269">
            <v>0</v>
          </cell>
          <cell r="P269">
            <v>8352</v>
          </cell>
          <cell r="Q269">
            <v>95952</v>
          </cell>
          <cell r="R269">
            <v>6432</v>
          </cell>
          <cell r="S269">
            <v>0</v>
          </cell>
          <cell r="T269">
            <v>44777</v>
          </cell>
          <cell r="U269">
            <v>55529</v>
          </cell>
          <cell r="V269">
            <v>44794</v>
          </cell>
          <cell r="W269">
            <v>100323</v>
          </cell>
          <cell r="X269" t="e">
            <v>#N/A</v>
          </cell>
          <cell r="Y269">
            <v>113144</v>
          </cell>
          <cell r="Z269">
            <v>98357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8491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12592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180</v>
          </cell>
          <cell r="BA269" t="e">
            <v>#N/A</v>
          </cell>
          <cell r="BB269">
            <v>234780</v>
          </cell>
          <cell r="BC269">
            <v>0</v>
          </cell>
          <cell r="BD269">
            <v>17052</v>
          </cell>
          <cell r="BE269">
            <v>739895</v>
          </cell>
          <cell r="BF269">
            <v>0</v>
          </cell>
          <cell r="BG269">
            <v>0</v>
          </cell>
          <cell r="BH269">
            <v>141069</v>
          </cell>
          <cell r="BI269">
            <v>0</v>
          </cell>
          <cell r="BJ269">
            <v>23496</v>
          </cell>
          <cell r="BK269">
            <v>0</v>
          </cell>
          <cell r="BL269">
            <v>164565</v>
          </cell>
          <cell r="BM269">
            <v>904460</v>
          </cell>
          <cell r="BN269">
            <v>1068212</v>
          </cell>
          <cell r="BO269">
            <v>1972672</v>
          </cell>
        </row>
        <row r="270">
          <cell r="A270">
            <v>185</v>
          </cell>
          <cell r="B270" t="str">
            <v>ELKPORT</v>
          </cell>
          <cell r="C270">
            <v>6410</v>
          </cell>
          <cell r="D270">
            <v>0</v>
          </cell>
          <cell r="E270">
            <v>6410</v>
          </cell>
          <cell r="F270">
            <v>0</v>
          </cell>
          <cell r="G270">
            <v>6410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3288</v>
          </cell>
          <cell r="P270">
            <v>3288</v>
          </cell>
          <cell r="Q270">
            <v>250</v>
          </cell>
          <cell r="R270">
            <v>0</v>
          </cell>
          <cell r="S270">
            <v>0</v>
          </cell>
          <cell r="T270">
            <v>2323</v>
          </cell>
          <cell r="U270">
            <v>2323</v>
          </cell>
          <cell r="V270">
            <v>0</v>
          </cell>
          <cell r="W270">
            <v>2323</v>
          </cell>
          <cell r="X270" t="e">
            <v>#N/A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1356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15746</v>
          </cell>
          <cell r="AZ270">
            <v>0</v>
          </cell>
          <cell r="BA270" t="e">
            <v>#N/A</v>
          </cell>
          <cell r="BB270">
            <v>17102</v>
          </cell>
          <cell r="BC270">
            <v>0</v>
          </cell>
          <cell r="BD270">
            <v>1389</v>
          </cell>
          <cell r="BE270">
            <v>30762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622</v>
          </cell>
          <cell r="BM270">
            <v>31384</v>
          </cell>
          <cell r="BN270">
            <v>41104</v>
          </cell>
          <cell r="BO270">
            <v>72488</v>
          </cell>
        </row>
        <row r="271">
          <cell r="A271">
            <v>645</v>
          </cell>
          <cell r="B271" t="str">
            <v>ELLIOTT</v>
          </cell>
          <cell r="C271">
            <v>90105</v>
          </cell>
          <cell r="D271">
            <v>0</v>
          </cell>
          <cell r="E271">
            <v>90105</v>
          </cell>
          <cell r="F271">
            <v>0</v>
          </cell>
          <cell r="G271">
            <v>90105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30202</v>
          </cell>
          <cell r="P271">
            <v>30202</v>
          </cell>
          <cell r="Q271">
            <v>320</v>
          </cell>
          <cell r="R271">
            <v>7843</v>
          </cell>
          <cell r="S271">
            <v>0</v>
          </cell>
          <cell r="T271">
            <v>39978</v>
          </cell>
          <cell r="U271">
            <v>39978</v>
          </cell>
          <cell r="V271">
            <v>12220</v>
          </cell>
          <cell r="W271">
            <v>52198</v>
          </cell>
          <cell r="X271" t="e">
            <v>#N/A</v>
          </cell>
          <cell r="Y271">
            <v>51251</v>
          </cell>
          <cell r="Z271">
            <v>51612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2589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1000</v>
          </cell>
          <cell r="AX271">
            <v>0</v>
          </cell>
          <cell r="AY271">
            <v>0</v>
          </cell>
          <cell r="AZ271">
            <v>0</v>
          </cell>
          <cell r="BA271" t="e">
            <v>#N/A</v>
          </cell>
          <cell r="BB271">
            <v>133884</v>
          </cell>
          <cell r="BC271">
            <v>0</v>
          </cell>
          <cell r="BD271">
            <v>2845</v>
          </cell>
          <cell r="BE271">
            <v>317397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11248</v>
          </cell>
          <cell r="BK271">
            <v>0</v>
          </cell>
          <cell r="BL271">
            <v>11248</v>
          </cell>
          <cell r="BM271">
            <v>328645</v>
          </cell>
          <cell r="BN271">
            <v>287603</v>
          </cell>
          <cell r="BO271">
            <v>616248</v>
          </cell>
        </row>
        <row r="272">
          <cell r="A272">
            <v>755</v>
          </cell>
          <cell r="B272" t="str">
            <v>ELLSTON</v>
          </cell>
          <cell r="C272">
            <v>5783</v>
          </cell>
          <cell r="D272">
            <v>0</v>
          </cell>
          <cell r="E272">
            <v>5783</v>
          </cell>
          <cell r="F272">
            <v>0</v>
          </cell>
          <cell r="G272">
            <v>5783</v>
          </cell>
          <cell r="H272">
            <v>0</v>
          </cell>
          <cell r="I272">
            <v>303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2712</v>
          </cell>
          <cell r="P272">
            <v>3015</v>
          </cell>
          <cell r="Q272">
            <v>113</v>
          </cell>
          <cell r="R272">
            <v>881</v>
          </cell>
          <cell r="S272">
            <v>0</v>
          </cell>
          <cell r="T272">
            <v>3563</v>
          </cell>
          <cell r="U272">
            <v>3641</v>
          </cell>
          <cell r="V272">
            <v>2000</v>
          </cell>
          <cell r="W272">
            <v>5641</v>
          </cell>
          <cell r="X272" t="e">
            <v>#N/A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 t="e">
            <v>#N/A</v>
          </cell>
          <cell r="BB272">
            <v>0</v>
          </cell>
          <cell r="BC272">
            <v>0</v>
          </cell>
          <cell r="BD272">
            <v>2378</v>
          </cell>
          <cell r="BE272">
            <v>17811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17811</v>
          </cell>
          <cell r="BN272">
            <v>40158</v>
          </cell>
          <cell r="BO272">
            <v>57969</v>
          </cell>
        </row>
        <row r="273">
          <cell r="A273">
            <v>372</v>
          </cell>
          <cell r="B273" t="str">
            <v>ELLSWORTH</v>
          </cell>
          <cell r="C273">
            <v>148026</v>
          </cell>
          <cell r="D273">
            <v>0</v>
          </cell>
          <cell r="E273">
            <v>148026</v>
          </cell>
          <cell r="F273">
            <v>0</v>
          </cell>
          <cell r="G273">
            <v>148026</v>
          </cell>
          <cell r="H273">
            <v>96557</v>
          </cell>
          <cell r="I273">
            <v>936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45508</v>
          </cell>
          <cell r="P273">
            <v>46444</v>
          </cell>
          <cell r="Q273">
            <v>694</v>
          </cell>
          <cell r="R273">
            <v>8179</v>
          </cell>
          <cell r="S273">
            <v>0</v>
          </cell>
          <cell r="T273">
            <v>67750</v>
          </cell>
          <cell r="U273">
            <v>214619</v>
          </cell>
          <cell r="V273">
            <v>39727</v>
          </cell>
          <cell r="W273">
            <v>254346</v>
          </cell>
          <cell r="X273" t="e">
            <v>#N/A</v>
          </cell>
          <cell r="Y273">
            <v>319795</v>
          </cell>
          <cell r="Z273">
            <v>89221</v>
          </cell>
          <cell r="AA273">
            <v>791177</v>
          </cell>
          <cell r="AB273">
            <v>0</v>
          </cell>
          <cell r="AC273">
            <v>0</v>
          </cell>
          <cell r="AD273">
            <v>0</v>
          </cell>
          <cell r="AE273">
            <v>15898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39365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1305</v>
          </cell>
          <cell r="AR273">
            <v>13555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249</v>
          </cell>
          <cell r="AY273">
            <v>0</v>
          </cell>
          <cell r="AZ273">
            <v>0</v>
          </cell>
          <cell r="BA273" t="e">
            <v>#N/A</v>
          </cell>
          <cell r="BB273">
            <v>1270565</v>
          </cell>
          <cell r="BC273">
            <v>0</v>
          </cell>
          <cell r="BD273">
            <v>183364</v>
          </cell>
          <cell r="BE273">
            <v>2008175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218143</v>
          </cell>
          <cell r="BK273">
            <v>102886</v>
          </cell>
          <cell r="BL273">
            <v>321029</v>
          </cell>
          <cell r="BM273">
            <v>2329204</v>
          </cell>
          <cell r="BN273">
            <v>1125946</v>
          </cell>
          <cell r="BO273">
            <v>3455150</v>
          </cell>
        </row>
        <row r="274">
          <cell r="A274">
            <v>422</v>
          </cell>
          <cell r="B274" t="str">
            <v>ELMA</v>
          </cell>
          <cell r="C274">
            <v>169669</v>
          </cell>
          <cell r="D274">
            <v>0</v>
          </cell>
          <cell r="E274">
            <v>169669</v>
          </cell>
          <cell r="F274">
            <v>0</v>
          </cell>
          <cell r="G274">
            <v>169669</v>
          </cell>
          <cell r="H274">
            <v>9320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62252</v>
          </cell>
          <cell r="P274">
            <v>62252</v>
          </cell>
          <cell r="Q274">
            <v>2711</v>
          </cell>
          <cell r="R274">
            <v>27004</v>
          </cell>
          <cell r="S274">
            <v>8804</v>
          </cell>
          <cell r="T274">
            <v>69319</v>
          </cell>
          <cell r="U274">
            <v>71000</v>
          </cell>
          <cell r="V274">
            <v>48040</v>
          </cell>
          <cell r="W274">
            <v>127844</v>
          </cell>
          <cell r="X274" t="e">
            <v>#N/A</v>
          </cell>
          <cell r="Y274">
            <v>45390</v>
          </cell>
          <cell r="Z274">
            <v>99726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31548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 t="e">
            <v>#N/A</v>
          </cell>
          <cell r="BB274">
            <v>176664</v>
          </cell>
          <cell r="BC274">
            <v>0</v>
          </cell>
          <cell r="BD274">
            <v>61281</v>
          </cell>
          <cell r="BE274">
            <v>636745</v>
          </cell>
          <cell r="BF274">
            <v>0</v>
          </cell>
          <cell r="BG274">
            <v>0</v>
          </cell>
          <cell r="BH274">
            <v>100000</v>
          </cell>
          <cell r="BI274">
            <v>0</v>
          </cell>
          <cell r="BJ274">
            <v>136660</v>
          </cell>
          <cell r="BK274">
            <v>0</v>
          </cell>
          <cell r="BL274">
            <v>236660</v>
          </cell>
          <cell r="BM274">
            <v>873405</v>
          </cell>
          <cell r="BN274">
            <v>251464</v>
          </cell>
          <cell r="BO274">
            <v>1124869</v>
          </cell>
        </row>
        <row r="275">
          <cell r="A275">
            <v>543</v>
          </cell>
          <cell r="B275" t="str">
            <v>ELY</v>
          </cell>
          <cell r="C275">
            <v>606542</v>
          </cell>
          <cell r="D275">
            <v>0</v>
          </cell>
          <cell r="E275">
            <v>606542</v>
          </cell>
          <cell r="F275">
            <v>0</v>
          </cell>
          <cell r="G275">
            <v>606542</v>
          </cell>
          <cell r="H275">
            <v>208982</v>
          </cell>
          <cell r="I275">
            <v>0</v>
          </cell>
          <cell r="J275">
            <v>10569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215180</v>
          </cell>
          <cell r="P275">
            <v>225749</v>
          </cell>
          <cell r="Q275">
            <v>46497</v>
          </cell>
          <cell r="R275">
            <v>11318</v>
          </cell>
          <cell r="S275">
            <v>0</v>
          </cell>
          <cell r="T275">
            <v>226600</v>
          </cell>
          <cell r="U275">
            <v>235538</v>
          </cell>
          <cell r="V275">
            <v>49312</v>
          </cell>
          <cell r="W275">
            <v>284850</v>
          </cell>
          <cell r="X275" t="e">
            <v>#N/A</v>
          </cell>
          <cell r="Y275">
            <v>276837</v>
          </cell>
          <cell r="Z275">
            <v>332879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138073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1879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9695</v>
          </cell>
          <cell r="AY275">
            <v>37309</v>
          </cell>
          <cell r="AZ275">
            <v>0</v>
          </cell>
          <cell r="BA275" t="e">
            <v>#N/A</v>
          </cell>
          <cell r="BB275">
            <v>801932</v>
          </cell>
          <cell r="BC275">
            <v>0</v>
          </cell>
          <cell r="BD275">
            <v>2809</v>
          </cell>
          <cell r="BE275">
            <v>2188679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748480</v>
          </cell>
          <cell r="BK275">
            <v>304158</v>
          </cell>
          <cell r="BL275">
            <v>1052638</v>
          </cell>
          <cell r="BM275">
            <v>3241317</v>
          </cell>
          <cell r="BN275">
            <v>1338492</v>
          </cell>
          <cell r="BO275">
            <v>4579809</v>
          </cell>
        </row>
        <row r="276">
          <cell r="A276">
            <v>616</v>
          </cell>
          <cell r="B276" t="str">
            <v>EMERSON</v>
          </cell>
          <cell r="C276">
            <v>117169</v>
          </cell>
          <cell r="D276">
            <v>0</v>
          </cell>
          <cell r="E276">
            <v>117169</v>
          </cell>
          <cell r="F276">
            <v>0</v>
          </cell>
          <cell r="G276">
            <v>117169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29339</v>
          </cell>
          <cell r="P276">
            <v>29339</v>
          </cell>
          <cell r="Q276">
            <v>741</v>
          </cell>
          <cell r="R276">
            <v>4690</v>
          </cell>
          <cell r="S276">
            <v>9000</v>
          </cell>
          <cell r="T276">
            <v>49564</v>
          </cell>
          <cell r="U276">
            <v>53043</v>
          </cell>
          <cell r="V276">
            <v>35015</v>
          </cell>
          <cell r="W276">
            <v>97058</v>
          </cell>
          <cell r="X276" t="e">
            <v>#N/A</v>
          </cell>
          <cell r="Y276">
            <v>127593</v>
          </cell>
          <cell r="Z276">
            <v>55798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2387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5925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780</v>
          </cell>
          <cell r="AY276">
            <v>0</v>
          </cell>
          <cell r="AZ276">
            <v>0</v>
          </cell>
          <cell r="BA276" t="e">
            <v>#N/A</v>
          </cell>
          <cell r="BB276">
            <v>192919</v>
          </cell>
          <cell r="BC276">
            <v>0</v>
          </cell>
          <cell r="BD276">
            <v>15849</v>
          </cell>
          <cell r="BE276">
            <v>457765</v>
          </cell>
          <cell r="BF276">
            <v>0</v>
          </cell>
          <cell r="BG276">
            <v>0</v>
          </cell>
          <cell r="BH276">
            <v>26538</v>
          </cell>
          <cell r="BI276">
            <v>0</v>
          </cell>
          <cell r="BJ276">
            <v>118495</v>
          </cell>
          <cell r="BK276">
            <v>0</v>
          </cell>
          <cell r="BL276">
            <v>145033</v>
          </cell>
          <cell r="BM276">
            <v>602798</v>
          </cell>
          <cell r="BN276">
            <v>483135</v>
          </cell>
          <cell r="BO276">
            <v>1085933</v>
          </cell>
        </row>
        <row r="277">
          <cell r="A277">
            <v>686</v>
          </cell>
          <cell r="B277" t="str">
            <v>EMMETSBURG</v>
          </cell>
          <cell r="C277">
            <v>1880179</v>
          </cell>
          <cell r="D277">
            <v>0</v>
          </cell>
          <cell r="E277">
            <v>1880179</v>
          </cell>
          <cell r="F277">
            <v>0</v>
          </cell>
          <cell r="G277">
            <v>1880179</v>
          </cell>
          <cell r="H277">
            <v>67026</v>
          </cell>
          <cell r="I277">
            <v>43551</v>
          </cell>
          <cell r="J277">
            <v>29219</v>
          </cell>
          <cell r="K277">
            <v>0</v>
          </cell>
          <cell r="L277">
            <v>0</v>
          </cell>
          <cell r="M277">
            <v>556</v>
          </cell>
          <cell r="N277">
            <v>89234</v>
          </cell>
          <cell r="O277">
            <v>357317</v>
          </cell>
          <cell r="P277">
            <v>519877</v>
          </cell>
          <cell r="Q277">
            <v>18044</v>
          </cell>
          <cell r="R277">
            <v>232671</v>
          </cell>
          <cell r="S277">
            <v>0</v>
          </cell>
          <cell r="T277">
            <v>484764</v>
          </cell>
          <cell r="U277">
            <v>826352</v>
          </cell>
          <cell r="V277">
            <v>30400</v>
          </cell>
          <cell r="W277">
            <v>856752</v>
          </cell>
          <cell r="X277" t="e">
            <v>#N/A</v>
          </cell>
          <cell r="Y277">
            <v>865447</v>
          </cell>
          <cell r="Z277">
            <v>892105</v>
          </cell>
          <cell r="AA277">
            <v>0</v>
          </cell>
          <cell r="AB277">
            <v>1721955</v>
          </cell>
          <cell r="AC277">
            <v>0</v>
          </cell>
          <cell r="AD277">
            <v>0</v>
          </cell>
          <cell r="AE277">
            <v>509331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12658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15235</v>
          </cell>
          <cell r="AX277">
            <v>2013</v>
          </cell>
          <cell r="AY277">
            <v>81841</v>
          </cell>
          <cell r="AZ277">
            <v>0</v>
          </cell>
          <cell r="BA277" t="e">
            <v>#N/A</v>
          </cell>
          <cell r="BB277">
            <v>4100585</v>
          </cell>
          <cell r="BC277">
            <v>43841</v>
          </cell>
          <cell r="BD277">
            <v>1265814</v>
          </cell>
          <cell r="BE277">
            <v>8984789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1929276</v>
          </cell>
          <cell r="BK277">
            <v>67025</v>
          </cell>
          <cell r="BL277">
            <v>1996301</v>
          </cell>
          <cell r="BM277">
            <v>10981090</v>
          </cell>
          <cell r="BN277">
            <v>17099088</v>
          </cell>
          <cell r="BO277">
            <v>28080178</v>
          </cell>
        </row>
        <row r="278">
          <cell r="A278">
            <v>291</v>
          </cell>
          <cell r="B278" t="str">
            <v>EPWORTH</v>
          </cell>
          <cell r="C278" t="e">
            <v>#N/A</v>
          </cell>
          <cell r="D278" t="e">
            <v>#N/A</v>
          </cell>
          <cell r="E278" t="e">
            <v>#N/A</v>
          </cell>
          <cell r="F278" t="e">
            <v>#N/A</v>
          </cell>
          <cell r="G278" t="e">
            <v>#N/A</v>
          </cell>
          <cell r="H278" t="e">
            <v>#N/A</v>
          </cell>
          <cell r="I278" t="e">
            <v>#N/A</v>
          </cell>
          <cell r="J278" t="e">
            <v>#N/A</v>
          </cell>
          <cell r="K278" t="e">
            <v>#N/A</v>
          </cell>
          <cell r="L278" t="e">
            <v>#N/A</v>
          </cell>
          <cell r="M278" t="e">
            <v>#N/A</v>
          </cell>
          <cell r="N278" t="e">
            <v>#N/A</v>
          </cell>
          <cell r="O278" t="e">
            <v>#N/A</v>
          </cell>
          <cell r="P278" t="e">
            <v>#N/A</v>
          </cell>
          <cell r="Q278" t="e">
            <v>#N/A</v>
          </cell>
          <cell r="R278" t="e">
            <v>#N/A</v>
          </cell>
          <cell r="S278" t="e">
            <v>#N/A</v>
          </cell>
          <cell r="T278" t="e">
            <v>#N/A</v>
          </cell>
          <cell r="U278" t="e">
            <v>#N/A</v>
          </cell>
          <cell r="V278" t="e">
            <v>#N/A</v>
          </cell>
          <cell r="W278" t="e">
            <v>#N/A</v>
          </cell>
          <cell r="X278" t="e">
            <v>#N/A</v>
          </cell>
          <cell r="Y278" t="e">
            <v>#N/A</v>
          </cell>
          <cell r="Z278" t="e">
            <v>#N/A</v>
          </cell>
          <cell r="AA278" t="e">
            <v>#N/A</v>
          </cell>
          <cell r="AB278" t="e">
            <v>#N/A</v>
          </cell>
          <cell r="AC278" t="e">
            <v>#N/A</v>
          </cell>
          <cell r="AD278" t="e">
            <v>#N/A</v>
          </cell>
          <cell r="AE278" t="e">
            <v>#N/A</v>
          </cell>
          <cell r="AF278" t="e">
            <v>#N/A</v>
          </cell>
          <cell r="AG278" t="e">
            <v>#N/A</v>
          </cell>
          <cell r="AH278" t="e">
            <v>#N/A</v>
          </cell>
          <cell r="AI278" t="e">
            <v>#N/A</v>
          </cell>
          <cell r="AJ278" t="e">
            <v>#N/A</v>
          </cell>
          <cell r="AK278" t="e">
            <v>#N/A</v>
          </cell>
          <cell r="AL278" t="e">
            <v>#N/A</v>
          </cell>
          <cell r="AM278" t="e">
            <v>#N/A</v>
          </cell>
          <cell r="AN278" t="e">
            <v>#N/A</v>
          </cell>
          <cell r="AO278" t="e">
            <v>#N/A</v>
          </cell>
          <cell r="AP278" t="e">
            <v>#N/A</v>
          </cell>
          <cell r="AQ278" t="e">
            <v>#N/A</v>
          </cell>
          <cell r="AR278" t="e">
            <v>#N/A</v>
          </cell>
          <cell r="AS278" t="e">
            <v>#N/A</v>
          </cell>
          <cell r="AT278" t="e">
            <v>#N/A</v>
          </cell>
          <cell r="AU278" t="e">
            <v>#N/A</v>
          </cell>
          <cell r="AV278" t="e">
            <v>#N/A</v>
          </cell>
          <cell r="AW278" t="e">
            <v>#N/A</v>
          </cell>
          <cell r="AX278" t="e">
            <v>#N/A</v>
          </cell>
          <cell r="AY278" t="e">
            <v>#N/A</v>
          </cell>
          <cell r="AZ278" t="e">
            <v>#N/A</v>
          </cell>
          <cell r="BA278" t="e">
            <v>#N/A</v>
          </cell>
          <cell r="BB278" t="e">
            <v>#N/A</v>
          </cell>
          <cell r="BC278" t="e">
            <v>#N/A</v>
          </cell>
          <cell r="BD278" t="e">
            <v>#N/A</v>
          </cell>
          <cell r="BE278" t="e">
            <v>#N/A</v>
          </cell>
          <cell r="BF278" t="e">
            <v>#N/A</v>
          </cell>
          <cell r="BG278" t="e">
            <v>#N/A</v>
          </cell>
          <cell r="BH278" t="e">
            <v>#N/A</v>
          </cell>
          <cell r="BI278" t="e">
            <v>#N/A</v>
          </cell>
          <cell r="BJ278" t="e">
            <v>#N/A</v>
          </cell>
          <cell r="BK278" t="e">
            <v>#N/A</v>
          </cell>
          <cell r="BL278" t="e">
            <v>#N/A</v>
          </cell>
          <cell r="BM278" t="e">
            <v>#N/A</v>
          </cell>
          <cell r="BN278" t="e">
            <v>#N/A</v>
          </cell>
          <cell r="BO278" t="e">
            <v>#N/A</v>
          </cell>
        </row>
        <row r="279">
          <cell r="A279">
            <v>677</v>
          </cell>
          <cell r="B279" t="str">
            <v>ESSEX</v>
          </cell>
          <cell r="C279" t="e">
            <v>#N/A</v>
          </cell>
          <cell r="D279" t="e">
            <v>#N/A</v>
          </cell>
          <cell r="E279" t="e">
            <v>#N/A</v>
          </cell>
          <cell r="F279" t="e">
            <v>#N/A</v>
          </cell>
          <cell r="G279" t="e">
            <v>#N/A</v>
          </cell>
          <cell r="H279" t="e">
            <v>#N/A</v>
          </cell>
          <cell r="I279" t="e">
            <v>#N/A</v>
          </cell>
          <cell r="J279" t="e">
            <v>#N/A</v>
          </cell>
          <cell r="K279" t="e">
            <v>#N/A</v>
          </cell>
          <cell r="L279" t="e">
            <v>#N/A</v>
          </cell>
          <cell r="M279" t="e">
            <v>#N/A</v>
          </cell>
          <cell r="N279" t="e">
            <v>#N/A</v>
          </cell>
          <cell r="O279" t="e">
            <v>#N/A</v>
          </cell>
          <cell r="P279" t="e">
            <v>#N/A</v>
          </cell>
          <cell r="Q279" t="e">
            <v>#N/A</v>
          </cell>
          <cell r="R279" t="e">
            <v>#N/A</v>
          </cell>
          <cell r="S279" t="e">
            <v>#N/A</v>
          </cell>
          <cell r="T279" t="e">
            <v>#N/A</v>
          </cell>
          <cell r="U279" t="e">
            <v>#N/A</v>
          </cell>
          <cell r="V279" t="e">
            <v>#N/A</v>
          </cell>
          <cell r="W279" t="e">
            <v>#N/A</v>
          </cell>
          <cell r="X279" t="e">
            <v>#N/A</v>
          </cell>
          <cell r="Y279" t="e">
            <v>#N/A</v>
          </cell>
          <cell r="Z279" t="e">
            <v>#N/A</v>
          </cell>
          <cell r="AA279" t="e">
            <v>#N/A</v>
          </cell>
          <cell r="AB279" t="e">
            <v>#N/A</v>
          </cell>
          <cell r="AC279" t="e">
            <v>#N/A</v>
          </cell>
          <cell r="AD279" t="e">
            <v>#N/A</v>
          </cell>
          <cell r="AE279" t="e">
            <v>#N/A</v>
          </cell>
          <cell r="AF279" t="e">
            <v>#N/A</v>
          </cell>
          <cell r="AG279" t="e">
            <v>#N/A</v>
          </cell>
          <cell r="AH279" t="e">
            <v>#N/A</v>
          </cell>
          <cell r="AI279" t="e">
            <v>#N/A</v>
          </cell>
          <cell r="AJ279" t="e">
            <v>#N/A</v>
          </cell>
          <cell r="AK279" t="e">
            <v>#N/A</v>
          </cell>
          <cell r="AL279" t="e">
            <v>#N/A</v>
          </cell>
          <cell r="AM279" t="e">
            <v>#N/A</v>
          </cell>
          <cell r="AN279" t="e">
            <v>#N/A</v>
          </cell>
          <cell r="AO279" t="e">
            <v>#N/A</v>
          </cell>
          <cell r="AP279" t="e">
            <v>#N/A</v>
          </cell>
          <cell r="AQ279" t="e">
            <v>#N/A</v>
          </cell>
          <cell r="AR279" t="e">
            <v>#N/A</v>
          </cell>
          <cell r="AS279" t="e">
            <v>#N/A</v>
          </cell>
          <cell r="AT279" t="e">
            <v>#N/A</v>
          </cell>
          <cell r="AU279" t="e">
            <v>#N/A</v>
          </cell>
          <cell r="AV279" t="e">
            <v>#N/A</v>
          </cell>
          <cell r="AW279" t="e">
            <v>#N/A</v>
          </cell>
          <cell r="AX279" t="e">
            <v>#N/A</v>
          </cell>
          <cell r="AY279" t="e">
            <v>#N/A</v>
          </cell>
          <cell r="AZ279" t="e">
            <v>#N/A</v>
          </cell>
          <cell r="BA279" t="e">
            <v>#N/A</v>
          </cell>
          <cell r="BB279" t="e">
            <v>#N/A</v>
          </cell>
          <cell r="BC279" t="e">
            <v>#N/A</v>
          </cell>
          <cell r="BD279" t="e">
            <v>#N/A</v>
          </cell>
          <cell r="BE279" t="e">
            <v>#N/A</v>
          </cell>
          <cell r="BF279" t="e">
            <v>#N/A</v>
          </cell>
          <cell r="BG279" t="e">
            <v>#N/A</v>
          </cell>
          <cell r="BH279" t="e">
            <v>#N/A</v>
          </cell>
          <cell r="BI279" t="e">
            <v>#N/A</v>
          </cell>
          <cell r="BJ279" t="e">
            <v>#N/A</v>
          </cell>
          <cell r="BK279" t="e">
            <v>#N/A</v>
          </cell>
          <cell r="BL279" t="e">
            <v>#N/A</v>
          </cell>
          <cell r="BM279" t="e">
            <v>#N/A</v>
          </cell>
          <cell r="BN279" t="e">
            <v>#N/A</v>
          </cell>
          <cell r="BO279" t="e">
            <v>#N/A</v>
          </cell>
        </row>
        <row r="280">
          <cell r="A280">
            <v>305</v>
          </cell>
          <cell r="B280" t="str">
            <v>ESTHERVILLE</v>
          </cell>
          <cell r="C280">
            <v>2249606</v>
          </cell>
          <cell r="D280">
            <v>0</v>
          </cell>
          <cell r="E280">
            <v>2249606</v>
          </cell>
          <cell r="F280">
            <v>0</v>
          </cell>
          <cell r="G280">
            <v>2249606</v>
          </cell>
          <cell r="H280">
            <v>222452</v>
          </cell>
          <cell r="I280">
            <v>81744</v>
          </cell>
          <cell r="J280">
            <v>0</v>
          </cell>
          <cell r="K280">
            <v>0</v>
          </cell>
          <cell r="L280">
            <v>0</v>
          </cell>
          <cell r="M280">
            <v>5603</v>
          </cell>
          <cell r="N280">
            <v>76683</v>
          </cell>
          <cell r="O280">
            <v>585906</v>
          </cell>
          <cell r="P280">
            <v>749936</v>
          </cell>
          <cell r="Q280">
            <v>68784</v>
          </cell>
          <cell r="R280">
            <v>151425</v>
          </cell>
          <cell r="S280">
            <v>195511</v>
          </cell>
          <cell r="T280">
            <v>811473</v>
          </cell>
          <cell r="U280">
            <v>1045934</v>
          </cell>
          <cell r="V280">
            <v>103748</v>
          </cell>
          <cell r="W280">
            <v>1345193</v>
          </cell>
          <cell r="X280" t="e">
            <v>#N/A</v>
          </cell>
          <cell r="Y280">
            <v>1715534</v>
          </cell>
          <cell r="Z280">
            <v>1845955</v>
          </cell>
          <cell r="AA280">
            <v>7045850</v>
          </cell>
          <cell r="AB280">
            <v>0</v>
          </cell>
          <cell r="AC280">
            <v>0</v>
          </cell>
          <cell r="AD280">
            <v>22064</v>
          </cell>
          <cell r="AE280">
            <v>693808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125</v>
          </cell>
          <cell r="AL280">
            <v>0</v>
          </cell>
          <cell r="AM280">
            <v>0</v>
          </cell>
          <cell r="AN280">
            <v>0</v>
          </cell>
          <cell r="AO280">
            <v>7737</v>
          </cell>
          <cell r="AP280">
            <v>0</v>
          </cell>
          <cell r="AQ280">
            <v>7500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1016</v>
          </cell>
          <cell r="AY280">
            <v>13747</v>
          </cell>
          <cell r="AZ280">
            <v>0</v>
          </cell>
          <cell r="BA280" t="e">
            <v>#N/A</v>
          </cell>
          <cell r="BB280">
            <v>11366359</v>
          </cell>
          <cell r="BC280">
            <v>47611</v>
          </cell>
          <cell r="BD280">
            <v>1336177</v>
          </cell>
          <cell r="BE280">
            <v>17537543</v>
          </cell>
          <cell r="BF280">
            <v>0</v>
          </cell>
          <cell r="BG280">
            <v>33965</v>
          </cell>
          <cell r="BH280">
            <v>2050333</v>
          </cell>
          <cell r="BI280">
            <v>0</v>
          </cell>
          <cell r="BJ280">
            <v>1959152</v>
          </cell>
          <cell r="BK280">
            <v>365042</v>
          </cell>
          <cell r="BL280">
            <v>4408492</v>
          </cell>
          <cell r="BM280">
            <v>21946035</v>
          </cell>
          <cell r="BN280">
            <v>15295527</v>
          </cell>
          <cell r="BO280">
            <v>37241562</v>
          </cell>
        </row>
        <row r="281">
          <cell r="A281">
            <v>49</v>
          </cell>
          <cell r="B281" t="str">
            <v>EVANSDALE</v>
          </cell>
          <cell r="C281">
            <v>1001420</v>
          </cell>
          <cell r="D281">
            <v>0</v>
          </cell>
          <cell r="E281">
            <v>1001420</v>
          </cell>
          <cell r="F281">
            <v>0</v>
          </cell>
          <cell r="G281">
            <v>1001420</v>
          </cell>
          <cell r="H281">
            <v>371404</v>
          </cell>
          <cell r="I281">
            <v>0</v>
          </cell>
          <cell r="J281">
            <v>25975</v>
          </cell>
          <cell r="K281">
            <v>0</v>
          </cell>
          <cell r="L281">
            <v>0</v>
          </cell>
          <cell r="M281">
            <v>0</v>
          </cell>
          <cell r="N281">
            <v>43424</v>
          </cell>
          <cell r="O281">
            <v>539067</v>
          </cell>
          <cell r="P281">
            <v>608466</v>
          </cell>
          <cell r="Q281">
            <v>51727</v>
          </cell>
          <cell r="R281">
            <v>35999</v>
          </cell>
          <cell r="S281">
            <v>0</v>
          </cell>
          <cell r="T281">
            <v>606181</v>
          </cell>
          <cell r="U281">
            <v>895611</v>
          </cell>
          <cell r="V281">
            <v>178729</v>
          </cell>
          <cell r="W281">
            <v>1074340</v>
          </cell>
          <cell r="X281" t="e">
            <v>#N/A</v>
          </cell>
          <cell r="Y281">
            <v>0</v>
          </cell>
          <cell r="Z281">
            <v>551669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268200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18332</v>
          </cell>
          <cell r="AM281">
            <v>0</v>
          </cell>
          <cell r="AN281">
            <v>0</v>
          </cell>
          <cell r="AO281">
            <v>41356</v>
          </cell>
          <cell r="AP281">
            <v>0</v>
          </cell>
          <cell r="AQ281">
            <v>0</v>
          </cell>
          <cell r="AR281">
            <v>145250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177968</v>
          </cell>
          <cell r="AZ281">
            <v>340</v>
          </cell>
          <cell r="BA281" t="e">
            <v>#N/A</v>
          </cell>
          <cell r="BB281">
            <v>1205272</v>
          </cell>
          <cell r="BC281">
            <v>1616</v>
          </cell>
          <cell r="BD281">
            <v>89068</v>
          </cell>
          <cell r="BE281">
            <v>4439312</v>
          </cell>
          <cell r="BF281">
            <v>0</v>
          </cell>
          <cell r="BG281">
            <v>1350</v>
          </cell>
          <cell r="BH281">
            <v>1912431</v>
          </cell>
          <cell r="BI281">
            <v>0</v>
          </cell>
          <cell r="BJ281">
            <v>1146586</v>
          </cell>
          <cell r="BK281">
            <v>413532</v>
          </cell>
          <cell r="BL281">
            <v>3473899</v>
          </cell>
          <cell r="BM281">
            <v>7913211</v>
          </cell>
          <cell r="BN281">
            <v>2909883</v>
          </cell>
          <cell r="BO281">
            <v>10823094</v>
          </cell>
        </row>
        <row r="282">
          <cell r="A282">
            <v>173</v>
          </cell>
          <cell r="B282" t="str">
            <v>EVERLY</v>
          </cell>
          <cell r="C282">
            <v>223092</v>
          </cell>
          <cell r="D282">
            <v>0</v>
          </cell>
          <cell r="E282">
            <v>223092</v>
          </cell>
          <cell r="F282">
            <v>0</v>
          </cell>
          <cell r="G282">
            <v>223092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104108</v>
          </cell>
          <cell r="P282">
            <v>104108</v>
          </cell>
          <cell r="Q282">
            <v>2007</v>
          </cell>
          <cell r="R282">
            <v>37310</v>
          </cell>
          <cell r="S282">
            <v>0</v>
          </cell>
          <cell r="T282">
            <v>76937</v>
          </cell>
          <cell r="U282">
            <v>247804</v>
          </cell>
          <cell r="V282">
            <v>101880</v>
          </cell>
          <cell r="W282">
            <v>349684</v>
          </cell>
          <cell r="X282" t="e">
            <v>#N/A</v>
          </cell>
          <cell r="Y282">
            <v>113176</v>
          </cell>
          <cell r="Z282">
            <v>100216</v>
          </cell>
          <cell r="AA282">
            <v>0</v>
          </cell>
          <cell r="AB282">
            <v>375726</v>
          </cell>
          <cell r="AC282">
            <v>0</v>
          </cell>
          <cell r="AD282">
            <v>0</v>
          </cell>
          <cell r="AE282">
            <v>54286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 t="e">
            <v>#N/A</v>
          </cell>
          <cell r="BB282">
            <v>643404</v>
          </cell>
          <cell r="BC282">
            <v>0</v>
          </cell>
          <cell r="BD282">
            <v>76876</v>
          </cell>
          <cell r="BE282">
            <v>1436481</v>
          </cell>
          <cell r="BF282">
            <v>0</v>
          </cell>
          <cell r="BG282">
            <v>19647</v>
          </cell>
          <cell r="BH282">
            <v>0</v>
          </cell>
          <cell r="BI282">
            <v>0</v>
          </cell>
          <cell r="BJ282">
            <v>200732</v>
          </cell>
          <cell r="BK282">
            <v>0</v>
          </cell>
          <cell r="BL282">
            <v>220379</v>
          </cell>
          <cell r="BM282">
            <v>1656860</v>
          </cell>
          <cell r="BN282">
            <v>2467168</v>
          </cell>
          <cell r="BO282">
            <v>4124028</v>
          </cell>
        </row>
        <row r="283">
          <cell r="A283">
            <v>29</v>
          </cell>
          <cell r="B283" t="str">
            <v>EXIRA</v>
          </cell>
          <cell r="C283">
            <v>223496</v>
          </cell>
          <cell r="D283">
            <v>0</v>
          </cell>
          <cell r="E283">
            <v>223496</v>
          </cell>
          <cell r="F283">
            <v>0</v>
          </cell>
          <cell r="G283">
            <v>223496</v>
          </cell>
          <cell r="H283">
            <v>0</v>
          </cell>
          <cell r="I283">
            <v>0</v>
          </cell>
          <cell r="J283">
            <v>6022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59865</v>
          </cell>
          <cell r="P283">
            <v>65887</v>
          </cell>
          <cell r="Q283">
            <v>1891</v>
          </cell>
          <cell r="R283">
            <v>25322</v>
          </cell>
          <cell r="S283">
            <v>0</v>
          </cell>
          <cell r="T283">
            <v>103091</v>
          </cell>
          <cell r="U283">
            <v>103091</v>
          </cell>
          <cell r="V283">
            <v>168285</v>
          </cell>
          <cell r="W283">
            <v>271376</v>
          </cell>
          <cell r="X283" t="e">
            <v>#N/A</v>
          </cell>
          <cell r="Y283">
            <v>201493</v>
          </cell>
          <cell r="Z283">
            <v>86557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76944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 t="e">
            <v>#N/A</v>
          </cell>
          <cell r="BB283">
            <v>364994</v>
          </cell>
          <cell r="BC283">
            <v>0</v>
          </cell>
          <cell r="BD283">
            <v>359561</v>
          </cell>
          <cell r="BE283">
            <v>1312527</v>
          </cell>
          <cell r="BF283">
            <v>0</v>
          </cell>
          <cell r="BG283">
            <v>0</v>
          </cell>
          <cell r="BH283">
            <v>56515</v>
          </cell>
          <cell r="BI283">
            <v>0</v>
          </cell>
          <cell r="BJ283">
            <v>296220</v>
          </cell>
          <cell r="BK283">
            <v>0</v>
          </cell>
          <cell r="BL283">
            <v>352735</v>
          </cell>
          <cell r="BM283">
            <v>1665262</v>
          </cell>
          <cell r="BN283">
            <v>930522</v>
          </cell>
          <cell r="BO283">
            <v>2595784</v>
          </cell>
        </row>
        <row r="284">
          <cell r="A284">
            <v>18</v>
          </cell>
          <cell r="B284" t="str">
            <v>EXLINE</v>
          </cell>
          <cell r="C284">
            <v>19405</v>
          </cell>
          <cell r="D284">
            <v>0</v>
          </cell>
          <cell r="E284">
            <v>19405</v>
          </cell>
          <cell r="F284">
            <v>132</v>
          </cell>
          <cell r="G284">
            <v>19537</v>
          </cell>
          <cell r="H284">
            <v>0</v>
          </cell>
          <cell r="I284">
            <v>862</v>
          </cell>
          <cell r="J284">
            <v>3923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13376</v>
          </cell>
          <cell r="P284">
            <v>18161</v>
          </cell>
          <cell r="Q284">
            <v>0</v>
          </cell>
          <cell r="R284">
            <v>1961</v>
          </cell>
          <cell r="S284">
            <v>0</v>
          </cell>
          <cell r="T284">
            <v>11637</v>
          </cell>
          <cell r="U284">
            <v>11637</v>
          </cell>
          <cell r="V284">
            <v>0</v>
          </cell>
          <cell r="W284">
            <v>11637</v>
          </cell>
          <cell r="X284" t="e">
            <v>#N/A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 t="e">
            <v>#N/A</v>
          </cell>
          <cell r="BB284">
            <v>0</v>
          </cell>
          <cell r="BC284">
            <v>0</v>
          </cell>
          <cell r="BD284">
            <v>400</v>
          </cell>
          <cell r="BE284">
            <v>51696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51696</v>
          </cell>
          <cell r="BN284">
            <v>138173</v>
          </cell>
          <cell r="BO284">
            <v>189869</v>
          </cell>
        </row>
        <row r="285">
          <cell r="A285">
            <v>74</v>
          </cell>
          <cell r="B285" t="str">
            <v>FAIRBANK</v>
          </cell>
          <cell r="C285">
            <v>285673</v>
          </cell>
          <cell r="D285">
            <v>0</v>
          </cell>
          <cell r="E285">
            <v>285673</v>
          </cell>
          <cell r="F285">
            <v>0</v>
          </cell>
          <cell r="G285">
            <v>285673</v>
          </cell>
          <cell r="H285">
            <v>223461</v>
          </cell>
          <cell r="I285">
            <v>0</v>
          </cell>
          <cell r="J285">
            <v>4546</v>
          </cell>
          <cell r="K285">
            <v>0</v>
          </cell>
          <cell r="L285">
            <v>0</v>
          </cell>
          <cell r="M285">
            <v>596</v>
          </cell>
          <cell r="N285">
            <v>0</v>
          </cell>
          <cell r="O285">
            <v>91223</v>
          </cell>
          <cell r="P285">
            <v>96365</v>
          </cell>
          <cell r="Q285">
            <v>2850</v>
          </cell>
          <cell r="R285">
            <v>29641</v>
          </cell>
          <cell r="S285">
            <v>50384</v>
          </cell>
          <cell r="T285">
            <v>142008</v>
          </cell>
          <cell r="U285">
            <v>223313</v>
          </cell>
          <cell r="V285">
            <v>59515</v>
          </cell>
          <cell r="W285">
            <v>333212</v>
          </cell>
          <cell r="X285" t="e">
            <v>#N/A</v>
          </cell>
          <cell r="Y285">
            <v>108622</v>
          </cell>
          <cell r="Z285">
            <v>382203</v>
          </cell>
          <cell r="AA285">
            <v>898687</v>
          </cell>
          <cell r="AB285">
            <v>414455</v>
          </cell>
          <cell r="AC285">
            <v>73867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12813</v>
          </cell>
          <cell r="AP285">
            <v>0</v>
          </cell>
          <cell r="AQ285">
            <v>20237</v>
          </cell>
          <cell r="AR285">
            <v>9947</v>
          </cell>
          <cell r="AS285">
            <v>328</v>
          </cell>
          <cell r="AT285">
            <v>0</v>
          </cell>
          <cell r="AU285">
            <v>0</v>
          </cell>
          <cell r="AV285">
            <v>0</v>
          </cell>
          <cell r="AW285">
            <v>3405</v>
          </cell>
          <cell r="AX285">
            <v>907</v>
          </cell>
          <cell r="AY285">
            <v>43473</v>
          </cell>
          <cell r="AZ285">
            <v>0</v>
          </cell>
          <cell r="BA285" t="e">
            <v>#N/A</v>
          </cell>
          <cell r="BB285">
            <v>1969136</v>
          </cell>
          <cell r="BC285">
            <v>5029</v>
          </cell>
          <cell r="BD285">
            <v>45391</v>
          </cell>
          <cell r="BE285">
            <v>2990758</v>
          </cell>
          <cell r="BF285">
            <v>0</v>
          </cell>
          <cell r="BG285">
            <v>0</v>
          </cell>
          <cell r="BH285">
            <v>5000</v>
          </cell>
          <cell r="BI285">
            <v>0</v>
          </cell>
          <cell r="BJ285">
            <v>167814</v>
          </cell>
          <cell r="BK285">
            <v>183435</v>
          </cell>
          <cell r="BL285">
            <v>356249</v>
          </cell>
          <cell r="BM285">
            <v>3347007</v>
          </cell>
          <cell r="BN285">
            <v>3391523</v>
          </cell>
          <cell r="BO285">
            <v>6738530</v>
          </cell>
        </row>
        <row r="286">
          <cell r="A286">
            <v>544</v>
          </cell>
          <cell r="B286" t="str">
            <v>FAIRFAX</v>
          </cell>
          <cell r="C286">
            <v>739276</v>
          </cell>
          <cell r="D286">
            <v>0</v>
          </cell>
          <cell r="E286">
            <v>739276</v>
          </cell>
          <cell r="F286">
            <v>0</v>
          </cell>
          <cell r="G286">
            <v>739276</v>
          </cell>
          <cell r="H286">
            <v>946788</v>
          </cell>
          <cell r="I286">
            <v>16594</v>
          </cell>
          <cell r="J286">
            <v>10938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262375</v>
          </cell>
          <cell r="P286">
            <v>289907</v>
          </cell>
          <cell r="Q286">
            <v>82655</v>
          </cell>
          <cell r="R286">
            <v>36620</v>
          </cell>
          <cell r="S286">
            <v>0</v>
          </cell>
          <cell r="T286">
            <v>270874</v>
          </cell>
          <cell r="U286">
            <v>288887</v>
          </cell>
          <cell r="V286">
            <v>151848</v>
          </cell>
          <cell r="W286">
            <v>440735</v>
          </cell>
          <cell r="X286" t="e">
            <v>#N/A</v>
          </cell>
          <cell r="Y286">
            <v>317515</v>
          </cell>
          <cell r="Z286">
            <v>530332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167208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3528</v>
          </cell>
          <cell r="AY286">
            <v>0</v>
          </cell>
          <cell r="AZ286">
            <v>0</v>
          </cell>
          <cell r="BA286" t="e">
            <v>#N/A</v>
          </cell>
          <cell r="BB286">
            <v>1018583</v>
          </cell>
          <cell r="BC286">
            <v>0</v>
          </cell>
          <cell r="BD286">
            <v>115463</v>
          </cell>
          <cell r="BE286">
            <v>3670027</v>
          </cell>
          <cell r="BF286">
            <v>0</v>
          </cell>
          <cell r="BG286">
            <v>29453</v>
          </cell>
          <cell r="BH286">
            <v>0</v>
          </cell>
          <cell r="BI286">
            <v>0</v>
          </cell>
          <cell r="BJ286">
            <v>253224</v>
          </cell>
          <cell r="BK286">
            <v>951395</v>
          </cell>
          <cell r="BL286">
            <v>1234072</v>
          </cell>
          <cell r="BM286">
            <v>4904099</v>
          </cell>
          <cell r="BN286">
            <v>1774749</v>
          </cell>
          <cell r="BO286">
            <v>6678848</v>
          </cell>
        </row>
        <row r="287">
          <cell r="A287">
            <v>476</v>
          </cell>
          <cell r="B287" t="str">
            <v>FAIRFIELD</v>
          </cell>
          <cell r="C287">
            <v>5793695</v>
          </cell>
          <cell r="D287">
            <v>0</v>
          </cell>
          <cell r="E287">
            <v>5793695</v>
          </cell>
          <cell r="F287">
            <v>0</v>
          </cell>
          <cell r="G287">
            <v>5793695</v>
          </cell>
          <cell r="H287">
            <v>205885</v>
          </cell>
          <cell r="I287">
            <v>0</v>
          </cell>
          <cell r="J287">
            <v>86072</v>
          </cell>
          <cell r="K287">
            <v>0</v>
          </cell>
          <cell r="L287">
            <v>0</v>
          </cell>
          <cell r="M287">
            <v>0</v>
          </cell>
          <cell r="N287">
            <v>173927</v>
          </cell>
          <cell r="O287">
            <v>832944</v>
          </cell>
          <cell r="P287">
            <v>1092943</v>
          </cell>
          <cell r="Q287">
            <v>147844</v>
          </cell>
          <cell r="R287">
            <v>55226</v>
          </cell>
          <cell r="S287">
            <v>214064</v>
          </cell>
          <cell r="T287">
            <v>1211555</v>
          </cell>
          <cell r="U287">
            <v>1211555</v>
          </cell>
          <cell r="V287">
            <v>0</v>
          </cell>
          <cell r="W287">
            <v>1425619</v>
          </cell>
          <cell r="X287" t="e">
            <v>#N/A</v>
          </cell>
          <cell r="Y287">
            <v>2806900</v>
          </cell>
          <cell r="Z287">
            <v>3050324</v>
          </cell>
          <cell r="AA287">
            <v>0</v>
          </cell>
          <cell r="AB287">
            <v>0</v>
          </cell>
          <cell r="AC287">
            <v>0</v>
          </cell>
          <cell r="AD287">
            <v>114756</v>
          </cell>
          <cell r="AE287">
            <v>565417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14505</v>
          </cell>
          <cell r="AP287">
            <v>0</v>
          </cell>
          <cell r="AQ287">
            <v>149173</v>
          </cell>
          <cell r="AR287">
            <v>0</v>
          </cell>
          <cell r="AS287">
            <v>19676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105827</v>
          </cell>
          <cell r="AY287">
            <v>909211</v>
          </cell>
          <cell r="AZ287">
            <v>0</v>
          </cell>
          <cell r="BA287" t="e">
            <v>#N/A</v>
          </cell>
          <cell r="BB287">
            <v>7735789</v>
          </cell>
          <cell r="BC287">
            <v>17626</v>
          </cell>
          <cell r="BD287">
            <v>32837</v>
          </cell>
          <cell r="BE287">
            <v>16507464</v>
          </cell>
          <cell r="BF287">
            <v>0</v>
          </cell>
          <cell r="BG287">
            <v>750000</v>
          </cell>
          <cell r="BH287">
            <v>8306097</v>
          </cell>
          <cell r="BI287">
            <v>0</v>
          </cell>
          <cell r="BJ287">
            <v>1201706</v>
          </cell>
          <cell r="BK287">
            <v>0</v>
          </cell>
          <cell r="BL287">
            <v>10257803</v>
          </cell>
          <cell r="BM287">
            <v>26765267</v>
          </cell>
          <cell r="BN287">
            <v>9777855</v>
          </cell>
          <cell r="BO287">
            <v>36543122</v>
          </cell>
        </row>
        <row r="288">
          <cell r="A288">
            <v>292</v>
          </cell>
          <cell r="B288" t="str">
            <v>FARLEY</v>
          </cell>
          <cell r="C288">
            <v>684587</v>
          </cell>
          <cell r="D288">
            <v>0</v>
          </cell>
          <cell r="E288">
            <v>684587</v>
          </cell>
          <cell r="F288">
            <v>0</v>
          </cell>
          <cell r="G288">
            <v>684587</v>
          </cell>
          <cell r="H288">
            <v>459823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202543</v>
          </cell>
          <cell r="P288">
            <v>202543</v>
          </cell>
          <cell r="Q288">
            <v>13158</v>
          </cell>
          <cell r="R288">
            <v>49177</v>
          </cell>
          <cell r="S288">
            <v>0</v>
          </cell>
          <cell r="T288">
            <v>196106</v>
          </cell>
          <cell r="U288">
            <v>393793</v>
          </cell>
          <cell r="V288">
            <v>55516</v>
          </cell>
          <cell r="W288">
            <v>449309</v>
          </cell>
          <cell r="X288" t="e">
            <v>#N/A</v>
          </cell>
          <cell r="Y288">
            <v>396728</v>
          </cell>
          <cell r="Z288">
            <v>278473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91889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960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 t="e">
            <v>#N/A</v>
          </cell>
          <cell r="BB288">
            <v>772118</v>
          </cell>
          <cell r="BC288">
            <v>39899</v>
          </cell>
          <cell r="BD288">
            <v>140933</v>
          </cell>
          <cell r="BE288">
            <v>2811547</v>
          </cell>
          <cell r="BF288">
            <v>0</v>
          </cell>
          <cell r="BG288">
            <v>155000</v>
          </cell>
          <cell r="BH288">
            <v>453798</v>
          </cell>
          <cell r="BI288">
            <v>0</v>
          </cell>
          <cell r="BJ288">
            <v>374410</v>
          </cell>
          <cell r="BK288">
            <v>212740</v>
          </cell>
          <cell r="BL288">
            <v>1195948</v>
          </cell>
          <cell r="BM288">
            <v>4007495</v>
          </cell>
          <cell r="BN288">
            <v>1555195</v>
          </cell>
          <cell r="BO288">
            <v>5562690</v>
          </cell>
        </row>
        <row r="289">
          <cell r="A289">
            <v>186</v>
          </cell>
          <cell r="B289" t="str">
            <v>FARMERSBURG</v>
          </cell>
          <cell r="C289">
            <v>63667</v>
          </cell>
          <cell r="D289">
            <v>9675</v>
          </cell>
          <cell r="E289">
            <v>53992</v>
          </cell>
          <cell r="F289">
            <v>1113</v>
          </cell>
          <cell r="G289">
            <v>55105</v>
          </cell>
          <cell r="H289">
            <v>0</v>
          </cell>
          <cell r="I289">
            <v>1846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25998</v>
          </cell>
          <cell r="P289">
            <v>27844</v>
          </cell>
          <cell r="Q289">
            <v>83</v>
          </cell>
          <cell r="R289">
            <v>1944</v>
          </cell>
          <cell r="S289">
            <v>0</v>
          </cell>
          <cell r="T289">
            <v>25280</v>
          </cell>
          <cell r="U289">
            <v>35804</v>
          </cell>
          <cell r="V289">
            <v>13265</v>
          </cell>
          <cell r="W289">
            <v>49069</v>
          </cell>
          <cell r="X289" t="e">
            <v>#N/A</v>
          </cell>
          <cell r="Y289">
            <v>69836</v>
          </cell>
          <cell r="Z289">
            <v>38846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22813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 t="e">
            <v>#N/A</v>
          </cell>
          <cell r="BB289">
            <v>131522</v>
          </cell>
          <cell r="BC289">
            <v>0</v>
          </cell>
          <cell r="BD289">
            <v>48765</v>
          </cell>
          <cell r="BE289">
            <v>314332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3109</v>
          </cell>
          <cell r="BK289">
            <v>0</v>
          </cell>
          <cell r="BL289">
            <v>3109</v>
          </cell>
          <cell r="BM289">
            <v>317441</v>
          </cell>
          <cell r="BN289">
            <v>329786</v>
          </cell>
          <cell r="BO289">
            <v>647227</v>
          </cell>
        </row>
        <row r="290">
          <cell r="A290">
            <v>857</v>
          </cell>
          <cell r="B290" t="str">
            <v>FARMINGTON</v>
          </cell>
          <cell r="C290">
            <v>119505</v>
          </cell>
          <cell r="D290">
            <v>0</v>
          </cell>
          <cell r="E290">
            <v>119505</v>
          </cell>
          <cell r="F290">
            <v>0</v>
          </cell>
          <cell r="G290">
            <v>119505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41454</v>
          </cell>
          <cell r="P290">
            <v>41454</v>
          </cell>
          <cell r="Q290">
            <v>16525</v>
          </cell>
          <cell r="R290">
            <v>120756</v>
          </cell>
          <cell r="S290">
            <v>0</v>
          </cell>
          <cell r="T290">
            <v>84720</v>
          </cell>
          <cell r="U290">
            <v>84874</v>
          </cell>
          <cell r="V290">
            <v>218005</v>
          </cell>
          <cell r="W290">
            <v>302879</v>
          </cell>
          <cell r="X290" t="e">
            <v>#N/A</v>
          </cell>
          <cell r="Y290">
            <v>143670</v>
          </cell>
          <cell r="Z290">
            <v>57807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60633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3159</v>
          </cell>
          <cell r="AZ290">
            <v>0</v>
          </cell>
          <cell r="BA290" t="e">
            <v>#N/A</v>
          </cell>
          <cell r="BB290">
            <v>373570</v>
          </cell>
          <cell r="BC290">
            <v>0</v>
          </cell>
          <cell r="BD290">
            <v>9490</v>
          </cell>
          <cell r="BE290">
            <v>984179</v>
          </cell>
          <cell r="BF290">
            <v>0</v>
          </cell>
          <cell r="BG290">
            <v>755</v>
          </cell>
          <cell r="BH290">
            <v>26000</v>
          </cell>
          <cell r="BI290">
            <v>0</v>
          </cell>
          <cell r="BJ290">
            <v>89787</v>
          </cell>
          <cell r="BK290">
            <v>0</v>
          </cell>
          <cell r="BL290">
            <v>116542</v>
          </cell>
          <cell r="BM290">
            <v>1100721</v>
          </cell>
          <cell r="BN290">
            <v>104893</v>
          </cell>
          <cell r="BO290">
            <v>1205614</v>
          </cell>
        </row>
        <row r="291">
          <cell r="A291">
            <v>103</v>
          </cell>
          <cell r="B291" t="str">
            <v>FARNHAMVILLE</v>
          </cell>
          <cell r="C291">
            <v>157376</v>
          </cell>
          <cell r="D291">
            <v>0</v>
          </cell>
          <cell r="E291">
            <v>157376</v>
          </cell>
          <cell r="F291">
            <v>0</v>
          </cell>
          <cell r="G291">
            <v>157376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25202</v>
          </cell>
          <cell r="P291">
            <v>25202</v>
          </cell>
          <cell r="Q291">
            <v>390</v>
          </cell>
          <cell r="R291">
            <v>2473</v>
          </cell>
          <cell r="S291">
            <v>0</v>
          </cell>
          <cell r="T291">
            <v>39793</v>
          </cell>
          <cell r="U291">
            <v>80436</v>
          </cell>
          <cell r="V291">
            <v>21969</v>
          </cell>
          <cell r="W291">
            <v>102405</v>
          </cell>
          <cell r="X291" t="e">
            <v>#N/A</v>
          </cell>
          <cell r="Y291">
            <v>106744</v>
          </cell>
          <cell r="Z291">
            <v>44790</v>
          </cell>
          <cell r="AA291">
            <v>551355</v>
          </cell>
          <cell r="AB291">
            <v>0</v>
          </cell>
          <cell r="AC291">
            <v>0</v>
          </cell>
          <cell r="AD291">
            <v>0</v>
          </cell>
          <cell r="AE291">
            <v>41639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 t="e">
            <v>#N/A</v>
          </cell>
          <cell r="BB291">
            <v>751375</v>
          </cell>
          <cell r="BC291">
            <v>0</v>
          </cell>
          <cell r="BD291">
            <v>9046</v>
          </cell>
          <cell r="BE291">
            <v>1048267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183405</v>
          </cell>
          <cell r="BK291">
            <v>0</v>
          </cell>
          <cell r="BL291">
            <v>183405</v>
          </cell>
          <cell r="BM291">
            <v>1231672</v>
          </cell>
          <cell r="BN291">
            <v>524529</v>
          </cell>
          <cell r="BO291">
            <v>1756201</v>
          </cell>
        </row>
        <row r="292">
          <cell r="A292">
            <v>338</v>
          </cell>
          <cell r="B292" t="str">
            <v>FARRAGUT</v>
          </cell>
          <cell r="C292">
            <v>152323</v>
          </cell>
          <cell r="D292">
            <v>0</v>
          </cell>
          <cell r="E292">
            <v>152323</v>
          </cell>
          <cell r="F292">
            <v>0</v>
          </cell>
          <cell r="G292">
            <v>152323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26713</v>
          </cell>
          <cell r="P292">
            <v>26713</v>
          </cell>
          <cell r="Q292">
            <v>1112</v>
          </cell>
          <cell r="R292">
            <v>1947</v>
          </cell>
          <cell r="S292">
            <v>2420</v>
          </cell>
          <cell r="T292">
            <v>49778</v>
          </cell>
          <cell r="U292">
            <v>241063</v>
          </cell>
          <cell r="V292">
            <v>30779</v>
          </cell>
          <cell r="W292">
            <v>274262</v>
          </cell>
          <cell r="X292" t="e">
            <v>#N/A</v>
          </cell>
          <cell r="Y292">
            <v>108039</v>
          </cell>
          <cell r="Z292">
            <v>43551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11548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2601</v>
          </cell>
          <cell r="AX292">
            <v>0</v>
          </cell>
          <cell r="AY292">
            <v>0</v>
          </cell>
          <cell r="AZ292">
            <v>0</v>
          </cell>
          <cell r="BA292" t="e">
            <v>#N/A</v>
          </cell>
          <cell r="BB292">
            <v>165739</v>
          </cell>
          <cell r="BC292">
            <v>0</v>
          </cell>
          <cell r="BD292">
            <v>4747</v>
          </cell>
          <cell r="BE292">
            <v>626843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85032</v>
          </cell>
          <cell r="BK292">
            <v>0</v>
          </cell>
          <cell r="BL292">
            <v>85032</v>
          </cell>
          <cell r="BM292">
            <v>711875</v>
          </cell>
          <cell r="BN292">
            <v>848816</v>
          </cell>
          <cell r="BO292">
            <v>1560691</v>
          </cell>
        </row>
        <row r="293">
          <cell r="A293">
            <v>313</v>
          </cell>
          <cell r="B293" t="str">
            <v>FAYETTE</v>
          </cell>
          <cell r="C293">
            <v>375798</v>
          </cell>
          <cell r="D293">
            <v>0</v>
          </cell>
          <cell r="E293">
            <v>375798</v>
          </cell>
          <cell r="F293">
            <v>0</v>
          </cell>
          <cell r="G293">
            <v>375798</v>
          </cell>
          <cell r="H293">
            <v>58381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101822</v>
          </cell>
          <cell r="P293">
            <v>101822</v>
          </cell>
          <cell r="Q293">
            <v>23613</v>
          </cell>
          <cell r="R293">
            <v>22186</v>
          </cell>
          <cell r="S293">
            <v>55427</v>
          </cell>
          <cell r="T293">
            <v>170716</v>
          </cell>
          <cell r="U293">
            <v>172082</v>
          </cell>
          <cell r="V293">
            <v>158920</v>
          </cell>
          <cell r="W293">
            <v>386429</v>
          </cell>
          <cell r="X293" t="e">
            <v>#N/A</v>
          </cell>
          <cell r="Y293">
            <v>240207</v>
          </cell>
          <cell r="Z293">
            <v>333130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69827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7073</v>
          </cell>
          <cell r="AM293">
            <v>0</v>
          </cell>
          <cell r="AN293">
            <v>0</v>
          </cell>
          <cell r="AO293">
            <v>90110</v>
          </cell>
          <cell r="AP293">
            <v>0</v>
          </cell>
          <cell r="AQ293">
            <v>6200</v>
          </cell>
          <cell r="AR293">
            <v>5374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9913</v>
          </cell>
          <cell r="AZ293">
            <v>0</v>
          </cell>
          <cell r="BA293" t="e">
            <v>#N/A</v>
          </cell>
          <cell r="BB293">
            <v>782346</v>
          </cell>
          <cell r="BC293">
            <v>0</v>
          </cell>
          <cell r="BD293">
            <v>45005</v>
          </cell>
          <cell r="BE293">
            <v>1795580</v>
          </cell>
          <cell r="BF293">
            <v>0</v>
          </cell>
          <cell r="BG293">
            <v>0</v>
          </cell>
          <cell r="BH293">
            <v>9108</v>
          </cell>
          <cell r="BI293">
            <v>0</v>
          </cell>
          <cell r="BJ293">
            <v>157248</v>
          </cell>
          <cell r="BK293">
            <v>120315</v>
          </cell>
          <cell r="BL293">
            <v>286671</v>
          </cell>
          <cell r="BM293">
            <v>2082251</v>
          </cell>
          <cell r="BN293">
            <v>2703741</v>
          </cell>
          <cell r="BO293">
            <v>4785992</v>
          </cell>
        </row>
        <row r="294">
          <cell r="A294">
            <v>520</v>
          </cell>
          <cell r="B294" t="str">
            <v>FENTON</v>
          </cell>
          <cell r="C294">
            <v>67029</v>
          </cell>
          <cell r="D294">
            <v>0</v>
          </cell>
          <cell r="E294">
            <v>67029</v>
          </cell>
          <cell r="F294">
            <v>0</v>
          </cell>
          <cell r="G294">
            <v>67029</v>
          </cell>
          <cell r="H294">
            <v>0</v>
          </cell>
          <cell r="I294">
            <v>3246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34746</v>
          </cell>
          <cell r="P294">
            <v>37992</v>
          </cell>
          <cell r="Q294">
            <v>465</v>
          </cell>
          <cell r="R294">
            <v>3555</v>
          </cell>
          <cell r="S294">
            <v>406349</v>
          </cell>
          <cell r="T294">
            <v>34174</v>
          </cell>
          <cell r="U294">
            <v>37726</v>
          </cell>
          <cell r="V294">
            <v>40481</v>
          </cell>
          <cell r="W294">
            <v>484556</v>
          </cell>
          <cell r="X294" t="e">
            <v>#N/A</v>
          </cell>
          <cell r="Y294">
            <v>91505</v>
          </cell>
          <cell r="Z294">
            <v>85728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35469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14604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 t="e">
            <v>#N/A</v>
          </cell>
          <cell r="BB294">
            <v>228037</v>
          </cell>
          <cell r="BC294">
            <v>0</v>
          </cell>
          <cell r="BD294">
            <v>35255</v>
          </cell>
          <cell r="BE294">
            <v>856889</v>
          </cell>
          <cell r="BF294">
            <v>0</v>
          </cell>
          <cell r="BG294">
            <v>0</v>
          </cell>
          <cell r="BH294">
            <v>331288</v>
          </cell>
          <cell r="BI294">
            <v>0</v>
          </cell>
          <cell r="BJ294">
            <v>39196</v>
          </cell>
          <cell r="BK294">
            <v>0</v>
          </cell>
          <cell r="BL294">
            <v>370484</v>
          </cell>
          <cell r="BM294">
            <v>1227373</v>
          </cell>
          <cell r="BN294">
            <v>506839</v>
          </cell>
          <cell r="BO294">
            <v>1734212</v>
          </cell>
        </row>
        <row r="295">
          <cell r="A295">
            <v>605</v>
          </cell>
          <cell r="B295" t="str">
            <v>FERGUSON</v>
          </cell>
          <cell r="C295">
            <v>18066</v>
          </cell>
          <cell r="D295">
            <v>0</v>
          </cell>
          <cell r="E295">
            <v>18066</v>
          </cell>
          <cell r="F295">
            <v>0</v>
          </cell>
          <cell r="G295">
            <v>18066</v>
          </cell>
          <cell r="H295">
            <v>0</v>
          </cell>
          <cell r="I295">
            <v>879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12228</v>
          </cell>
          <cell r="P295">
            <v>13107</v>
          </cell>
          <cell r="Q295">
            <v>0</v>
          </cell>
          <cell r="R295">
            <v>164</v>
          </cell>
          <cell r="S295">
            <v>0</v>
          </cell>
          <cell r="T295">
            <v>11393</v>
          </cell>
          <cell r="U295">
            <v>11393</v>
          </cell>
          <cell r="V295">
            <v>4100</v>
          </cell>
          <cell r="W295">
            <v>15493</v>
          </cell>
          <cell r="X295" t="e">
            <v>#N/A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 t="e">
            <v>#N/A</v>
          </cell>
          <cell r="BB295">
            <v>0</v>
          </cell>
          <cell r="BC295">
            <v>0</v>
          </cell>
          <cell r="BD295">
            <v>2941</v>
          </cell>
          <cell r="BE295">
            <v>49771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49771</v>
          </cell>
          <cell r="BN295">
            <v>76017</v>
          </cell>
          <cell r="BO295">
            <v>125788</v>
          </cell>
        </row>
        <row r="296">
          <cell r="A296">
            <v>941</v>
          </cell>
          <cell r="B296" t="str">
            <v>FERTILE</v>
          </cell>
          <cell r="C296">
            <v>82936</v>
          </cell>
          <cell r="D296">
            <v>0</v>
          </cell>
          <cell r="E296">
            <v>82936</v>
          </cell>
          <cell r="F296">
            <v>0</v>
          </cell>
          <cell r="G296">
            <v>82936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33711</v>
          </cell>
          <cell r="P296">
            <v>33711</v>
          </cell>
          <cell r="Q296">
            <v>358</v>
          </cell>
          <cell r="R296">
            <v>2401</v>
          </cell>
          <cell r="S296">
            <v>1000</v>
          </cell>
          <cell r="T296">
            <v>25007</v>
          </cell>
          <cell r="U296">
            <v>27056</v>
          </cell>
          <cell r="V296">
            <v>40795</v>
          </cell>
          <cell r="W296">
            <v>68851</v>
          </cell>
          <cell r="X296" t="e">
            <v>#N/A</v>
          </cell>
          <cell r="Y296">
            <v>61666</v>
          </cell>
          <cell r="Z296">
            <v>60553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29414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282</v>
          </cell>
          <cell r="AY296">
            <v>0</v>
          </cell>
          <cell r="AZ296">
            <v>0</v>
          </cell>
          <cell r="BA296" t="e">
            <v>#N/A</v>
          </cell>
          <cell r="BB296">
            <v>151418</v>
          </cell>
          <cell r="BC296">
            <v>0</v>
          </cell>
          <cell r="BD296">
            <v>217719</v>
          </cell>
          <cell r="BE296">
            <v>557394</v>
          </cell>
          <cell r="BF296">
            <v>0</v>
          </cell>
          <cell r="BG296">
            <v>0</v>
          </cell>
          <cell r="BH296">
            <v>0</v>
          </cell>
          <cell r="BI296">
            <v>70000</v>
          </cell>
          <cell r="BJ296">
            <v>40910</v>
          </cell>
          <cell r="BK296">
            <v>0</v>
          </cell>
          <cell r="BL296">
            <v>110910</v>
          </cell>
          <cell r="BM296">
            <v>668304</v>
          </cell>
          <cell r="BN296">
            <v>238144</v>
          </cell>
          <cell r="BO296">
            <v>906448</v>
          </cell>
        </row>
        <row r="297">
          <cell r="A297">
            <v>244</v>
          </cell>
          <cell r="B297" t="str">
            <v>FLORIS</v>
          </cell>
          <cell r="C297">
            <v>12357</v>
          </cell>
          <cell r="D297">
            <v>0</v>
          </cell>
          <cell r="E297">
            <v>12357</v>
          </cell>
          <cell r="F297">
            <v>0</v>
          </cell>
          <cell r="G297">
            <v>12357</v>
          </cell>
          <cell r="H297">
            <v>0</v>
          </cell>
          <cell r="I297">
            <v>411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11076</v>
          </cell>
          <cell r="P297">
            <v>11487</v>
          </cell>
          <cell r="Q297">
            <v>150</v>
          </cell>
          <cell r="R297">
            <v>2647</v>
          </cell>
          <cell r="S297">
            <v>1000</v>
          </cell>
          <cell r="T297">
            <v>11968</v>
          </cell>
          <cell r="U297">
            <v>21668</v>
          </cell>
          <cell r="V297">
            <v>0</v>
          </cell>
          <cell r="W297">
            <v>22668</v>
          </cell>
          <cell r="X297" t="e">
            <v>#N/A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9787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 t="e">
            <v>#N/A</v>
          </cell>
          <cell r="BB297">
            <v>9787</v>
          </cell>
          <cell r="BC297">
            <v>2585</v>
          </cell>
          <cell r="BD297">
            <v>8118</v>
          </cell>
          <cell r="BE297">
            <v>69799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69799</v>
          </cell>
          <cell r="BN297">
            <v>62642</v>
          </cell>
          <cell r="BO297">
            <v>132441</v>
          </cell>
        </row>
        <row r="298">
          <cell r="A298">
            <v>325</v>
          </cell>
          <cell r="B298" t="str">
            <v>FLOYD</v>
          </cell>
          <cell r="C298">
            <v>97465</v>
          </cell>
          <cell r="D298">
            <v>0</v>
          </cell>
          <cell r="E298">
            <v>97465</v>
          </cell>
          <cell r="F298">
            <v>0</v>
          </cell>
          <cell r="G298">
            <v>97465</v>
          </cell>
          <cell r="H298">
            <v>4190</v>
          </cell>
          <cell r="I298">
            <v>5161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27917</v>
          </cell>
          <cell r="P298">
            <v>33078</v>
          </cell>
          <cell r="Q298">
            <v>1050</v>
          </cell>
          <cell r="R298">
            <v>22189</v>
          </cell>
          <cell r="S298">
            <v>0</v>
          </cell>
          <cell r="T298">
            <v>34523</v>
          </cell>
          <cell r="U298">
            <v>34523</v>
          </cell>
          <cell r="V298">
            <v>0</v>
          </cell>
          <cell r="W298">
            <v>34523</v>
          </cell>
          <cell r="X298" t="e">
            <v>#N/A</v>
          </cell>
          <cell r="Y298">
            <v>85190</v>
          </cell>
          <cell r="Z298">
            <v>44695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10279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7006</v>
          </cell>
          <cell r="AZ298">
            <v>0</v>
          </cell>
          <cell r="BA298" t="e">
            <v>#N/A</v>
          </cell>
          <cell r="BB298">
            <v>160408</v>
          </cell>
          <cell r="BC298">
            <v>0</v>
          </cell>
          <cell r="BD298">
            <v>4175</v>
          </cell>
          <cell r="BE298">
            <v>357078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13783</v>
          </cell>
          <cell r="BL298">
            <v>13783</v>
          </cell>
          <cell r="BM298">
            <v>370861</v>
          </cell>
          <cell r="BN298">
            <v>543198</v>
          </cell>
          <cell r="BO298">
            <v>914059</v>
          </cell>
        </row>
        <row r="299">
          <cell r="A299">
            <v>703</v>
          </cell>
          <cell r="B299" t="str">
            <v>FONDA</v>
          </cell>
          <cell r="C299">
            <v>223538</v>
          </cell>
          <cell r="D299">
            <v>0</v>
          </cell>
          <cell r="E299">
            <v>223538</v>
          </cell>
          <cell r="F299">
            <v>0</v>
          </cell>
          <cell r="G299">
            <v>223538</v>
          </cell>
          <cell r="H299">
            <v>24779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47285</v>
          </cell>
          <cell r="P299">
            <v>47285</v>
          </cell>
          <cell r="Q299">
            <v>5717</v>
          </cell>
          <cell r="R299">
            <v>20676</v>
          </cell>
          <cell r="S299">
            <v>0</v>
          </cell>
          <cell r="T299">
            <v>80509</v>
          </cell>
          <cell r="U299">
            <v>84200</v>
          </cell>
          <cell r="V299">
            <v>61413</v>
          </cell>
          <cell r="W299">
            <v>145613</v>
          </cell>
          <cell r="X299" t="e">
            <v>#N/A</v>
          </cell>
          <cell r="Y299">
            <v>162079</v>
          </cell>
          <cell r="Z299">
            <v>85603</v>
          </cell>
          <cell r="AA299">
            <v>586042</v>
          </cell>
          <cell r="AB299">
            <v>0</v>
          </cell>
          <cell r="AC299">
            <v>0</v>
          </cell>
          <cell r="AD299">
            <v>0</v>
          </cell>
          <cell r="AE299">
            <v>67810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52956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10545</v>
          </cell>
          <cell r="AZ299">
            <v>0</v>
          </cell>
          <cell r="BA299" t="e">
            <v>#N/A</v>
          </cell>
          <cell r="BB299">
            <v>965035</v>
          </cell>
          <cell r="BC299">
            <v>15304</v>
          </cell>
          <cell r="BD299">
            <v>30011</v>
          </cell>
          <cell r="BE299">
            <v>1477958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145998</v>
          </cell>
          <cell r="BK299">
            <v>25000</v>
          </cell>
          <cell r="BL299">
            <v>170998</v>
          </cell>
          <cell r="BM299">
            <v>1648956</v>
          </cell>
          <cell r="BN299">
            <v>450699</v>
          </cell>
          <cell r="BO299">
            <v>2099655</v>
          </cell>
        </row>
        <row r="300">
          <cell r="A300">
            <v>3</v>
          </cell>
          <cell r="B300" t="str">
            <v>FONTANELLE</v>
          </cell>
          <cell r="C300">
            <v>141432</v>
          </cell>
          <cell r="D300">
            <v>0</v>
          </cell>
          <cell r="E300">
            <v>141432</v>
          </cell>
          <cell r="F300">
            <v>0</v>
          </cell>
          <cell r="G300">
            <v>141432</v>
          </cell>
          <cell r="H300">
            <v>0</v>
          </cell>
          <cell r="I300">
            <v>875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66269</v>
          </cell>
          <cell r="P300">
            <v>67144</v>
          </cell>
          <cell r="Q300">
            <v>950</v>
          </cell>
          <cell r="R300">
            <v>20285</v>
          </cell>
          <cell r="S300">
            <v>0</v>
          </cell>
          <cell r="T300">
            <v>85740</v>
          </cell>
          <cell r="U300">
            <v>86961</v>
          </cell>
          <cell r="V300">
            <v>31159</v>
          </cell>
          <cell r="W300">
            <v>118120</v>
          </cell>
          <cell r="X300" t="e">
            <v>#N/A</v>
          </cell>
          <cell r="Y300">
            <v>189426</v>
          </cell>
          <cell r="Z300">
            <v>96148</v>
          </cell>
          <cell r="AA300">
            <v>660119</v>
          </cell>
          <cell r="AB300">
            <v>0</v>
          </cell>
          <cell r="AC300">
            <v>0</v>
          </cell>
          <cell r="AD300">
            <v>0</v>
          </cell>
          <cell r="AE300">
            <v>10325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16186</v>
          </cell>
          <cell r="AY300">
            <v>0</v>
          </cell>
          <cell r="AZ300">
            <v>0</v>
          </cell>
          <cell r="BA300" t="e">
            <v>#N/A</v>
          </cell>
          <cell r="BB300">
            <v>972204</v>
          </cell>
          <cell r="BC300">
            <v>0</v>
          </cell>
          <cell r="BD300">
            <v>11100</v>
          </cell>
          <cell r="BE300">
            <v>1331235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37256</v>
          </cell>
          <cell r="BK300">
            <v>0</v>
          </cell>
          <cell r="BL300">
            <v>37256</v>
          </cell>
          <cell r="BM300">
            <v>1368491</v>
          </cell>
          <cell r="BN300">
            <v>2563398</v>
          </cell>
          <cell r="BO300">
            <v>3931889</v>
          </cell>
        </row>
        <row r="301">
          <cell r="A301">
            <v>912</v>
          </cell>
          <cell r="B301" t="str">
            <v>FORESTCITY</v>
          </cell>
          <cell r="C301">
            <v>2444570</v>
          </cell>
          <cell r="D301">
            <v>0</v>
          </cell>
          <cell r="E301">
            <v>2444570</v>
          </cell>
          <cell r="F301">
            <v>0</v>
          </cell>
          <cell r="G301">
            <v>2444570</v>
          </cell>
          <cell r="H301">
            <v>618492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55810</v>
          </cell>
          <cell r="O301">
            <v>414506</v>
          </cell>
          <cell r="P301">
            <v>470316</v>
          </cell>
          <cell r="Q301">
            <v>7116</v>
          </cell>
          <cell r="R301">
            <v>99390</v>
          </cell>
          <cell r="S301">
            <v>435158</v>
          </cell>
          <cell r="T301">
            <v>529627</v>
          </cell>
          <cell r="U301">
            <v>1999231</v>
          </cell>
          <cell r="V301">
            <v>217209</v>
          </cell>
          <cell r="W301">
            <v>2651598</v>
          </cell>
          <cell r="X301" t="e">
            <v>#N/A</v>
          </cell>
          <cell r="Y301">
            <v>714294</v>
          </cell>
          <cell r="Z301">
            <v>898614</v>
          </cell>
          <cell r="AA301">
            <v>5540698</v>
          </cell>
          <cell r="AB301">
            <v>0</v>
          </cell>
          <cell r="AC301">
            <v>0</v>
          </cell>
          <cell r="AD301">
            <v>0</v>
          </cell>
          <cell r="AE301">
            <v>368070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141923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1710</v>
          </cell>
          <cell r="AX301">
            <v>0</v>
          </cell>
          <cell r="AY301">
            <v>0</v>
          </cell>
          <cell r="AZ301">
            <v>0</v>
          </cell>
          <cell r="BA301" t="e">
            <v>#N/A</v>
          </cell>
          <cell r="BB301">
            <v>7878053</v>
          </cell>
          <cell r="BC301">
            <v>56986</v>
          </cell>
          <cell r="BD301">
            <v>594104</v>
          </cell>
          <cell r="BE301">
            <v>14820625</v>
          </cell>
          <cell r="BF301">
            <v>0</v>
          </cell>
          <cell r="BG301">
            <v>0</v>
          </cell>
          <cell r="BH301">
            <v>189500</v>
          </cell>
          <cell r="BI301">
            <v>0</v>
          </cell>
          <cell r="BJ301">
            <v>773707</v>
          </cell>
          <cell r="BK301">
            <v>1636212</v>
          </cell>
          <cell r="BL301">
            <v>2599419</v>
          </cell>
          <cell r="BM301">
            <v>17420044</v>
          </cell>
          <cell r="BN301">
            <v>7654089</v>
          </cell>
          <cell r="BO301">
            <v>25074133</v>
          </cell>
        </row>
        <row r="302">
          <cell r="A302">
            <v>921</v>
          </cell>
          <cell r="B302" t="str">
            <v>FORTATKINSON</v>
          </cell>
          <cell r="C302">
            <v>126171</v>
          </cell>
          <cell r="D302">
            <v>0</v>
          </cell>
          <cell r="E302">
            <v>126171</v>
          </cell>
          <cell r="F302">
            <v>0</v>
          </cell>
          <cell r="G302">
            <v>126171</v>
          </cell>
          <cell r="H302">
            <v>0</v>
          </cell>
          <cell r="I302">
            <v>1805</v>
          </cell>
          <cell r="J302">
            <v>19789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37135</v>
          </cell>
          <cell r="P302">
            <v>58729</v>
          </cell>
          <cell r="Q302">
            <v>1834</v>
          </cell>
          <cell r="R302">
            <v>14408</v>
          </cell>
          <cell r="S302">
            <v>0</v>
          </cell>
          <cell r="T302">
            <v>44493</v>
          </cell>
          <cell r="U302">
            <v>48610</v>
          </cell>
          <cell r="V302">
            <v>19791</v>
          </cell>
          <cell r="W302">
            <v>68401</v>
          </cell>
          <cell r="X302" t="e">
            <v>#N/A</v>
          </cell>
          <cell r="Y302">
            <v>90242</v>
          </cell>
          <cell r="Z302">
            <v>69415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24700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3606</v>
          </cell>
          <cell r="AY302">
            <v>0</v>
          </cell>
          <cell r="AZ302">
            <v>0</v>
          </cell>
          <cell r="BA302" t="e">
            <v>#N/A</v>
          </cell>
          <cell r="BB302">
            <v>273868</v>
          </cell>
          <cell r="BC302">
            <v>0</v>
          </cell>
          <cell r="BD302">
            <v>13990</v>
          </cell>
          <cell r="BE302">
            <v>557401</v>
          </cell>
          <cell r="BF302">
            <v>0</v>
          </cell>
          <cell r="BG302">
            <v>0</v>
          </cell>
          <cell r="BH302">
            <v>1588</v>
          </cell>
          <cell r="BI302">
            <v>0</v>
          </cell>
          <cell r="BJ302">
            <v>38010</v>
          </cell>
          <cell r="BK302">
            <v>0</v>
          </cell>
          <cell r="BL302">
            <v>39598</v>
          </cell>
          <cell r="BM302">
            <v>596999</v>
          </cell>
          <cell r="BN302">
            <v>482392</v>
          </cell>
          <cell r="BO302">
            <v>1079391</v>
          </cell>
        </row>
        <row r="303">
          <cell r="A303">
            <v>904</v>
          </cell>
          <cell r="B303" t="str">
            <v>FORTDODGE</v>
          </cell>
          <cell r="C303">
            <v>13170875</v>
          </cell>
          <cell r="D303">
            <v>0</v>
          </cell>
          <cell r="E303">
            <v>13170875</v>
          </cell>
          <cell r="F303">
            <v>-36604</v>
          </cell>
          <cell r="G303">
            <v>13134271</v>
          </cell>
          <cell r="H303">
            <v>2016365</v>
          </cell>
          <cell r="I303">
            <v>739762</v>
          </cell>
          <cell r="J303">
            <v>188208</v>
          </cell>
          <cell r="K303">
            <v>0</v>
          </cell>
          <cell r="L303">
            <v>0</v>
          </cell>
          <cell r="M303">
            <v>0</v>
          </cell>
          <cell r="N303">
            <v>579767</v>
          </cell>
          <cell r="O303">
            <v>3834531</v>
          </cell>
          <cell r="P303">
            <v>5342268</v>
          </cell>
          <cell r="Q303">
            <v>580719</v>
          </cell>
          <cell r="R303">
            <v>444823</v>
          </cell>
          <cell r="S303">
            <v>2478397</v>
          </cell>
          <cell r="T303">
            <v>3216037</v>
          </cell>
          <cell r="U303">
            <v>4449888</v>
          </cell>
          <cell r="V303">
            <v>268646</v>
          </cell>
          <cell r="W303">
            <v>7196931</v>
          </cell>
          <cell r="X303" t="e">
            <v>#N/A</v>
          </cell>
          <cell r="Y303">
            <v>8591827</v>
          </cell>
          <cell r="Z303">
            <v>12184384</v>
          </cell>
          <cell r="AA303">
            <v>0</v>
          </cell>
          <cell r="AB303">
            <v>0</v>
          </cell>
          <cell r="AC303">
            <v>145433</v>
          </cell>
          <cell r="AD303">
            <v>143157</v>
          </cell>
          <cell r="AE303">
            <v>1449808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494499</v>
          </cell>
          <cell r="AM303">
            <v>0</v>
          </cell>
          <cell r="AN303">
            <v>0</v>
          </cell>
          <cell r="AO303">
            <v>9807</v>
          </cell>
          <cell r="AP303">
            <v>0</v>
          </cell>
          <cell r="AQ303">
            <v>3295</v>
          </cell>
          <cell r="AR303">
            <v>200307</v>
          </cell>
          <cell r="AS303">
            <v>0</v>
          </cell>
          <cell r="AT303">
            <v>163880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868802</v>
          </cell>
          <cell r="AZ303">
            <v>0</v>
          </cell>
          <cell r="BA303" t="e">
            <v>#N/A</v>
          </cell>
          <cell r="BB303">
            <v>24355589</v>
          </cell>
          <cell r="BC303">
            <v>17635</v>
          </cell>
          <cell r="BD303">
            <v>3210519</v>
          </cell>
          <cell r="BE303">
            <v>56299120</v>
          </cell>
          <cell r="BF303">
            <v>0</v>
          </cell>
          <cell r="BG303">
            <v>0</v>
          </cell>
          <cell r="BH303">
            <v>17664478</v>
          </cell>
          <cell r="BI303">
            <v>147558</v>
          </cell>
          <cell r="BJ303">
            <v>14156623</v>
          </cell>
          <cell r="BK303">
            <v>6550244</v>
          </cell>
          <cell r="BL303">
            <v>38518903</v>
          </cell>
          <cell r="BM303">
            <v>94818023</v>
          </cell>
          <cell r="BN303">
            <v>28604471</v>
          </cell>
          <cell r="BO303">
            <v>123422494</v>
          </cell>
        </row>
        <row r="304">
          <cell r="A304">
            <v>530</v>
          </cell>
          <cell r="B304" t="str">
            <v>FORTMADISON</v>
          </cell>
          <cell r="C304">
            <v>4008747</v>
          </cell>
          <cell r="D304">
            <v>0</v>
          </cell>
          <cell r="E304">
            <v>4008747</v>
          </cell>
          <cell r="F304">
            <v>0</v>
          </cell>
          <cell r="G304">
            <v>4008747</v>
          </cell>
          <cell r="H304">
            <v>1049120</v>
          </cell>
          <cell r="I304">
            <v>133733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184584</v>
          </cell>
          <cell r="O304">
            <v>1395968</v>
          </cell>
          <cell r="P304">
            <v>1714285</v>
          </cell>
          <cell r="Q304">
            <v>152696</v>
          </cell>
          <cell r="R304">
            <v>170287</v>
          </cell>
          <cell r="S304">
            <v>3171649</v>
          </cell>
          <cell r="T304">
            <v>1409999</v>
          </cell>
          <cell r="U304">
            <v>2509253</v>
          </cell>
          <cell r="V304">
            <v>21256</v>
          </cell>
          <cell r="W304">
            <v>5702158</v>
          </cell>
          <cell r="X304" t="e">
            <v>#N/A</v>
          </cell>
          <cell r="Y304">
            <v>3089601</v>
          </cell>
          <cell r="Z304">
            <v>3528396</v>
          </cell>
          <cell r="AA304">
            <v>0</v>
          </cell>
          <cell r="AB304">
            <v>0</v>
          </cell>
          <cell r="AC304">
            <v>0</v>
          </cell>
          <cell r="AD304">
            <v>43496</v>
          </cell>
          <cell r="AE304">
            <v>759878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208026</v>
          </cell>
          <cell r="AM304">
            <v>0</v>
          </cell>
          <cell r="AN304">
            <v>0</v>
          </cell>
          <cell r="AO304">
            <v>5560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36278</v>
          </cell>
          <cell r="AX304">
            <v>9784</v>
          </cell>
          <cell r="AY304">
            <v>49847</v>
          </cell>
          <cell r="AZ304">
            <v>0</v>
          </cell>
          <cell r="BA304" t="e">
            <v>#N/A</v>
          </cell>
          <cell r="BB304">
            <v>7733222</v>
          </cell>
          <cell r="BC304">
            <v>58744</v>
          </cell>
          <cell r="BD304">
            <v>2322125</v>
          </cell>
          <cell r="BE304">
            <v>22911384</v>
          </cell>
          <cell r="BF304">
            <v>0</v>
          </cell>
          <cell r="BG304">
            <v>0</v>
          </cell>
          <cell r="BH304">
            <v>11729916</v>
          </cell>
          <cell r="BI304">
            <v>0</v>
          </cell>
          <cell r="BJ304">
            <v>7014015</v>
          </cell>
          <cell r="BK304">
            <v>422792</v>
          </cell>
          <cell r="BL304">
            <v>19166723</v>
          </cell>
          <cell r="BM304">
            <v>42078107</v>
          </cell>
          <cell r="BN304">
            <v>20007333</v>
          </cell>
          <cell r="BO304">
            <v>62085440</v>
          </cell>
        </row>
        <row r="305">
          <cell r="A305">
            <v>174</v>
          </cell>
          <cell r="B305" t="str">
            <v>FOSTORIA</v>
          </cell>
          <cell r="C305">
            <v>87028</v>
          </cell>
          <cell r="D305">
            <v>0</v>
          </cell>
          <cell r="E305">
            <v>87028</v>
          </cell>
          <cell r="F305">
            <v>0</v>
          </cell>
          <cell r="G305">
            <v>87028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38225</v>
          </cell>
          <cell r="P305">
            <v>38225</v>
          </cell>
          <cell r="Q305">
            <v>300</v>
          </cell>
          <cell r="R305">
            <v>1673</v>
          </cell>
          <cell r="S305">
            <v>0</v>
          </cell>
          <cell r="T305">
            <v>21244</v>
          </cell>
          <cell r="U305">
            <v>21244</v>
          </cell>
          <cell r="V305">
            <v>0</v>
          </cell>
          <cell r="W305">
            <v>21244</v>
          </cell>
          <cell r="X305" t="e">
            <v>#N/A</v>
          </cell>
          <cell r="Y305">
            <v>36894</v>
          </cell>
          <cell r="Z305">
            <v>15442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16442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 t="e">
            <v>#N/A</v>
          </cell>
          <cell r="BB305">
            <v>68778</v>
          </cell>
          <cell r="BC305">
            <v>0</v>
          </cell>
          <cell r="BD305">
            <v>0</v>
          </cell>
          <cell r="BE305">
            <v>217248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217248</v>
          </cell>
          <cell r="BN305">
            <v>827053</v>
          </cell>
          <cell r="BO305">
            <v>1044301</v>
          </cell>
        </row>
        <row r="306">
          <cell r="A306">
            <v>531</v>
          </cell>
          <cell r="B306" t="str">
            <v>FRANKLIN</v>
          </cell>
          <cell r="C306">
            <v>23041</v>
          </cell>
          <cell r="D306">
            <v>0</v>
          </cell>
          <cell r="E306">
            <v>23041</v>
          </cell>
          <cell r="F306">
            <v>0</v>
          </cell>
          <cell r="G306">
            <v>23041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13938</v>
          </cell>
          <cell r="P306">
            <v>13938</v>
          </cell>
          <cell r="Q306">
            <v>390</v>
          </cell>
          <cell r="R306">
            <v>583</v>
          </cell>
          <cell r="S306">
            <v>0</v>
          </cell>
          <cell r="T306">
            <v>15714</v>
          </cell>
          <cell r="U306">
            <v>15714</v>
          </cell>
          <cell r="V306">
            <v>0</v>
          </cell>
          <cell r="W306">
            <v>15714</v>
          </cell>
          <cell r="X306" t="e">
            <v>#N/A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 t="e">
            <v>#N/A</v>
          </cell>
          <cell r="BB306">
            <v>0</v>
          </cell>
          <cell r="BC306">
            <v>0</v>
          </cell>
          <cell r="BD306">
            <v>537</v>
          </cell>
          <cell r="BE306">
            <v>54203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54203</v>
          </cell>
          <cell r="BN306">
            <v>77036</v>
          </cell>
          <cell r="BO306">
            <v>131239</v>
          </cell>
        </row>
        <row r="307">
          <cell r="A307">
            <v>59</v>
          </cell>
          <cell r="B307" t="str">
            <v>FRASER</v>
          </cell>
          <cell r="C307">
            <v>4881</v>
          </cell>
          <cell r="D307">
            <v>0</v>
          </cell>
          <cell r="E307">
            <v>4881</v>
          </cell>
          <cell r="F307">
            <v>0</v>
          </cell>
          <cell r="G307">
            <v>4881</v>
          </cell>
          <cell r="H307">
            <v>0</v>
          </cell>
          <cell r="I307">
            <v>95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8288</v>
          </cell>
          <cell r="P307">
            <v>8383</v>
          </cell>
          <cell r="Q307">
            <v>0</v>
          </cell>
          <cell r="R307">
            <v>0</v>
          </cell>
          <cell r="S307">
            <v>0</v>
          </cell>
          <cell r="T307">
            <v>7943</v>
          </cell>
          <cell r="U307">
            <v>10806</v>
          </cell>
          <cell r="V307">
            <v>5576</v>
          </cell>
          <cell r="W307">
            <v>16382</v>
          </cell>
          <cell r="X307" t="e">
            <v>#N/A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 t="e">
            <v>#N/A</v>
          </cell>
          <cell r="BB307">
            <v>0</v>
          </cell>
          <cell r="BC307">
            <v>0</v>
          </cell>
          <cell r="BD307">
            <v>0</v>
          </cell>
          <cell r="BE307">
            <v>29646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29646</v>
          </cell>
          <cell r="BN307">
            <v>46798</v>
          </cell>
          <cell r="BO307">
            <v>76444</v>
          </cell>
        </row>
        <row r="308">
          <cell r="A308">
            <v>163</v>
          </cell>
          <cell r="B308" t="str">
            <v>FREDERICKSBURG</v>
          </cell>
          <cell r="C308">
            <v>214097</v>
          </cell>
          <cell r="D308">
            <v>0</v>
          </cell>
          <cell r="E308">
            <v>214097</v>
          </cell>
          <cell r="F308">
            <v>0</v>
          </cell>
          <cell r="G308">
            <v>214097</v>
          </cell>
          <cell r="H308">
            <v>0</v>
          </cell>
          <cell r="I308">
            <v>0</v>
          </cell>
          <cell r="J308">
            <v>4008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93491</v>
          </cell>
          <cell r="P308">
            <v>97499</v>
          </cell>
          <cell r="Q308">
            <v>965</v>
          </cell>
          <cell r="R308">
            <v>215839</v>
          </cell>
          <cell r="S308">
            <v>0</v>
          </cell>
          <cell r="T308">
            <v>100593</v>
          </cell>
          <cell r="U308">
            <v>307907</v>
          </cell>
          <cell r="V308">
            <v>81911</v>
          </cell>
          <cell r="W308">
            <v>389818</v>
          </cell>
          <cell r="X308" t="e">
            <v>#N/A</v>
          </cell>
          <cell r="Y308">
            <v>158678</v>
          </cell>
          <cell r="Z308">
            <v>421403</v>
          </cell>
          <cell r="AA308">
            <v>1898253</v>
          </cell>
          <cell r="AB308">
            <v>0</v>
          </cell>
          <cell r="AC308">
            <v>0</v>
          </cell>
          <cell r="AD308">
            <v>0</v>
          </cell>
          <cell r="AE308">
            <v>108808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510</v>
          </cell>
          <cell r="AY308">
            <v>17016</v>
          </cell>
          <cell r="AZ308">
            <v>0</v>
          </cell>
          <cell r="BA308" t="e">
            <v>#N/A</v>
          </cell>
          <cell r="BB308">
            <v>2604668</v>
          </cell>
          <cell r="BC308">
            <v>70414</v>
          </cell>
          <cell r="BD308">
            <v>72098</v>
          </cell>
          <cell r="BE308">
            <v>3665398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314281</v>
          </cell>
          <cell r="BK308">
            <v>0</v>
          </cell>
          <cell r="BL308">
            <v>314281</v>
          </cell>
          <cell r="BM308">
            <v>3979679</v>
          </cell>
          <cell r="BN308">
            <v>1149649</v>
          </cell>
          <cell r="BO308">
            <v>5129328</v>
          </cell>
        </row>
        <row r="309">
          <cell r="A309">
            <v>65</v>
          </cell>
          <cell r="B309" t="str">
            <v>FREDERIKA</v>
          </cell>
          <cell r="C309" t="e">
            <v>#N/A</v>
          </cell>
          <cell r="D309" t="e">
            <v>#N/A</v>
          </cell>
          <cell r="E309" t="e">
            <v>#N/A</v>
          </cell>
          <cell r="F309" t="e">
            <v>#N/A</v>
          </cell>
          <cell r="G309" t="e">
            <v>#N/A</v>
          </cell>
          <cell r="H309" t="e">
            <v>#N/A</v>
          </cell>
          <cell r="I309" t="e">
            <v>#N/A</v>
          </cell>
          <cell r="J309" t="e">
            <v>#N/A</v>
          </cell>
          <cell r="K309" t="e">
            <v>#N/A</v>
          </cell>
          <cell r="L309" t="e">
            <v>#N/A</v>
          </cell>
          <cell r="M309" t="e">
            <v>#N/A</v>
          </cell>
          <cell r="N309" t="e">
            <v>#N/A</v>
          </cell>
          <cell r="O309" t="e">
            <v>#N/A</v>
          </cell>
          <cell r="P309" t="e">
            <v>#N/A</v>
          </cell>
          <cell r="Q309" t="e">
            <v>#N/A</v>
          </cell>
          <cell r="R309" t="e">
            <v>#N/A</v>
          </cell>
          <cell r="S309" t="e">
            <v>#N/A</v>
          </cell>
          <cell r="T309" t="e">
            <v>#N/A</v>
          </cell>
          <cell r="U309" t="e">
            <v>#N/A</v>
          </cell>
          <cell r="V309" t="e">
            <v>#N/A</v>
          </cell>
          <cell r="W309" t="e">
            <v>#N/A</v>
          </cell>
          <cell r="X309" t="e">
            <v>#N/A</v>
          </cell>
          <cell r="Y309" t="e">
            <v>#N/A</v>
          </cell>
          <cell r="Z309" t="e">
            <v>#N/A</v>
          </cell>
          <cell r="AA309" t="e">
            <v>#N/A</v>
          </cell>
          <cell r="AB309" t="e">
            <v>#N/A</v>
          </cell>
          <cell r="AC309" t="e">
            <v>#N/A</v>
          </cell>
          <cell r="AD309" t="e">
            <v>#N/A</v>
          </cell>
          <cell r="AE309" t="e">
            <v>#N/A</v>
          </cell>
          <cell r="AF309" t="e">
            <v>#N/A</v>
          </cell>
          <cell r="AG309" t="e">
            <v>#N/A</v>
          </cell>
          <cell r="AH309" t="e">
            <v>#N/A</v>
          </cell>
          <cell r="AI309" t="e">
            <v>#N/A</v>
          </cell>
          <cell r="AJ309" t="e">
            <v>#N/A</v>
          </cell>
          <cell r="AK309" t="e">
            <v>#N/A</v>
          </cell>
          <cell r="AL309" t="e">
            <v>#N/A</v>
          </cell>
          <cell r="AM309" t="e">
            <v>#N/A</v>
          </cell>
          <cell r="AN309" t="e">
            <v>#N/A</v>
          </cell>
          <cell r="AO309" t="e">
            <v>#N/A</v>
          </cell>
          <cell r="AP309" t="e">
            <v>#N/A</v>
          </cell>
          <cell r="AQ309" t="e">
            <v>#N/A</v>
          </cell>
          <cell r="AR309" t="e">
            <v>#N/A</v>
          </cell>
          <cell r="AS309" t="e">
            <v>#N/A</v>
          </cell>
          <cell r="AT309" t="e">
            <v>#N/A</v>
          </cell>
          <cell r="AU309" t="e">
            <v>#N/A</v>
          </cell>
          <cell r="AV309" t="e">
            <v>#N/A</v>
          </cell>
          <cell r="AW309" t="e">
            <v>#N/A</v>
          </cell>
          <cell r="AX309" t="e">
            <v>#N/A</v>
          </cell>
          <cell r="AY309" t="e">
            <v>#N/A</v>
          </cell>
          <cell r="AZ309" t="e">
            <v>#N/A</v>
          </cell>
          <cell r="BA309" t="e">
            <v>#N/A</v>
          </cell>
          <cell r="BB309" t="e">
            <v>#N/A</v>
          </cell>
          <cell r="BC309" t="e">
            <v>#N/A</v>
          </cell>
          <cell r="BD309" t="e">
            <v>#N/A</v>
          </cell>
          <cell r="BE309" t="e">
            <v>#N/A</v>
          </cell>
          <cell r="BF309" t="e">
            <v>#N/A</v>
          </cell>
          <cell r="BG309" t="e">
            <v>#N/A</v>
          </cell>
          <cell r="BH309" t="e">
            <v>#N/A</v>
          </cell>
          <cell r="BI309" t="e">
            <v>#N/A</v>
          </cell>
          <cell r="BJ309" t="e">
            <v>#N/A</v>
          </cell>
          <cell r="BK309" t="e">
            <v>#N/A</v>
          </cell>
          <cell r="BL309" t="e">
            <v>#N/A</v>
          </cell>
          <cell r="BM309" t="e">
            <v>#N/A</v>
          </cell>
          <cell r="BN309" t="e">
            <v>#N/A</v>
          </cell>
          <cell r="BO309" t="e">
            <v>#N/A</v>
          </cell>
        </row>
        <row r="310">
          <cell r="A310">
            <v>557</v>
          </cell>
          <cell r="B310" t="str">
            <v>FREDONIA</v>
          </cell>
          <cell r="C310">
            <v>20729</v>
          </cell>
          <cell r="D310">
            <v>0</v>
          </cell>
          <cell r="E310">
            <v>20729</v>
          </cell>
          <cell r="F310">
            <v>0</v>
          </cell>
          <cell r="G310">
            <v>20729</v>
          </cell>
          <cell r="H310">
            <v>0</v>
          </cell>
          <cell r="I310">
            <v>584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13052</v>
          </cell>
          <cell r="P310">
            <v>13636</v>
          </cell>
          <cell r="Q310">
            <v>0</v>
          </cell>
          <cell r="R310">
            <v>631</v>
          </cell>
          <cell r="S310">
            <v>0</v>
          </cell>
          <cell r="T310">
            <v>26827</v>
          </cell>
          <cell r="U310">
            <v>26827</v>
          </cell>
          <cell r="V310">
            <v>3350</v>
          </cell>
          <cell r="W310">
            <v>30177</v>
          </cell>
          <cell r="X310" t="e">
            <v>#N/A</v>
          </cell>
          <cell r="Y310">
            <v>0</v>
          </cell>
          <cell r="Z310">
            <v>24650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16433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 t="e">
            <v>#N/A</v>
          </cell>
          <cell r="BB310">
            <v>41083</v>
          </cell>
          <cell r="BC310">
            <v>0</v>
          </cell>
          <cell r="BD310">
            <v>230</v>
          </cell>
          <cell r="BE310">
            <v>106486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106486</v>
          </cell>
          <cell r="BN310">
            <v>110274</v>
          </cell>
          <cell r="BO310">
            <v>216760</v>
          </cell>
        </row>
        <row r="311">
          <cell r="A311">
            <v>586</v>
          </cell>
          <cell r="B311" t="str">
            <v>FREMONT</v>
          </cell>
          <cell r="C311">
            <v>131973</v>
          </cell>
          <cell r="D311">
            <v>0</v>
          </cell>
          <cell r="E311">
            <v>131973</v>
          </cell>
          <cell r="F311">
            <v>0</v>
          </cell>
          <cell r="G311">
            <v>131973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62672</v>
          </cell>
          <cell r="P311">
            <v>62672</v>
          </cell>
          <cell r="Q311">
            <v>573</v>
          </cell>
          <cell r="R311">
            <v>59265</v>
          </cell>
          <cell r="S311">
            <v>0</v>
          </cell>
          <cell r="T311">
            <v>94799</v>
          </cell>
          <cell r="U311">
            <v>94799</v>
          </cell>
          <cell r="V311">
            <v>0</v>
          </cell>
          <cell r="W311">
            <v>94799</v>
          </cell>
          <cell r="X311" t="e">
            <v>#N/A</v>
          </cell>
          <cell r="Y311">
            <v>0</v>
          </cell>
          <cell r="Z311">
            <v>62354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4551</v>
          </cell>
          <cell r="AZ311">
            <v>495</v>
          </cell>
          <cell r="BA311" t="e">
            <v>#N/A</v>
          </cell>
          <cell r="BB311">
            <v>67400</v>
          </cell>
          <cell r="BC311">
            <v>0</v>
          </cell>
          <cell r="BD311">
            <v>13013</v>
          </cell>
          <cell r="BE311">
            <v>429695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69039</v>
          </cell>
          <cell r="BK311">
            <v>0</v>
          </cell>
          <cell r="BL311">
            <v>69039</v>
          </cell>
          <cell r="BM311">
            <v>498734</v>
          </cell>
          <cell r="BN311">
            <v>1117975</v>
          </cell>
          <cell r="BO311">
            <v>1616709</v>
          </cell>
        </row>
        <row r="312">
          <cell r="A312">
            <v>652</v>
          </cell>
          <cell r="B312" t="str">
            <v>FRUITLAND</v>
          </cell>
          <cell r="C312">
            <v>143188</v>
          </cell>
          <cell r="D312">
            <v>0</v>
          </cell>
          <cell r="E312">
            <v>143188</v>
          </cell>
          <cell r="F312">
            <v>0</v>
          </cell>
          <cell r="G312">
            <v>143188</v>
          </cell>
          <cell r="H312">
            <v>0</v>
          </cell>
          <cell r="I312">
            <v>2384</v>
          </cell>
          <cell r="J312">
            <v>7396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103732</v>
          </cell>
          <cell r="P312">
            <v>113512</v>
          </cell>
          <cell r="Q312">
            <v>2089</v>
          </cell>
          <cell r="R312">
            <v>30045</v>
          </cell>
          <cell r="S312">
            <v>0</v>
          </cell>
          <cell r="T312">
            <v>124656</v>
          </cell>
          <cell r="U312">
            <v>124656</v>
          </cell>
          <cell r="V312">
            <v>0</v>
          </cell>
          <cell r="W312">
            <v>124656</v>
          </cell>
          <cell r="X312" t="e">
            <v>#N/A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93654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 t="e">
            <v>#N/A</v>
          </cell>
          <cell r="BB312">
            <v>93654</v>
          </cell>
          <cell r="BC312">
            <v>0</v>
          </cell>
          <cell r="BD312">
            <v>31155</v>
          </cell>
          <cell r="BE312">
            <v>538299</v>
          </cell>
          <cell r="BF312">
            <v>0</v>
          </cell>
          <cell r="BG312">
            <v>0</v>
          </cell>
          <cell r="BH312">
            <v>975000</v>
          </cell>
          <cell r="BI312">
            <v>0</v>
          </cell>
          <cell r="BJ312">
            <v>0</v>
          </cell>
          <cell r="BK312">
            <v>0</v>
          </cell>
          <cell r="BL312">
            <v>975000</v>
          </cell>
          <cell r="BM312">
            <v>1513299</v>
          </cell>
          <cell r="BN312">
            <v>1064696</v>
          </cell>
          <cell r="BO312">
            <v>2577995</v>
          </cell>
        </row>
        <row r="313">
          <cell r="A313">
            <v>952</v>
          </cell>
          <cell r="B313" t="str">
            <v>GALT</v>
          </cell>
          <cell r="C313">
            <v>8800</v>
          </cell>
          <cell r="D313">
            <v>0</v>
          </cell>
          <cell r="E313">
            <v>8800</v>
          </cell>
          <cell r="F313">
            <v>0</v>
          </cell>
          <cell r="G313">
            <v>8800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970</v>
          </cell>
          <cell r="P313">
            <v>970</v>
          </cell>
          <cell r="Q313">
            <v>0</v>
          </cell>
          <cell r="R313">
            <v>0</v>
          </cell>
          <cell r="S313">
            <v>0</v>
          </cell>
          <cell r="T313">
            <v>4556</v>
          </cell>
          <cell r="U313">
            <v>4556</v>
          </cell>
          <cell r="V313">
            <v>0</v>
          </cell>
          <cell r="W313">
            <v>4556</v>
          </cell>
          <cell r="X313" t="e">
            <v>#N/A</v>
          </cell>
          <cell r="Y313">
            <v>7726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 t="e">
            <v>#N/A</v>
          </cell>
          <cell r="BB313">
            <v>7726</v>
          </cell>
          <cell r="BC313">
            <v>0</v>
          </cell>
          <cell r="BD313">
            <v>0</v>
          </cell>
          <cell r="BE313">
            <v>22052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22052</v>
          </cell>
          <cell r="BN313">
            <v>19967</v>
          </cell>
          <cell r="BO313">
            <v>42019</v>
          </cell>
        </row>
        <row r="314">
          <cell r="A314">
            <v>438</v>
          </cell>
          <cell r="B314" t="str">
            <v>GALVA</v>
          </cell>
          <cell r="C314">
            <v>108205</v>
          </cell>
          <cell r="D314">
            <v>0</v>
          </cell>
          <cell r="E314">
            <v>108205</v>
          </cell>
          <cell r="F314">
            <v>0</v>
          </cell>
          <cell r="G314">
            <v>108205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43679</v>
          </cell>
          <cell r="P314">
            <v>43679</v>
          </cell>
          <cell r="Q314">
            <v>1161</v>
          </cell>
          <cell r="R314">
            <v>19729</v>
          </cell>
          <cell r="S314">
            <v>0</v>
          </cell>
          <cell r="T314">
            <v>40134</v>
          </cell>
          <cell r="U314">
            <v>45308</v>
          </cell>
          <cell r="V314">
            <v>4287</v>
          </cell>
          <cell r="W314">
            <v>49595</v>
          </cell>
          <cell r="X314" t="e">
            <v>#N/A</v>
          </cell>
          <cell r="Y314">
            <v>108459</v>
          </cell>
          <cell r="Z314">
            <v>50339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47737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 t="e">
            <v>#N/A</v>
          </cell>
          <cell r="BB314">
            <v>206535</v>
          </cell>
          <cell r="BC314">
            <v>0</v>
          </cell>
          <cell r="BD314">
            <v>27538</v>
          </cell>
          <cell r="BE314">
            <v>456442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5000</v>
          </cell>
          <cell r="BK314">
            <v>0</v>
          </cell>
          <cell r="BL314">
            <v>5000</v>
          </cell>
          <cell r="BM314">
            <v>461442</v>
          </cell>
          <cell r="BN314">
            <v>478076</v>
          </cell>
          <cell r="BO314">
            <v>939518</v>
          </cell>
        </row>
        <row r="315">
          <cell r="A315">
            <v>187</v>
          </cell>
          <cell r="B315" t="str">
            <v>GARBER</v>
          </cell>
          <cell r="C315">
            <v>15229</v>
          </cell>
          <cell r="D315">
            <v>0</v>
          </cell>
          <cell r="E315">
            <v>15229</v>
          </cell>
          <cell r="F315">
            <v>0</v>
          </cell>
          <cell r="G315">
            <v>15229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7287</v>
          </cell>
          <cell r="P315">
            <v>7287</v>
          </cell>
          <cell r="Q315">
            <v>465</v>
          </cell>
          <cell r="R315">
            <v>600</v>
          </cell>
          <cell r="S315">
            <v>0</v>
          </cell>
          <cell r="T315">
            <v>7793</v>
          </cell>
          <cell r="U315">
            <v>7793</v>
          </cell>
          <cell r="V315">
            <v>8612</v>
          </cell>
          <cell r="W315">
            <v>16405</v>
          </cell>
          <cell r="X315" t="e">
            <v>#N/A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6853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 t="e">
            <v>#N/A</v>
          </cell>
          <cell r="BB315">
            <v>6853</v>
          </cell>
          <cell r="BC315">
            <v>0</v>
          </cell>
          <cell r="BD315">
            <v>125</v>
          </cell>
          <cell r="BE315">
            <v>46964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46964</v>
          </cell>
          <cell r="BN315">
            <v>56420</v>
          </cell>
          <cell r="BO315">
            <v>103384</v>
          </cell>
        </row>
        <row r="316">
          <cell r="A316">
            <v>248</v>
          </cell>
          <cell r="B316" t="str">
            <v>GARDENGROVE</v>
          </cell>
          <cell r="C316" t="e">
            <v>#N/A</v>
          </cell>
          <cell r="D316" t="e">
            <v>#N/A</v>
          </cell>
          <cell r="E316" t="e">
            <v>#N/A</v>
          </cell>
          <cell r="F316" t="e">
            <v>#N/A</v>
          </cell>
          <cell r="G316" t="e">
            <v>#N/A</v>
          </cell>
          <cell r="H316" t="e">
            <v>#N/A</v>
          </cell>
          <cell r="I316" t="e">
            <v>#N/A</v>
          </cell>
          <cell r="J316" t="e">
            <v>#N/A</v>
          </cell>
          <cell r="K316" t="e">
            <v>#N/A</v>
          </cell>
          <cell r="L316" t="e">
            <v>#N/A</v>
          </cell>
          <cell r="M316" t="e">
            <v>#N/A</v>
          </cell>
          <cell r="N316" t="e">
            <v>#N/A</v>
          </cell>
          <cell r="O316" t="e">
            <v>#N/A</v>
          </cell>
          <cell r="P316" t="e">
            <v>#N/A</v>
          </cell>
          <cell r="Q316" t="e">
            <v>#N/A</v>
          </cell>
          <cell r="R316" t="e">
            <v>#N/A</v>
          </cell>
          <cell r="S316" t="e">
            <v>#N/A</v>
          </cell>
          <cell r="T316" t="e">
            <v>#N/A</v>
          </cell>
          <cell r="U316" t="e">
            <v>#N/A</v>
          </cell>
          <cell r="V316" t="e">
            <v>#N/A</v>
          </cell>
          <cell r="W316" t="e">
            <v>#N/A</v>
          </cell>
          <cell r="X316" t="e">
            <v>#N/A</v>
          </cell>
          <cell r="Y316" t="e">
            <v>#N/A</v>
          </cell>
          <cell r="Z316" t="e">
            <v>#N/A</v>
          </cell>
          <cell r="AA316" t="e">
            <v>#N/A</v>
          </cell>
          <cell r="AB316" t="e">
            <v>#N/A</v>
          </cell>
          <cell r="AC316" t="e">
            <v>#N/A</v>
          </cell>
          <cell r="AD316" t="e">
            <v>#N/A</v>
          </cell>
          <cell r="AE316" t="e">
            <v>#N/A</v>
          </cell>
          <cell r="AF316" t="e">
            <v>#N/A</v>
          </cell>
          <cell r="AG316" t="e">
            <v>#N/A</v>
          </cell>
          <cell r="AH316" t="e">
            <v>#N/A</v>
          </cell>
          <cell r="AI316" t="e">
            <v>#N/A</v>
          </cell>
          <cell r="AJ316" t="e">
            <v>#N/A</v>
          </cell>
          <cell r="AK316" t="e">
            <v>#N/A</v>
          </cell>
          <cell r="AL316" t="e">
            <v>#N/A</v>
          </cell>
          <cell r="AM316" t="e">
            <v>#N/A</v>
          </cell>
          <cell r="AN316" t="e">
            <v>#N/A</v>
          </cell>
          <cell r="AO316" t="e">
            <v>#N/A</v>
          </cell>
          <cell r="AP316" t="e">
            <v>#N/A</v>
          </cell>
          <cell r="AQ316" t="e">
            <v>#N/A</v>
          </cell>
          <cell r="AR316" t="e">
            <v>#N/A</v>
          </cell>
          <cell r="AS316" t="e">
            <v>#N/A</v>
          </cell>
          <cell r="AT316" t="e">
            <v>#N/A</v>
          </cell>
          <cell r="AU316" t="e">
            <v>#N/A</v>
          </cell>
          <cell r="AV316" t="e">
            <v>#N/A</v>
          </cell>
          <cell r="AW316" t="e">
            <v>#N/A</v>
          </cell>
          <cell r="AX316" t="e">
            <v>#N/A</v>
          </cell>
          <cell r="AY316" t="e">
            <v>#N/A</v>
          </cell>
          <cell r="AZ316" t="e">
            <v>#N/A</v>
          </cell>
          <cell r="BA316" t="e">
            <v>#N/A</v>
          </cell>
          <cell r="BB316" t="e">
            <v>#N/A</v>
          </cell>
          <cell r="BC316" t="e">
            <v>#N/A</v>
          </cell>
          <cell r="BD316" t="e">
            <v>#N/A</v>
          </cell>
          <cell r="BE316" t="e">
            <v>#N/A</v>
          </cell>
          <cell r="BF316" t="e">
            <v>#N/A</v>
          </cell>
          <cell r="BG316" t="e">
            <v>#N/A</v>
          </cell>
          <cell r="BH316" t="e">
            <v>#N/A</v>
          </cell>
          <cell r="BI316" t="e">
            <v>#N/A</v>
          </cell>
          <cell r="BJ316" t="e">
            <v>#N/A</v>
          </cell>
          <cell r="BK316" t="e">
            <v>#N/A</v>
          </cell>
          <cell r="BL316" t="e">
            <v>#N/A</v>
          </cell>
          <cell r="BM316" t="e">
            <v>#N/A</v>
          </cell>
          <cell r="BN316" t="e">
            <v>#N/A</v>
          </cell>
          <cell r="BO316" t="e">
            <v>#N/A</v>
          </cell>
        </row>
        <row r="317">
          <cell r="A317">
            <v>188</v>
          </cell>
          <cell r="B317" t="str">
            <v>GARNAVILLO</v>
          </cell>
          <cell r="C317">
            <v>284267</v>
          </cell>
          <cell r="D317">
            <v>0</v>
          </cell>
          <cell r="E317">
            <v>284267</v>
          </cell>
          <cell r="F317">
            <v>0</v>
          </cell>
          <cell r="G317">
            <v>284267</v>
          </cell>
          <cell r="H317">
            <v>87012</v>
          </cell>
          <cell r="I317">
            <v>0</v>
          </cell>
          <cell r="J317">
            <v>46912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71518</v>
          </cell>
          <cell r="P317">
            <v>118430</v>
          </cell>
          <cell r="Q317">
            <v>1330</v>
          </cell>
          <cell r="R317">
            <v>5287</v>
          </cell>
          <cell r="S317">
            <v>110689</v>
          </cell>
          <cell r="T317">
            <v>95055</v>
          </cell>
          <cell r="U317">
            <v>97172</v>
          </cell>
          <cell r="V317">
            <v>51888</v>
          </cell>
          <cell r="W317">
            <v>259749</v>
          </cell>
          <cell r="X317" t="e">
            <v>#N/A</v>
          </cell>
          <cell r="Y317">
            <v>227823</v>
          </cell>
          <cell r="Z317">
            <v>232341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54378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13935</v>
          </cell>
          <cell r="AM317">
            <v>0</v>
          </cell>
          <cell r="AN317">
            <v>0</v>
          </cell>
          <cell r="AO317">
            <v>2525</v>
          </cell>
          <cell r="AP317">
            <v>0</v>
          </cell>
          <cell r="AQ317">
            <v>1817</v>
          </cell>
          <cell r="AR317">
            <v>29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78</v>
          </cell>
          <cell r="AY317">
            <v>0</v>
          </cell>
          <cell r="AZ317">
            <v>0</v>
          </cell>
          <cell r="BA317" t="e">
            <v>#N/A</v>
          </cell>
          <cell r="BB317">
            <v>532926</v>
          </cell>
          <cell r="BC317">
            <v>0</v>
          </cell>
          <cell r="BD317">
            <v>54964</v>
          </cell>
          <cell r="BE317">
            <v>1343965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64584</v>
          </cell>
          <cell r="BK317">
            <v>47625</v>
          </cell>
          <cell r="BL317">
            <v>112209</v>
          </cell>
          <cell r="BM317">
            <v>1456174</v>
          </cell>
          <cell r="BN317">
            <v>830681</v>
          </cell>
          <cell r="BO317">
            <v>2286855</v>
          </cell>
        </row>
        <row r="318">
          <cell r="A318">
            <v>383</v>
          </cell>
          <cell r="B318" t="str">
            <v>GARNER</v>
          </cell>
          <cell r="C318">
            <v>1368079</v>
          </cell>
          <cell r="D318">
            <v>0</v>
          </cell>
          <cell r="E318">
            <v>1368079</v>
          </cell>
          <cell r="F318">
            <v>0</v>
          </cell>
          <cell r="G318">
            <v>1368079</v>
          </cell>
          <cell r="H318">
            <v>370822</v>
          </cell>
          <cell r="I318">
            <v>23886</v>
          </cell>
          <cell r="J318">
            <v>32841</v>
          </cell>
          <cell r="K318">
            <v>0</v>
          </cell>
          <cell r="L318">
            <v>0</v>
          </cell>
          <cell r="M318">
            <v>0</v>
          </cell>
          <cell r="N318">
            <v>29913</v>
          </cell>
          <cell r="O318">
            <v>281776</v>
          </cell>
          <cell r="P318">
            <v>368416</v>
          </cell>
          <cell r="Q318">
            <v>8317</v>
          </cell>
          <cell r="R318">
            <v>161015</v>
          </cell>
          <cell r="S318">
            <v>0</v>
          </cell>
          <cell r="T318">
            <v>399230</v>
          </cell>
          <cell r="U318">
            <v>630322</v>
          </cell>
          <cell r="V318">
            <v>47618</v>
          </cell>
          <cell r="W318">
            <v>677940</v>
          </cell>
          <cell r="X318" t="e">
            <v>#N/A</v>
          </cell>
          <cell r="Y318">
            <v>390911</v>
          </cell>
          <cell r="Z318">
            <v>552217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164593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124352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700</v>
          </cell>
          <cell r="AU318">
            <v>0</v>
          </cell>
          <cell r="AV318">
            <v>0</v>
          </cell>
          <cell r="AW318">
            <v>0</v>
          </cell>
          <cell r="AX318">
            <v>3604</v>
          </cell>
          <cell r="AY318">
            <v>290926</v>
          </cell>
          <cell r="AZ318">
            <v>0</v>
          </cell>
          <cell r="BA318" t="e">
            <v>#N/A</v>
          </cell>
          <cell r="BB318">
            <v>1527303</v>
          </cell>
          <cell r="BC318">
            <v>40615</v>
          </cell>
          <cell r="BD318">
            <v>378112</v>
          </cell>
          <cell r="BE318">
            <v>4900619</v>
          </cell>
          <cell r="BF318">
            <v>0</v>
          </cell>
          <cell r="BG318">
            <v>29000</v>
          </cell>
          <cell r="BH318">
            <v>2877780</v>
          </cell>
          <cell r="BI318">
            <v>0</v>
          </cell>
          <cell r="BJ318">
            <v>351165</v>
          </cell>
          <cell r="BK318">
            <v>277517</v>
          </cell>
          <cell r="BL318">
            <v>3535462</v>
          </cell>
          <cell r="BM318">
            <v>8436081</v>
          </cell>
          <cell r="BN318">
            <v>4092800</v>
          </cell>
          <cell r="BO318">
            <v>12528881</v>
          </cell>
        </row>
        <row r="319">
          <cell r="A319">
            <v>35</v>
          </cell>
          <cell r="B319" t="str">
            <v>GARRISON</v>
          </cell>
          <cell r="C319">
            <v>34437</v>
          </cell>
          <cell r="D319">
            <v>0</v>
          </cell>
          <cell r="E319">
            <v>34437</v>
          </cell>
          <cell r="F319">
            <v>0</v>
          </cell>
          <cell r="G319">
            <v>34437</v>
          </cell>
          <cell r="H319">
            <v>0</v>
          </cell>
          <cell r="I319">
            <v>1524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21765</v>
          </cell>
          <cell r="P319">
            <v>23289</v>
          </cell>
          <cell r="Q319">
            <v>440</v>
          </cell>
          <cell r="R319">
            <v>89</v>
          </cell>
          <cell r="S319">
            <v>0</v>
          </cell>
          <cell r="T319">
            <v>41517</v>
          </cell>
          <cell r="U319">
            <v>41517</v>
          </cell>
          <cell r="V319">
            <v>18100</v>
          </cell>
          <cell r="W319">
            <v>59617</v>
          </cell>
          <cell r="X319" t="e">
            <v>#N/A</v>
          </cell>
          <cell r="Y319">
            <v>52190</v>
          </cell>
          <cell r="Z319">
            <v>172174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32972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 t="e">
            <v>#N/A</v>
          </cell>
          <cell r="BB319">
            <v>257336</v>
          </cell>
          <cell r="BC319">
            <v>0</v>
          </cell>
          <cell r="BD319">
            <v>8076</v>
          </cell>
          <cell r="BE319">
            <v>383284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383284</v>
          </cell>
          <cell r="BN319">
            <v>286498</v>
          </cell>
          <cell r="BO319">
            <v>669782</v>
          </cell>
        </row>
        <row r="320">
          <cell r="A320">
            <v>829</v>
          </cell>
          <cell r="B320" t="str">
            <v>GARWIN</v>
          </cell>
          <cell r="C320">
            <v>95636</v>
          </cell>
          <cell r="D320">
            <v>0</v>
          </cell>
          <cell r="E320">
            <v>95636</v>
          </cell>
          <cell r="F320">
            <v>0</v>
          </cell>
          <cell r="G320">
            <v>95636</v>
          </cell>
          <cell r="H320">
            <v>0</v>
          </cell>
          <cell r="I320">
            <v>0</v>
          </cell>
          <cell r="J320">
            <v>9692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29618</v>
          </cell>
          <cell r="P320">
            <v>39310</v>
          </cell>
          <cell r="Q320">
            <v>1470</v>
          </cell>
          <cell r="R320">
            <v>890</v>
          </cell>
          <cell r="S320">
            <v>0</v>
          </cell>
          <cell r="T320">
            <v>67240</v>
          </cell>
          <cell r="U320">
            <v>68093</v>
          </cell>
          <cell r="V320">
            <v>31590</v>
          </cell>
          <cell r="W320">
            <v>99683</v>
          </cell>
          <cell r="X320" t="e">
            <v>#N/A</v>
          </cell>
          <cell r="Y320">
            <v>104991</v>
          </cell>
          <cell r="Z320">
            <v>85914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8066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9542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2175</v>
          </cell>
          <cell r="AZ320">
            <v>0</v>
          </cell>
          <cell r="BA320" t="e">
            <v>#N/A</v>
          </cell>
          <cell r="BB320">
            <v>210688</v>
          </cell>
          <cell r="BC320">
            <v>3903</v>
          </cell>
          <cell r="BD320">
            <v>216397</v>
          </cell>
          <cell r="BE320">
            <v>667977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14503</v>
          </cell>
          <cell r="BK320">
            <v>0</v>
          </cell>
          <cell r="BL320">
            <v>14503</v>
          </cell>
          <cell r="BM320">
            <v>682480</v>
          </cell>
          <cell r="BN320">
            <v>408646</v>
          </cell>
          <cell r="BO320">
            <v>1091126</v>
          </cell>
        </row>
        <row r="321">
          <cell r="A321">
            <v>332</v>
          </cell>
          <cell r="B321" t="str">
            <v>GENEVA</v>
          </cell>
          <cell r="C321">
            <v>31084</v>
          </cell>
          <cell r="D321">
            <v>0</v>
          </cell>
          <cell r="E321">
            <v>31084</v>
          </cell>
          <cell r="F321">
            <v>0</v>
          </cell>
          <cell r="G321">
            <v>31084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14457</v>
          </cell>
          <cell r="P321">
            <v>14457</v>
          </cell>
          <cell r="Q321">
            <v>390</v>
          </cell>
          <cell r="R321">
            <v>2311</v>
          </cell>
          <cell r="S321">
            <v>0</v>
          </cell>
          <cell r="T321">
            <v>13075</v>
          </cell>
          <cell r="U321">
            <v>13075</v>
          </cell>
          <cell r="V321">
            <v>19371</v>
          </cell>
          <cell r="W321">
            <v>32446</v>
          </cell>
          <cell r="X321" t="e">
            <v>#N/A</v>
          </cell>
          <cell r="Y321">
            <v>17460</v>
          </cell>
          <cell r="Z321">
            <v>11823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 t="e">
            <v>#N/A</v>
          </cell>
          <cell r="BB321">
            <v>29283</v>
          </cell>
          <cell r="BC321">
            <v>0</v>
          </cell>
          <cell r="BD321">
            <v>170</v>
          </cell>
          <cell r="BE321">
            <v>110141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800</v>
          </cell>
          <cell r="BK321">
            <v>0</v>
          </cell>
          <cell r="BL321">
            <v>800</v>
          </cell>
          <cell r="BM321">
            <v>110941</v>
          </cell>
          <cell r="BN321">
            <v>587298</v>
          </cell>
          <cell r="BO321">
            <v>698239</v>
          </cell>
        </row>
        <row r="322">
          <cell r="A322">
            <v>570</v>
          </cell>
          <cell r="B322" t="str">
            <v>GEORGE</v>
          </cell>
          <cell r="C322">
            <v>379021</v>
          </cell>
          <cell r="D322">
            <v>0</v>
          </cell>
          <cell r="E322">
            <v>379021</v>
          </cell>
          <cell r="F322">
            <v>0</v>
          </cell>
          <cell r="G322">
            <v>379021</v>
          </cell>
          <cell r="H322">
            <v>47660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107334</v>
          </cell>
          <cell r="P322">
            <v>107334</v>
          </cell>
          <cell r="Q322">
            <v>4163</v>
          </cell>
          <cell r="R322">
            <v>34117</v>
          </cell>
          <cell r="S322">
            <v>0</v>
          </cell>
          <cell r="T322">
            <v>137797</v>
          </cell>
          <cell r="U322">
            <v>167040</v>
          </cell>
          <cell r="V322">
            <v>65642</v>
          </cell>
          <cell r="W322">
            <v>232682</v>
          </cell>
          <cell r="X322" t="e">
            <v>#N/A</v>
          </cell>
          <cell r="Y322">
            <v>111508</v>
          </cell>
          <cell r="Z322">
            <v>143186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86155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152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28099</v>
          </cell>
          <cell r="AZ322">
            <v>0</v>
          </cell>
          <cell r="BA322" t="e">
            <v>#N/A</v>
          </cell>
          <cell r="BB322">
            <v>406096</v>
          </cell>
          <cell r="BC322">
            <v>180</v>
          </cell>
          <cell r="BD322">
            <v>72490</v>
          </cell>
          <cell r="BE322">
            <v>1283743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137155</v>
          </cell>
          <cell r="BK322">
            <v>105576</v>
          </cell>
          <cell r="BL322">
            <v>242731</v>
          </cell>
          <cell r="BM322">
            <v>1526474</v>
          </cell>
          <cell r="BN322">
            <v>1362417</v>
          </cell>
          <cell r="BO322">
            <v>2888891</v>
          </cell>
        </row>
        <row r="323">
          <cell r="A323">
            <v>502</v>
          </cell>
          <cell r="B323" t="str">
            <v>GIBSON</v>
          </cell>
          <cell r="C323">
            <v>3869</v>
          </cell>
          <cell r="D323">
            <v>0</v>
          </cell>
          <cell r="E323">
            <v>3869</v>
          </cell>
          <cell r="F323">
            <v>0</v>
          </cell>
          <cell r="G323">
            <v>3869</v>
          </cell>
          <cell r="H323">
            <v>0</v>
          </cell>
          <cell r="I323">
            <v>86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6827</v>
          </cell>
          <cell r="P323">
            <v>6913</v>
          </cell>
          <cell r="Q323">
            <v>0</v>
          </cell>
          <cell r="R323">
            <v>1215</v>
          </cell>
          <cell r="S323">
            <v>0</v>
          </cell>
          <cell r="T323">
            <v>8000</v>
          </cell>
          <cell r="U323">
            <v>8000</v>
          </cell>
          <cell r="V323">
            <v>3870</v>
          </cell>
          <cell r="W323">
            <v>11870</v>
          </cell>
          <cell r="X323" t="e">
            <v>#N/A</v>
          </cell>
          <cell r="Y323">
            <v>0</v>
          </cell>
          <cell r="Z323">
            <v>0</v>
          </cell>
          <cell r="AA323">
            <v>2356</v>
          </cell>
          <cell r="AB323">
            <v>0</v>
          </cell>
          <cell r="AC323">
            <v>0</v>
          </cell>
          <cell r="AD323">
            <v>0</v>
          </cell>
          <cell r="AE323">
            <v>1476</v>
          </cell>
          <cell r="AF323">
            <v>0</v>
          </cell>
          <cell r="AG323">
            <v>0</v>
          </cell>
          <cell r="AH323">
            <v>0</v>
          </cell>
          <cell r="AI323">
            <v>325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 t="e">
            <v>#N/A</v>
          </cell>
          <cell r="BB323">
            <v>4157</v>
          </cell>
          <cell r="BC323">
            <v>0</v>
          </cell>
          <cell r="BD323">
            <v>0</v>
          </cell>
          <cell r="BE323">
            <v>28024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28024</v>
          </cell>
          <cell r="BN323">
            <v>75834</v>
          </cell>
          <cell r="BO323">
            <v>103858</v>
          </cell>
        </row>
        <row r="324">
          <cell r="A324">
            <v>815</v>
          </cell>
          <cell r="B324" t="str">
            <v>GILBERT</v>
          </cell>
          <cell r="C324">
            <v>446212</v>
          </cell>
          <cell r="D324">
            <v>0</v>
          </cell>
          <cell r="E324">
            <v>446212</v>
          </cell>
          <cell r="F324">
            <v>0</v>
          </cell>
          <cell r="G324">
            <v>446212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135117</v>
          </cell>
          <cell r="P324">
            <v>135117</v>
          </cell>
          <cell r="Q324">
            <v>19675</v>
          </cell>
          <cell r="R324">
            <v>64147</v>
          </cell>
          <cell r="S324">
            <v>0</v>
          </cell>
          <cell r="T324">
            <v>138053</v>
          </cell>
          <cell r="U324">
            <v>138140</v>
          </cell>
          <cell r="V324">
            <v>2861</v>
          </cell>
          <cell r="W324">
            <v>141001</v>
          </cell>
          <cell r="X324" t="e">
            <v>#N/A</v>
          </cell>
          <cell r="Y324">
            <v>223422</v>
          </cell>
          <cell r="Z324">
            <v>289896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14167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21336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2442</v>
          </cell>
          <cell r="AZ324">
            <v>0</v>
          </cell>
          <cell r="BA324" t="e">
            <v>#N/A</v>
          </cell>
          <cell r="BB324">
            <v>553947</v>
          </cell>
          <cell r="BC324">
            <v>0</v>
          </cell>
          <cell r="BD324">
            <v>29536</v>
          </cell>
          <cell r="BE324">
            <v>1389635</v>
          </cell>
          <cell r="BF324">
            <v>0</v>
          </cell>
          <cell r="BG324">
            <v>0</v>
          </cell>
          <cell r="BH324">
            <v>345287</v>
          </cell>
          <cell r="BI324">
            <v>0</v>
          </cell>
          <cell r="BJ324">
            <v>123650</v>
          </cell>
          <cell r="BK324">
            <v>0</v>
          </cell>
          <cell r="BL324">
            <v>468937</v>
          </cell>
          <cell r="BM324">
            <v>1858572</v>
          </cell>
          <cell r="BN324">
            <v>2660702</v>
          </cell>
          <cell r="BO324">
            <v>4519274</v>
          </cell>
        </row>
        <row r="325">
          <cell r="A325">
            <v>50</v>
          </cell>
          <cell r="B325" t="str">
            <v>GILBERTVILLE</v>
          </cell>
          <cell r="C325">
            <v>288170</v>
          </cell>
          <cell r="D325">
            <v>0</v>
          </cell>
          <cell r="E325">
            <v>288170</v>
          </cell>
          <cell r="F325">
            <v>0</v>
          </cell>
          <cell r="G325">
            <v>288170</v>
          </cell>
          <cell r="H325">
            <v>166882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85247</v>
          </cell>
          <cell r="P325">
            <v>85247</v>
          </cell>
          <cell r="Q325">
            <v>13049</v>
          </cell>
          <cell r="R325">
            <v>7652</v>
          </cell>
          <cell r="S325">
            <v>0</v>
          </cell>
          <cell r="T325">
            <v>91482</v>
          </cell>
          <cell r="U325">
            <v>91482</v>
          </cell>
          <cell r="V325">
            <v>51114</v>
          </cell>
          <cell r="W325">
            <v>142596</v>
          </cell>
          <cell r="X325" t="e">
            <v>#N/A</v>
          </cell>
          <cell r="Y325">
            <v>203338</v>
          </cell>
          <cell r="Z325">
            <v>210192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58488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1414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1260</v>
          </cell>
          <cell r="AZ325">
            <v>0</v>
          </cell>
          <cell r="BA325" t="e">
            <v>#N/A</v>
          </cell>
          <cell r="BB325">
            <v>474692</v>
          </cell>
          <cell r="BC325">
            <v>0</v>
          </cell>
          <cell r="BD325">
            <v>90624</v>
          </cell>
          <cell r="BE325">
            <v>1268912</v>
          </cell>
          <cell r="BF325">
            <v>0</v>
          </cell>
          <cell r="BG325">
            <v>0</v>
          </cell>
          <cell r="BH325">
            <v>262350</v>
          </cell>
          <cell r="BI325">
            <v>0</v>
          </cell>
          <cell r="BJ325">
            <v>140813</v>
          </cell>
          <cell r="BK325">
            <v>159456</v>
          </cell>
          <cell r="BL325">
            <v>562619</v>
          </cell>
          <cell r="BM325">
            <v>1831531</v>
          </cell>
          <cell r="BN325">
            <v>654136</v>
          </cell>
          <cell r="BO325">
            <v>2485667</v>
          </cell>
        </row>
        <row r="326">
          <cell r="A326">
            <v>175</v>
          </cell>
          <cell r="B326" t="str">
            <v>GILLETTGROVE</v>
          </cell>
          <cell r="C326">
            <v>5618</v>
          </cell>
          <cell r="D326">
            <v>0</v>
          </cell>
          <cell r="E326">
            <v>5618</v>
          </cell>
          <cell r="F326">
            <v>0</v>
          </cell>
          <cell r="G326">
            <v>5618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7500</v>
          </cell>
          <cell r="P326">
            <v>7500</v>
          </cell>
          <cell r="Q326">
            <v>0</v>
          </cell>
          <cell r="R326">
            <v>2277</v>
          </cell>
          <cell r="S326">
            <v>0</v>
          </cell>
          <cell r="T326">
            <v>3590</v>
          </cell>
          <cell r="U326">
            <v>3590</v>
          </cell>
          <cell r="V326">
            <v>0</v>
          </cell>
          <cell r="W326">
            <v>3590</v>
          </cell>
          <cell r="X326" t="e">
            <v>#N/A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1417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 t="e">
            <v>#N/A</v>
          </cell>
          <cell r="BB326">
            <v>1417</v>
          </cell>
          <cell r="BC326">
            <v>0</v>
          </cell>
          <cell r="BD326">
            <v>466</v>
          </cell>
          <cell r="BE326">
            <v>20868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20868</v>
          </cell>
          <cell r="BN326">
            <v>60602</v>
          </cell>
          <cell r="BO326">
            <v>81470</v>
          </cell>
        </row>
        <row r="327">
          <cell r="A327">
            <v>606</v>
          </cell>
          <cell r="B327" t="str">
            <v>GILMAN</v>
          </cell>
          <cell r="C327">
            <v>105079</v>
          </cell>
          <cell r="D327">
            <v>0</v>
          </cell>
          <cell r="E327">
            <v>105079</v>
          </cell>
          <cell r="F327">
            <v>0</v>
          </cell>
          <cell r="G327">
            <v>105079</v>
          </cell>
          <cell r="H327">
            <v>0</v>
          </cell>
          <cell r="I327">
            <v>1271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47259</v>
          </cell>
          <cell r="P327">
            <v>48530</v>
          </cell>
          <cell r="Q327">
            <v>742</v>
          </cell>
          <cell r="R327">
            <v>8386</v>
          </cell>
          <cell r="S327">
            <v>0</v>
          </cell>
          <cell r="T327">
            <v>59954</v>
          </cell>
          <cell r="U327">
            <v>60005</v>
          </cell>
          <cell r="V327">
            <v>47000</v>
          </cell>
          <cell r="W327">
            <v>107005</v>
          </cell>
          <cell r="X327" t="e">
            <v>#N/A</v>
          </cell>
          <cell r="Y327">
            <v>82258</v>
          </cell>
          <cell r="Z327">
            <v>110885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2285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1570</v>
          </cell>
          <cell r="AX327">
            <v>0</v>
          </cell>
          <cell r="AY327">
            <v>0</v>
          </cell>
          <cell r="AZ327">
            <v>0</v>
          </cell>
          <cell r="BA327" t="e">
            <v>#N/A</v>
          </cell>
          <cell r="BB327">
            <v>196998</v>
          </cell>
          <cell r="BC327">
            <v>0</v>
          </cell>
          <cell r="BD327">
            <v>266</v>
          </cell>
          <cell r="BE327">
            <v>467006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467006</v>
          </cell>
          <cell r="BN327">
            <v>891704</v>
          </cell>
          <cell r="BO327">
            <v>1358710</v>
          </cell>
        </row>
        <row r="328">
          <cell r="A328">
            <v>704</v>
          </cell>
          <cell r="B328" t="str">
            <v>GILMORECITY</v>
          </cell>
          <cell r="C328" t="e">
            <v>#N/A</v>
          </cell>
          <cell r="D328" t="e">
            <v>#N/A</v>
          </cell>
          <cell r="E328" t="e">
            <v>#N/A</v>
          </cell>
          <cell r="F328" t="e">
            <v>#N/A</v>
          </cell>
          <cell r="G328" t="e">
            <v>#N/A</v>
          </cell>
          <cell r="H328" t="e">
            <v>#N/A</v>
          </cell>
          <cell r="I328" t="e">
            <v>#N/A</v>
          </cell>
          <cell r="J328" t="e">
            <v>#N/A</v>
          </cell>
          <cell r="K328" t="e">
            <v>#N/A</v>
          </cell>
          <cell r="L328" t="e">
            <v>#N/A</v>
          </cell>
          <cell r="M328" t="e">
            <v>#N/A</v>
          </cell>
          <cell r="N328" t="e">
            <v>#N/A</v>
          </cell>
          <cell r="O328" t="e">
            <v>#N/A</v>
          </cell>
          <cell r="P328" t="e">
            <v>#N/A</v>
          </cell>
          <cell r="Q328" t="e">
            <v>#N/A</v>
          </cell>
          <cell r="R328" t="e">
            <v>#N/A</v>
          </cell>
          <cell r="S328" t="e">
            <v>#N/A</v>
          </cell>
          <cell r="T328" t="e">
            <v>#N/A</v>
          </cell>
          <cell r="U328" t="e">
            <v>#N/A</v>
          </cell>
          <cell r="V328" t="e">
            <v>#N/A</v>
          </cell>
          <cell r="W328" t="e">
            <v>#N/A</v>
          </cell>
          <cell r="X328" t="e">
            <v>#N/A</v>
          </cell>
          <cell r="Y328" t="e">
            <v>#N/A</v>
          </cell>
          <cell r="Z328" t="e">
            <v>#N/A</v>
          </cell>
          <cell r="AA328" t="e">
            <v>#N/A</v>
          </cell>
          <cell r="AB328" t="e">
            <v>#N/A</v>
          </cell>
          <cell r="AC328" t="e">
            <v>#N/A</v>
          </cell>
          <cell r="AD328" t="e">
            <v>#N/A</v>
          </cell>
          <cell r="AE328" t="e">
            <v>#N/A</v>
          </cell>
          <cell r="AF328" t="e">
            <v>#N/A</v>
          </cell>
          <cell r="AG328" t="e">
            <v>#N/A</v>
          </cell>
          <cell r="AH328" t="e">
            <v>#N/A</v>
          </cell>
          <cell r="AI328" t="e">
            <v>#N/A</v>
          </cell>
          <cell r="AJ328" t="e">
            <v>#N/A</v>
          </cell>
          <cell r="AK328" t="e">
            <v>#N/A</v>
          </cell>
          <cell r="AL328" t="e">
            <v>#N/A</v>
          </cell>
          <cell r="AM328" t="e">
            <v>#N/A</v>
          </cell>
          <cell r="AN328" t="e">
            <v>#N/A</v>
          </cell>
          <cell r="AO328" t="e">
            <v>#N/A</v>
          </cell>
          <cell r="AP328" t="e">
            <v>#N/A</v>
          </cell>
          <cell r="AQ328" t="e">
            <v>#N/A</v>
          </cell>
          <cell r="AR328" t="e">
            <v>#N/A</v>
          </cell>
          <cell r="AS328" t="e">
            <v>#N/A</v>
          </cell>
          <cell r="AT328" t="e">
            <v>#N/A</v>
          </cell>
          <cell r="AU328" t="e">
            <v>#N/A</v>
          </cell>
          <cell r="AV328" t="e">
            <v>#N/A</v>
          </cell>
          <cell r="AW328" t="e">
            <v>#N/A</v>
          </cell>
          <cell r="AX328" t="e">
            <v>#N/A</v>
          </cell>
          <cell r="AY328" t="e">
            <v>#N/A</v>
          </cell>
          <cell r="AZ328" t="e">
            <v>#N/A</v>
          </cell>
          <cell r="BA328" t="e">
            <v>#N/A</v>
          </cell>
          <cell r="BB328" t="e">
            <v>#N/A</v>
          </cell>
          <cell r="BC328" t="e">
            <v>#N/A</v>
          </cell>
          <cell r="BD328" t="e">
            <v>#N/A</v>
          </cell>
          <cell r="BE328" t="e">
            <v>#N/A</v>
          </cell>
          <cell r="BF328" t="e">
            <v>#N/A</v>
          </cell>
          <cell r="BG328" t="e">
            <v>#N/A</v>
          </cell>
          <cell r="BH328" t="e">
            <v>#N/A</v>
          </cell>
          <cell r="BI328" t="e">
            <v>#N/A</v>
          </cell>
          <cell r="BJ328" t="e">
            <v>#N/A</v>
          </cell>
          <cell r="BK328" t="e">
            <v>#N/A</v>
          </cell>
          <cell r="BL328" t="e">
            <v>#N/A</v>
          </cell>
          <cell r="BM328" t="e">
            <v>#N/A</v>
          </cell>
          <cell r="BN328" t="e">
            <v>#N/A</v>
          </cell>
          <cell r="BO328" t="e">
            <v>#N/A</v>
          </cell>
        </row>
        <row r="329">
          <cell r="A329">
            <v>830</v>
          </cell>
          <cell r="B329" t="str">
            <v>GLADBROOK</v>
          </cell>
          <cell r="C329">
            <v>318958</v>
          </cell>
          <cell r="D329">
            <v>0</v>
          </cell>
          <cell r="E329">
            <v>318958</v>
          </cell>
          <cell r="F329">
            <v>0</v>
          </cell>
          <cell r="G329">
            <v>318958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55380</v>
          </cell>
          <cell r="P329">
            <v>55380</v>
          </cell>
          <cell r="Q329">
            <v>2298</v>
          </cell>
          <cell r="R329">
            <v>2562</v>
          </cell>
          <cell r="S329">
            <v>382991</v>
          </cell>
          <cell r="T329">
            <v>120573</v>
          </cell>
          <cell r="U329">
            <v>122176</v>
          </cell>
          <cell r="V329">
            <v>115820</v>
          </cell>
          <cell r="W329">
            <v>620987</v>
          </cell>
          <cell r="X329" t="e">
            <v>#N/A</v>
          </cell>
          <cell r="Y329">
            <v>174431</v>
          </cell>
          <cell r="Z329">
            <v>178715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219</v>
          </cell>
          <cell r="AF329">
            <v>0</v>
          </cell>
          <cell r="AG329">
            <v>0</v>
          </cell>
          <cell r="AH329">
            <v>5184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112627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794</v>
          </cell>
          <cell r="AY329">
            <v>24176</v>
          </cell>
          <cell r="AZ329">
            <v>0</v>
          </cell>
          <cell r="BA329" t="e">
            <v>#N/A</v>
          </cell>
          <cell r="BB329">
            <v>620538</v>
          </cell>
          <cell r="BC329">
            <v>471</v>
          </cell>
          <cell r="BD329">
            <v>135775</v>
          </cell>
          <cell r="BE329">
            <v>1756969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105815</v>
          </cell>
          <cell r="BK329">
            <v>0</v>
          </cell>
          <cell r="BL329">
            <v>105815</v>
          </cell>
          <cell r="BM329">
            <v>1862784</v>
          </cell>
          <cell r="BN329">
            <v>882091</v>
          </cell>
          <cell r="BO329">
            <v>2744875</v>
          </cell>
        </row>
        <row r="330">
          <cell r="A330">
            <v>617</v>
          </cell>
          <cell r="B330" t="str">
            <v>GLENWOOD</v>
          </cell>
          <cell r="C330">
            <v>2386841</v>
          </cell>
          <cell r="D330">
            <v>0</v>
          </cell>
          <cell r="E330">
            <v>2386841</v>
          </cell>
          <cell r="F330">
            <v>0</v>
          </cell>
          <cell r="G330">
            <v>2386841</v>
          </cell>
          <cell r="H330">
            <v>260676</v>
          </cell>
          <cell r="I330">
            <v>32814</v>
          </cell>
          <cell r="J330">
            <v>238854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364345</v>
          </cell>
          <cell r="P330">
            <v>636013</v>
          </cell>
          <cell r="Q330">
            <v>22188</v>
          </cell>
          <cell r="R330">
            <v>6058</v>
          </cell>
          <cell r="S330">
            <v>5702</v>
          </cell>
          <cell r="T330">
            <v>672272</v>
          </cell>
          <cell r="U330">
            <v>718934</v>
          </cell>
          <cell r="V330">
            <v>199454</v>
          </cell>
          <cell r="W330">
            <v>924090</v>
          </cell>
          <cell r="X330" t="e">
            <v>#N/A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27147</v>
          </cell>
          <cell r="AP330">
            <v>0</v>
          </cell>
          <cell r="AQ330">
            <v>0</v>
          </cell>
          <cell r="AR330">
            <v>0</v>
          </cell>
          <cell r="AS330">
            <v>5705</v>
          </cell>
          <cell r="AT330">
            <v>0</v>
          </cell>
          <cell r="AU330">
            <v>0</v>
          </cell>
          <cell r="AV330">
            <v>0</v>
          </cell>
          <cell r="AW330">
            <v>24405</v>
          </cell>
          <cell r="AX330">
            <v>0</v>
          </cell>
          <cell r="AY330">
            <v>134033</v>
          </cell>
          <cell r="AZ330">
            <v>60</v>
          </cell>
          <cell r="BA330" t="e">
            <v>#N/A</v>
          </cell>
          <cell r="BB330">
            <v>191679</v>
          </cell>
          <cell r="BC330">
            <v>0</v>
          </cell>
          <cell r="BD330">
            <v>200563</v>
          </cell>
          <cell r="BE330">
            <v>4628108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706114</v>
          </cell>
          <cell r="BK330">
            <v>0</v>
          </cell>
          <cell r="BL330">
            <v>706114</v>
          </cell>
          <cell r="BM330">
            <v>5334222</v>
          </cell>
          <cell r="BN330">
            <v>1618492</v>
          </cell>
          <cell r="BO330">
            <v>6952714</v>
          </cell>
        </row>
        <row r="331">
          <cell r="A331">
            <v>119</v>
          </cell>
          <cell r="B331" t="str">
            <v>GLIDDEN</v>
          </cell>
          <cell r="C331">
            <v>420102</v>
          </cell>
          <cell r="D331">
            <v>0</v>
          </cell>
          <cell r="E331">
            <v>420102</v>
          </cell>
          <cell r="F331">
            <v>0</v>
          </cell>
          <cell r="G331">
            <v>420102</v>
          </cell>
          <cell r="H331">
            <v>55645</v>
          </cell>
          <cell r="I331">
            <v>0</v>
          </cell>
          <cell r="J331">
            <v>7619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159660</v>
          </cell>
          <cell r="P331">
            <v>167279</v>
          </cell>
          <cell r="Q331">
            <v>3869</v>
          </cell>
          <cell r="R331">
            <v>99791</v>
          </cell>
          <cell r="S331">
            <v>29801</v>
          </cell>
          <cell r="T331">
            <v>146218</v>
          </cell>
          <cell r="U331">
            <v>156996</v>
          </cell>
          <cell r="V331">
            <v>36779</v>
          </cell>
          <cell r="W331">
            <v>223576</v>
          </cell>
          <cell r="X331" t="e">
            <v>#N/A</v>
          </cell>
          <cell r="Y331">
            <v>366225</v>
          </cell>
          <cell r="Z331">
            <v>233266</v>
          </cell>
          <cell r="AA331">
            <v>916175</v>
          </cell>
          <cell r="AB331">
            <v>0</v>
          </cell>
          <cell r="AC331">
            <v>0</v>
          </cell>
          <cell r="AD331">
            <v>0</v>
          </cell>
          <cell r="AE331">
            <v>77995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35211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11224</v>
          </cell>
          <cell r="AX331">
            <v>4482</v>
          </cell>
          <cell r="AY331">
            <v>60714</v>
          </cell>
          <cell r="AZ331">
            <v>0</v>
          </cell>
          <cell r="BA331" t="e">
            <v>#N/A</v>
          </cell>
          <cell r="BB331">
            <v>1717892</v>
          </cell>
          <cell r="BC331">
            <v>0</v>
          </cell>
          <cell r="BD331">
            <v>62475</v>
          </cell>
          <cell r="BE331">
            <v>2750629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252753</v>
          </cell>
          <cell r="BK331">
            <v>55645</v>
          </cell>
          <cell r="BL331">
            <v>308398</v>
          </cell>
          <cell r="BM331">
            <v>3059027</v>
          </cell>
          <cell r="BN331">
            <v>3394990</v>
          </cell>
          <cell r="BO331">
            <v>6454017</v>
          </cell>
        </row>
        <row r="332">
          <cell r="A332">
            <v>953</v>
          </cell>
          <cell r="B332" t="str">
            <v>GOLDFIELD</v>
          </cell>
          <cell r="C332">
            <v>214695</v>
          </cell>
          <cell r="D332">
            <v>0</v>
          </cell>
          <cell r="E332">
            <v>214695</v>
          </cell>
          <cell r="F332">
            <v>0</v>
          </cell>
          <cell r="G332">
            <v>214695</v>
          </cell>
          <cell r="H332">
            <v>97233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51362</v>
          </cell>
          <cell r="P332">
            <v>51362</v>
          </cell>
          <cell r="Q332">
            <v>990</v>
          </cell>
          <cell r="R332">
            <v>1208</v>
          </cell>
          <cell r="S332">
            <v>0</v>
          </cell>
          <cell r="T332">
            <v>81020</v>
          </cell>
          <cell r="U332">
            <v>81020</v>
          </cell>
          <cell r="V332">
            <v>10706</v>
          </cell>
          <cell r="W332">
            <v>91726</v>
          </cell>
          <cell r="X332" t="e">
            <v>#N/A</v>
          </cell>
          <cell r="Y332">
            <v>148586</v>
          </cell>
          <cell r="Z332">
            <v>75420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22909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40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 t="e">
            <v>#N/A</v>
          </cell>
          <cell r="BB332">
            <v>246955</v>
          </cell>
          <cell r="BC332">
            <v>0</v>
          </cell>
          <cell r="BD332">
            <v>55791</v>
          </cell>
          <cell r="BE332">
            <v>759960</v>
          </cell>
          <cell r="BF332">
            <v>0</v>
          </cell>
          <cell r="BG332">
            <v>0</v>
          </cell>
          <cell r="BH332">
            <v>112652</v>
          </cell>
          <cell r="BI332">
            <v>0</v>
          </cell>
          <cell r="BJ332">
            <v>0</v>
          </cell>
          <cell r="BK332">
            <v>36040</v>
          </cell>
          <cell r="BL332">
            <v>148692</v>
          </cell>
          <cell r="BM332">
            <v>908652</v>
          </cell>
          <cell r="BN332">
            <v>892240</v>
          </cell>
          <cell r="BO332">
            <v>1800892</v>
          </cell>
        </row>
        <row r="333">
          <cell r="A333">
            <v>384</v>
          </cell>
          <cell r="B333" t="str">
            <v>GOODELL</v>
          </cell>
          <cell r="C333">
            <v>22116</v>
          </cell>
          <cell r="D333">
            <v>0</v>
          </cell>
          <cell r="E333">
            <v>22116</v>
          </cell>
          <cell r="F333">
            <v>0</v>
          </cell>
          <cell r="G333">
            <v>22116</v>
          </cell>
          <cell r="H333">
            <v>0</v>
          </cell>
          <cell r="I333">
            <v>1312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11821</v>
          </cell>
          <cell r="P333">
            <v>13133</v>
          </cell>
          <cell r="Q333">
            <v>12</v>
          </cell>
          <cell r="R333">
            <v>20</v>
          </cell>
          <cell r="S333">
            <v>0</v>
          </cell>
          <cell r="T333">
            <v>0</v>
          </cell>
          <cell r="U333">
            <v>13195</v>
          </cell>
          <cell r="V333">
            <v>0</v>
          </cell>
          <cell r="W333">
            <v>13195</v>
          </cell>
          <cell r="X333" t="e">
            <v>#N/A</v>
          </cell>
          <cell r="Y333">
            <v>32199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11042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 t="e">
            <v>#N/A</v>
          </cell>
          <cell r="BB333">
            <v>43241</v>
          </cell>
          <cell r="BC333">
            <v>0</v>
          </cell>
          <cell r="BD333">
            <v>5349</v>
          </cell>
          <cell r="BE333">
            <v>97066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9736</v>
          </cell>
          <cell r="BK333">
            <v>0</v>
          </cell>
          <cell r="BL333">
            <v>9736</v>
          </cell>
          <cell r="BM333">
            <v>106802</v>
          </cell>
          <cell r="BN333">
            <v>37874</v>
          </cell>
          <cell r="BO333">
            <v>144676</v>
          </cell>
        </row>
        <row r="334">
          <cell r="A334">
            <v>208</v>
          </cell>
          <cell r="B334" t="str">
            <v>GOOSELAKE</v>
          </cell>
          <cell r="C334">
            <v>47620</v>
          </cell>
          <cell r="D334">
            <v>0</v>
          </cell>
          <cell r="E334">
            <v>47620</v>
          </cell>
          <cell r="F334">
            <v>0</v>
          </cell>
          <cell r="G334">
            <v>47620</v>
          </cell>
          <cell r="H334">
            <v>0</v>
          </cell>
          <cell r="I334">
            <v>1459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26186</v>
          </cell>
          <cell r="P334">
            <v>27645</v>
          </cell>
          <cell r="Q334">
            <v>930</v>
          </cell>
          <cell r="R334">
            <v>16188</v>
          </cell>
          <cell r="S334">
            <v>41775</v>
          </cell>
          <cell r="T334">
            <v>20779</v>
          </cell>
          <cell r="U334">
            <v>20779</v>
          </cell>
          <cell r="V334">
            <v>9189</v>
          </cell>
          <cell r="W334">
            <v>71743</v>
          </cell>
          <cell r="X334" t="e">
            <v>#N/A</v>
          </cell>
          <cell r="Y334">
            <v>74587</v>
          </cell>
          <cell r="Z334">
            <v>47936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23353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 t="e">
            <v>#N/A</v>
          </cell>
          <cell r="BB334">
            <v>147136</v>
          </cell>
          <cell r="BC334">
            <v>0</v>
          </cell>
          <cell r="BD334">
            <v>2204</v>
          </cell>
          <cell r="BE334">
            <v>313466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105500</v>
          </cell>
          <cell r="BK334">
            <v>0</v>
          </cell>
          <cell r="BL334">
            <v>105500</v>
          </cell>
          <cell r="BM334">
            <v>418966</v>
          </cell>
          <cell r="BN334">
            <v>396207</v>
          </cell>
          <cell r="BO334">
            <v>815173</v>
          </cell>
        </row>
        <row r="335">
          <cell r="A335">
            <v>905</v>
          </cell>
          <cell r="B335" t="str">
            <v>GOWRIE</v>
          </cell>
          <cell r="C335">
            <v>392836</v>
          </cell>
          <cell r="D335">
            <v>0</v>
          </cell>
          <cell r="E335">
            <v>392836</v>
          </cell>
          <cell r="F335">
            <v>0</v>
          </cell>
          <cell r="G335">
            <v>392836</v>
          </cell>
          <cell r="H335">
            <v>14327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148380</v>
          </cell>
          <cell r="P335">
            <v>148380</v>
          </cell>
          <cell r="Q335">
            <v>2590</v>
          </cell>
          <cell r="R335">
            <v>55645</v>
          </cell>
          <cell r="S335">
            <v>0</v>
          </cell>
          <cell r="T335">
            <v>132310</v>
          </cell>
          <cell r="U335">
            <v>133774</v>
          </cell>
          <cell r="V335">
            <v>20589</v>
          </cell>
          <cell r="W335">
            <v>154363</v>
          </cell>
          <cell r="X335" t="e">
            <v>#N/A</v>
          </cell>
          <cell r="Y335">
            <v>173923</v>
          </cell>
          <cell r="Z335">
            <v>156185</v>
          </cell>
          <cell r="AA335">
            <v>995560</v>
          </cell>
          <cell r="AB335">
            <v>0</v>
          </cell>
          <cell r="AC335">
            <v>0</v>
          </cell>
          <cell r="AD335">
            <v>0</v>
          </cell>
          <cell r="AE335">
            <v>102269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107138</v>
          </cell>
          <cell r="AZ335">
            <v>0</v>
          </cell>
          <cell r="BA335" t="e">
            <v>#N/A</v>
          </cell>
          <cell r="BB335">
            <v>1604011</v>
          </cell>
          <cell r="BC335">
            <v>1254</v>
          </cell>
          <cell r="BD335">
            <v>181606</v>
          </cell>
          <cell r="BE335">
            <v>2555012</v>
          </cell>
          <cell r="BF335">
            <v>0</v>
          </cell>
          <cell r="BG335">
            <v>0</v>
          </cell>
          <cell r="BH335">
            <v>100000</v>
          </cell>
          <cell r="BI335">
            <v>0</v>
          </cell>
          <cell r="BJ335">
            <v>248361</v>
          </cell>
          <cell r="BK335">
            <v>22834</v>
          </cell>
          <cell r="BL335">
            <v>371195</v>
          </cell>
          <cell r="BM335">
            <v>2926207</v>
          </cell>
          <cell r="BN335">
            <v>2283636</v>
          </cell>
          <cell r="BO335">
            <v>5209843</v>
          </cell>
        </row>
        <row r="336">
          <cell r="A336">
            <v>687</v>
          </cell>
          <cell r="B336" t="str">
            <v>GRAETTINGER</v>
          </cell>
          <cell r="C336">
            <v>230260</v>
          </cell>
          <cell r="D336">
            <v>0</v>
          </cell>
          <cell r="E336">
            <v>230260</v>
          </cell>
          <cell r="F336">
            <v>0</v>
          </cell>
          <cell r="G336">
            <v>230260</v>
          </cell>
          <cell r="H336">
            <v>0</v>
          </cell>
          <cell r="I336">
            <v>1081</v>
          </cell>
          <cell r="J336">
            <v>0</v>
          </cell>
          <cell r="K336">
            <v>0</v>
          </cell>
          <cell r="L336">
            <v>170646</v>
          </cell>
          <cell r="M336">
            <v>0</v>
          </cell>
          <cell r="N336">
            <v>0</v>
          </cell>
          <cell r="O336">
            <v>73946</v>
          </cell>
          <cell r="P336">
            <v>245673</v>
          </cell>
          <cell r="Q336">
            <v>5673</v>
          </cell>
          <cell r="R336">
            <v>23501</v>
          </cell>
          <cell r="S336">
            <v>21161</v>
          </cell>
          <cell r="T336">
            <v>107686</v>
          </cell>
          <cell r="U336">
            <v>118215</v>
          </cell>
          <cell r="V336">
            <v>49907</v>
          </cell>
          <cell r="W336">
            <v>189283</v>
          </cell>
          <cell r="X336" t="e">
            <v>#N/A</v>
          </cell>
          <cell r="Y336">
            <v>109366</v>
          </cell>
          <cell r="Z336">
            <v>114509</v>
          </cell>
          <cell r="AA336">
            <v>1308116</v>
          </cell>
          <cell r="AB336">
            <v>478106</v>
          </cell>
          <cell r="AC336">
            <v>0</v>
          </cell>
          <cell r="AD336">
            <v>0</v>
          </cell>
          <cell r="AE336">
            <v>71520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1738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526</v>
          </cell>
          <cell r="AY336">
            <v>16015</v>
          </cell>
          <cell r="AZ336">
            <v>0</v>
          </cell>
          <cell r="BA336" t="e">
            <v>#N/A</v>
          </cell>
          <cell r="BB336">
            <v>2104984</v>
          </cell>
          <cell r="BC336">
            <v>0</v>
          </cell>
          <cell r="BD336">
            <v>140091</v>
          </cell>
          <cell r="BE336">
            <v>2939465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202598</v>
          </cell>
          <cell r="BK336">
            <v>0</v>
          </cell>
          <cell r="BL336">
            <v>202598</v>
          </cell>
          <cell r="BM336">
            <v>3142063</v>
          </cell>
          <cell r="BN336">
            <v>3663435</v>
          </cell>
          <cell r="BO336">
            <v>6805498</v>
          </cell>
        </row>
        <row r="337">
          <cell r="A337">
            <v>293</v>
          </cell>
          <cell r="B337" t="str">
            <v>GRAF</v>
          </cell>
          <cell r="C337">
            <v>6637</v>
          </cell>
          <cell r="D337">
            <v>0</v>
          </cell>
          <cell r="E337">
            <v>6637</v>
          </cell>
          <cell r="F337">
            <v>0</v>
          </cell>
          <cell r="G337">
            <v>6637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9654</v>
          </cell>
          <cell r="P337">
            <v>9654</v>
          </cell>
          <cell r="Q337">
            <v>0</v>
          </cell>
          <cell r="R337">
            <v>99</v>
          </cell>
          <cell r="S337">
            <v>0</v>
          </cell>
          <cell r="T337">
            <v>4827</v>
          </cell>
          <cell r="U337">
            <v>4827</v>
          </cell>
          <cell r="V337">
            <v>0</v>
          </cell>
          <cell r="W337">
            <v>4827</v>
          </cell>
          <cell r="X337" t="e">
            <v>#N/A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 t="e">
            <v>#N/A</v>
          </cell>
          <cell r="BB337">
            <v>0</v>
          </cell>
          <cell r="BC337">
            <v>0</v>
          </cell>
          <cell r="BD337">
            <v>0</v>
          </cell>
          <cell r="BE337">
            <v>21217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21217</v>
          </cell>
          <cell r="BN337">
            <v>31984</v>
          </cell>
          <cell r="BO337">
            <v>53201</v>
          </cell>
        </row>
        <row r="338">
          <cell r="A338">
            <v>942</v>
          </cell>
          <cell r="B338" t="str">
            <v>GRAFTON</v>
          </cell>
          <cell r="C338">
            <v>61252</v>
          </cell>
          <cell r="D338">
            <v>0</v>
          </cell>
          <cell r="E338">
            <v>61252</v>
          </cell>
          <cell r="F338">
            <v>0</v>
          </cell>
          <cell r="G338">
            <v>61252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22801</v>
          </cell>
          <cell r="M338">
            <v>0</v>
          </cell>
          <cell r="N338">
            <v>0</v>
          </cell>
          <cell r="O338">
            <v>23560</v>
          </cell>
          <cell r="P338">
            <v>46361</v>
          </cell>
          <cell r="Q338">
            <v>300</v>
          </cell>
          <cell r="R338">
            <v>23964</v>
          </cell>
          <cell r="S338">
            <v>4000</v>
          </cell>
          <cell r="T338">
            <v>19390</v>
          </cell>
          <cell r="U338">
            <v>19390</v>
          </cell>
          <cell r="V338">
            <v>55998</v>
          </cell>
          <cell r="W338">
            <v>79388</v>
          </cell>
          <cell r="X338" t="e">
            <v>#N/A</v>
          </cell>
          <cell r="Y338">
            <v>54552</v>
          </cell>
          <cell r="Z338">
            <v>31760</v>
          </cell>
          <cell r="AA338">
            <v>208607</v>
          </cell>
          <cell r="AB338">
            <v>0</v>
          </cell>
          <cell r="AC338">
            <v>0</v>
          </cell>
          <cell r="AD338">
            <v>0</v>
          </cell>
          <cell r="AE338">
            <v>19563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15747</v>
          </cell>
          <cell r="AZ338">
            <v>0</v>
          </cell>
          <cell r="BA338" t="e">
            <v>#N/A</v>
          </cell>
          <cell r="BB338">
            <v>330229</v>
          </cell>
          <cell r="BC338">
            <v>0</v>
          </cell>
          <cell r="BD338">
            <v>115036</v>
          </cell>
          <cell r="BE338">
            <v>656530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20920</v>
          </cell>
          <cell r="BK338">
            <v>0</v>
          </cell>
          <cell r="BL338">
            <v>20920</v>
          </cell>
          <cell r="BM338">
            <v>677450</v>
          </cell>
          <cell r="BN338">
            <v>348652</v>
          </cell>
          <cell r="BO338">
            <v>1026102</v>
          </cell>
        </row>
        <row r="339">
          <cell r="A339">
            <v>348</v>
          </cell>
          <cell r="B339" t="str">
            <v>GRANDJUNCTION</v>
          </cell>
          <cell r="C339">
            <v>198388</v>
          </cell>
          <cell r="D339">
            <v>0</v>
          </cell>
          <cell r="E339">
            <v>198388</v>
          </cell>
          <cell r="F339">
            <v>0</v>
          </cell>
          <cell r="G339">
            <v>198388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70164</v>
          </cell>
          <cell r="P339">
            <v>70164</v>
          </cell>
          <cell r="Q339">
            <v>1195</v>
          </cell>
          <cell r="R339">
            <v>11300</v>
          </cell>
          <cell r="S339">
            <v>0</v>
          </cell>
          <cell r="T339">
            <v>105134</v>
          </cell>
          <cell r="U339">
            <v>105134</v>
          </cell>
          <cell r="V339">
            <v>0</v>
          </cell>
          <cell r="W339">
            <v>105134</v>
          </cell>
          <cell r="X339" t="e">
            <v>#N/A</v>
          </cell>
          <cell r="Y339">
            <v>0</v>
          </cell>
          <cell r="Z339">
            <v>55770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72210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20120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 t="e">
            <v>#N/A</v>
          </cell>
          <cell r="BB339">
            <v>167452</v>
          </cell>
          <cell r="BC339">
            <v>0</v>
          </cell>
          <cell r="BD339">
            <v>160819</v>
          </cell>
          <cell r="BE339">
            <v>714452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714452</v>
          </cell>
          <cell r="BN339">
            <v>798366</v>
          </cell>
          <cell r="BO339">
            <v>1512818</v>
          </cell>
        </row>
        <row r="340">
          <cell r="A340">
            <v>209</v>
          </cell>
          <cell r="B340" t="str">
            <v>GRANDMOUND</v>
          </cell>
          <cell r="C340">
            <v>188186</v>
          </cell>
          <cell r="D340">
            <v>0</v>
          </cell>
          <cell r="E340">
            <v>188186</v>
          </cell>
          <cell r="F340">
            <v>0</v>
          </cell>
          <cell r="G340">
            <v>188186</v>
          </cell>
          <cell r="H340">
            <v>0</v>
          </cell>
          <cell r="I340">
            <v>5920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65656</v>
          </cell>
          <cell r="P340">
            <v>71576</v>
          </cell>
          <cell r="Q340">
            <v>2542</v>
          </cell>
          <cell r="R340">
            <v>25972</v>
          </cell>
          <cell r="S340">
            <v>0</v>
          </cell>
          <cell r="T340">
            <v>81912</v>
          </cell>
          <cell r="U340">
            <v>81912</v>
          </cell>
          <cell r="V340">
            <v>5000</v>
          </cell>
          <cell r="W340">
            <v>86912</v>
          </cell>
          <cell r="X340" t="e">
            <v>#N/A</v>
          </cell>
          <cell r="Y340">
            <v>85554</v>
          </cell>
          <cell r="Z340">
            <v>65826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53810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282942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 t="e">
            <v>#N/A</v>
          </cell>
          <cell r="BB340">
            <v>488132</v>
          </cell>
          <cell r="BC340">
            <v>25697</v>
          </cell>
          <cell r="BD340">
            <v>4321</v>
          </cell>
          <cell r="BE340">
            <v>893338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34767</v>
          </cell>
          <cell r="BK340">
            <v>0</v>
          </cell>
          <cell r="BL340">
            <v>34767</v>
          </cell>
          <cell r="BM340">
            <v>928105</v>
          </cell>
          <cell r="BN340">
            <v>858582</v>
          </cell>
          <cell r="BO340">
            <v>1786687</v>
          </cell>
        </row>
        <row r="341">
          <cell r="A341">
            <v>249</v>
          </cell>
          <cell r="B341" t="str">
            <v>GRANDRIVER</v>
          </cell>
          <cell r="C341" t="e">
            <v>#N/A</v>
          </cell>
          <cell r="D341" t="e">
            <v>#N/A</v>
          </cell>
          <cell r="E341" t="e">
            <v>#N/A</v>
          </cell>
          <cell r="F341" t="e">
            <v>#N/A</v>
          </cell>
          <cell r="G341" t="e">
            <v>#N/A</v>
          </cell>
          <cell r="H341" t="e">
            <v>#N/A</v>
          </cell>
          <cell r="I341" t="e">
            <v>#N/A</v>
          </cell>
          <cell r="J341" t="e">
            <v>#N/A</v>
          </cell>
          <cell r="K341" t="e">
            <v>#N/A</v>
          </cell>
          <cell r="L341" t="e">
            <v>#N/A</v>
          </cell>
          <cell r="M341" t="e">
            <v>#N/A</v>
          </cell>
          <cell r="N341" t="e">
            <v>#N/A</v>
          </cell>
          <cell r="O341" t="e">
            <v>#N/A</v>
          </cell>
          <cell r="P341" t="e">
            <v>#N/A</v>
          </cell>
          <cell r="Q341" t="e">
            <v>#N/A</v>
          </cell>
          <cell r="R341" t="e">
            <v>#N/A</v>
          </cell>
          <cell r="S341" t="e">
            <v>#N/A</v>
          </cell>
          <cell r="T341" t="e">
            <v>#N/A</v>
          </cell>
          <cell r="U341" t="e">
            <v>#N/A</v>
          </cell>
          <cell r="V341" t="e">
            <v>#N/A</v>
          </cell>
          <cell r="W341" t="e">
            <v>#N/A</v>
          </cell>
          <cell r="X341" t="e">
            <v>#N/A</v>
          </cell>
          <cell r="Y341" t="e">
            <v>#N/A</v>
          </cell>
          <cell r="Z341" t="e">
            <v>#N/A</v>
          </cell>
          <cell r="AA341" t="e">
            <v>#N/A</v>
          </cell>
          <cell r="AB341" t="e">
            <v>#N/A</v>
          </cell>
          <cell r="AC341" t="e">
            <v>#N/A</v>
          </cell>
          <cell r="AD341" t="e">
            <v>#N/A</v>
          </cell>
          <cell r="AE341" t="e">
            <v>#N/A</v>
          </cell>
          <cell r="AF341" t="e">
            <v>#N/A</v>
          </cell>
          <cell r="AG341" t="e">
            <v>#N/A</v>
          </cell>
          <cell r="AH341" t="e">
            <v>#N/A</v>
          </cell>
          <cell r="AI341" t="e">
            <v>#N/A</v>
          </cell>
          <cell r="AJ341" t="e">
            <v>#N/A</v>
          </cell>
          <cell r="AK341" t="e">
            <v>#N/A</v>
          </cell>
          <cell r="AL341" t="e">
            <v>#N/A</v>
          </cell>
          <cell r="AM341" t="e">
            <v>#N/A</v>
          </cell>
          <cell r="AN341" t="e">
            <v>#N/A</v>
          </cell>
          <cell r="AO341" t="e">
            <v>#N/A</v>
          </cell>
          <cell r="AP341" t="e">
            <v>#N/A</v>
          </cell>
          <cell r="AQ341" t="e">
            <v>#N/A</v>
          </cell>
          <cell r="AR341" t="e">
            <v>#N/A</v>
          </cell>
          <cell r="AS341" t="e">
            <v>#N/A</v>
          </cell>
          <cell r="AT341" t="e">
            <v>#N/A</v>
          </cell>
          <cell r="AU341" t="e">
            <v>#N/A</v>
          </cell>
          <cell r="AV341" t="e">
            <v>#N/A</v>
          </cell>
          <cell r="AW341" t="e">
            <v>#N/A</v>
          </cell>
          <cell r="AX341" t="e">
            <v>#N/A</v>
          </cell>
          <cell r="AY341" t="e">
            <v>#N/A</v>
          </cell>
          <cell r="AZ341" t="e">
            <v>#N/A</v>
          </cell>
          <cell r="BA341" t="e">
            <v>#N/A</v>
          </cell>
          <cell r="BB341" t="e">
            <v>#N/A</v>
          </cell>
          <cell r="BC341" t="e">
            <v>#N/A</v>
          </cell>
          <cell r="BD341" t="e">
            <v>#N/A</v>
          </cell>
          <cell r="BE341" t="e">
            <v>#N/A</v>
          </cell>
          <cell r="BF341" t="e">
            <v>#N/A</v>
          </cell>
          <cell r="BG341" t="e">
            <v>#N/A</v>
          </cell>
          <cell r="BH341" t="e">
            <v>#N/A</v>
          </cell>
          <cell r="BI341" t="e">
            <v>#N/A</v>
          </cell>
          <cell r="BJ341" t="e">
            <v>#N/A</v>
          </cell>
          <cell r="BK341" t="e">
            <v>#N/A</v>
          </cell>
          <cell r="BL341" t="e">
            <v>#N/A</v>
          </cell>
          <cell r="BM341" t="e">
            <v>#N/A</v>
          </cell>
          <cell r="BN341" t="e">
            <v>#N/A</v>
          </cell>
          <cell r="BO341" t="e">
            <v>#N/A</v>
          </cell>
        </row>
        <row r="342">
          <cell r="A342">
            <v>558</v>
          </cell>
          <cell r="B342" t="str">
            <v>GRANDVIEW</v>
          </cell>
          <cell r="C342">
            <v>77604</v>
          </cell>
          <cell r="D342">
            <v>0</v>
          </cell>
          <cell r="E342">
            <v>77604</v>
          </cell>
          <cell r="F342">
            <v>0</v>
          </cell>
          <cell r="G342">
            <v>77604</v>
          </cell>
          <cell r="H342">
            <v>0</v>
          </cell>
          <cell r="I342">
            <v>1303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30222</v>
          </cell>
          <cell r="P342">
            <v>31525</v>
          </cell>
          <cell r="Q342">
            <v>690</v>
          </cell>
          <cell r="R342">
            <v>2405</v>
          </cell>
          <cell r="S342">
            <v>0</v>
          </cell>
          <cell r="T342">
            <v>71089</v>
          </cell>
          <cell r="U342">
            <v>71089</v>
          </cell>
          <cell r="V342">
            <v>0</v>
          </cell>
          <cell r="W342">
            <v>71089</v>
          </cell>
          <cell r="X342" t="e">
            <v>#N/A</v>
          </cell>
          <cell r="Y342">
            <v>91514</v>
          </cell>
          <cell r="Z342">
            <v>80833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37163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 t="e">
            <v>#N/A</v>
          </cell>
          <cell r="BB342">
            <v>209569</v>
          </cell>
          <cell r="BC342">
            <v>-578</v>
          </cell>
          <cell r="BD342">
            <v>475</v>
          </cell>
          <cell r="BE342">
            <v>392779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19537</v>
          </cell>
          <cell r="BK342">
            <v>0</v>
          </cell>
          <cell r="BL342">
            <v>19537</v>
          </cell>
          <cell r="BM342">
            <v>412316</v>
          </cell>
          <cell r="BN342">
            <v>443460</v>
          </cell>
          <cell r="BO342">
            <v>855776</v>
          </cell>
        </row>
        <row r="343">
          <cell r="A343">
            <v>234</v>
          </cell>
          <cell r="B343" t="str">
            <v>GRANGER</v>
          </cell>
          <cell r="C343">
            <v>1022258</v>
          </cell>
          <cell r="D343">
            <v>0</v>
          </cell>
          <cell r="E343">
            <v>1022258</v>
          </cell>
          <cell r="F343">
            <v>0</v>
          </cell>
          <cell r="G343">
            <v>1022258</v>
          </cell>
          <cell r="H343">
            <v>103184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61124</v>
          </cell>
          <cell r="R343">
            <v>11940</v>
          </cell>
          <cell r="S343">
            <v>0</v>
          </cell>
          <cell r="T343">
            <v>158793</v>
          </cell>
          <cell r="U343">
            <v>208176</v>
          </cell>
          <cell r="V343">
            <v>66921</v>
          </cell>
          <cell r="W343">
            <v>275097</v>
          </cell>
          <cell r="X343" t="e">
            <v>#N/A</v>
          </cell>
          <cell r="Y343">
            <v>295444</v>
          </cell>
          <cell r="Z343">
            <v>513593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88710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47989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 t="e">
            <v>#N/A</v>
          </cell>
          <cell r="BB343">
            <v>1009835</v>
          </cell>
          <cell r="BC343">
            <v>450</v>
          </cell>
          <cell r="BD343">
            <v>70849</v>
          </cell>
          <cell r="BE343">
            <v>2554737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55599</v>
          </cell>
          <cell r="BK343">
            <v>152025</v>
          </cell>
          <cell r="BL343">
            <v>207624</v>
          </cell>
          <cell r="BM343">
            <v>2762361</v>
          </cell>
          <cell r="BN343">
            <v>290371</v>
          </cell>
          <cell r="BO343">
            <v>3052732</v>
          </cell>
        </row>
        <row r="344">
          <cell r="A344">
            <v>646</v>
          </cell>
          <cell r="B344" t="str">
            <v>GRANT</v>
          </cell>
          <cell r="C344">
            <v>17876</v>
          </cell>
          <cell r="D344">
            <v>0</v>
          </cell>
          <cell r="E344">
            <v>17876</v>
          </cell>
          <cell r="F344">
            <v>0</v>
          </cell>
          <cell r="G344">
            <v>17876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7605</v>
          </cell>
          <cell r="P344">
            <v>7605</v>
          </cell>
          <cell r="Q344">
            <v>465</v>
          </cell>
          <cell r="R344">
            <v>6</v>
          </cell>
          <cell r="S344">
            <v>0</v>
          </cell>
          <cell r="T344">
            <v>9008</v>
          </cell>
          <cell r="U344">
            <v>10008</v>
          </cell>
          <cell r="V344">
            <v>2978</v>
          </cell>
          <cell r="W344">
            <v>12986</v>
          </cell>
          <cell r="X344" t="e">
            <v>#N/A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12</v>
          </cell>
          <cell r="BA344" t="e">
            <v>#N/A</v>
          </cell>
          <cell r="BB344">
            <v>12</v>
          </cell>
          <cell r="BC344">
            <v>0</v>
          </cell>
          <cell r="BD344">
            <v>886</v>
          </cell>
          <cell r="BE344">
            <v>39836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39836</v>
          </cell>
          <cell r="BN344">
            <v>74590</v>
          </cell>
          <cell r="BO344">
            <v>114426</v>
          </cell>
        </row>
        <row r="345">
          <cell r="A345">
            <v>801</v>
          </cell>
          <cell r="B345" t="str">
            <v>GRANVILLE</v>
          </cell>
          <cell r="C345">
            <v>103868</v>
          </cell>
          <cell r="D345">
            <v>0</v>
          </cell>
          <cell r="E345">
            <v>103868</v>
          </cell>
          <cell r="F345">
            <v>0</v>
          </cell>
          <cell r="G345">
            <v>103868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36251</v>
          </cell>
          <cell r="P345">
            <v>36251</v>
          </cell>
          <cell r="Q345">
            <v>1346</v>
          </cell>
          <cell r="R345">
            <v>5627</v>
          </cell>
          <cell r="S345">
            <v>0</v>
          </cell>
          <cell r="T345">
            <v>39496</v>
          </cell>
          <cell r="U345">
            <v>274820</v>
          </cell>
          <cell r="V345">
            <v>29600</v>
          </cell>
          <cell r="W345">
            <v>304420</v>
          </cell>
          <cell r="X345" t="e">
            <v>#N/A</v>
          </cell>
          <cell r="Y345">
            <v>74625</v>
          </cell>
          <cell r="Z345">
            <v>60088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28729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11554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7252</v>
          </cell>
          <cell r="AZ345">
            <v>0</v>
          </cell>
          <cell r="BA345" t="e">
            <v>#N/A</v>
          </cell>
          <cell r="BB345">
            <v>192649</v>
          </cell>
          <cell r="BC345">
            <v>2682</v>
          </cell>
          <cell r="BD345">
            <v>45046</v>
          </cell>
          <cell r="BE345">
            <v>691889</v>
          </cell>
          <cell r="BF345">
            <v>0</v>
          </cell>
          <cell r="BG345">
            <v>0</v>
          </cell>
          <cell r="BH345">
            <v>495292</v>
          </cell>
          <cell r="BI345">
            <v>0</v>
          </cell>
          <cell r="BJ345">
            <v>0</v>
          </cell>
          <cell r="BK345">
            <v>0</v>
          </cell>
          <cell r="BL345">
            <v>495292</v>
          </cell>
          <cell r="BM345">
            <v>1187181</v>
          </cell>
          <cell r="BN345">
            <v>265513</v>
          </cell>
          <cell r="BO345">
            <v>1452694</v>
          </cell>
        </row>
        <row r="346">
          <cell r="A346">
            <v>842</v>
          </cell>
          <cell r="B346" t="str">
            <v>GRAVITY</v>
          </cell>
          <cell r="C346">
            <v>13972</v>
          </cell>
          <cell r="D346">
            <v>0</v>
          </cell>
          <cell r="E346">
            <v>13972</v>
          </cell>
          <cell r="F346">
            <v>0</v>
          </cell>
          <cell r="G346">
            <v>13972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8799</v>
          </cell>
          <cell r="P346">
            <v>8799</v>
          </cell>
          <cell r="Q346">
            <v>12</v>
          </cell>
          <cell r="R346">
            <v>544</v>
          </cell>
          <cell r="S346">
            <v>0</v>
          </cell>
          <cell r="T346">
            <v>19300</v>
          </cell>
          <cell r="U346">
            <v>19300</v>
          </cell>
          <cell r="V346">
            <v>3750</v>
          </cell>
          <cell r="W346">
            <v>23050</v>
          </cell>
          <cell r="X346" t="e">
            <v>#N/A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18550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 t="e">
            <v>#N/A</v>
          </cell>
          <cell r="BB346">
            <v>18550</v>
          </cell>
          <cell r="BC346">
            <v>0</v>
          </cell>
          <cell r="BD346">
            <v>68</v>
          </cell>
          <cell r="BE346">
            <v>64995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64995</v>
          </cell>
          <cell r="BN346">
            <v>92539</v>
          </cell>
          <cell r="BO346">
            <v>157534</v>
          </cell>
        </row>
        <row r="347">
          <cell r="A347">
            <v>30</v>
          </cell>
          <cell r="B347" t="str">
            <v>GRAY</v>
          </cell>
          <cell r="C347">
            <v>7913</v>
          </cell>
          <cell r="D347">
            <v>0</v>
          </cell>
          <cell r="E347">
            <v>7913</v>
          </cell>
          <cell r="F347">
            <v>0</v>
          </cell>
          <cell r="G347">
            <v>7913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4257</v>
          </cell>
          <cell r="P347">
            <v>4257</v>
          </cell>
          <cell r="Q347">
            <v>25</v>
          </cell>
          <cell r="R347">
            <v>102</v>
          </cell>
          <cell r="S347">
            <v>0</v>
          </cell>
          <cell r="T347">
            <v>4481</v>
          </cell>
          <cell r="U347">
            <v>4481</v>
          </cell>
          <cell r="V347">
            <v>0</v>
          </cell>
          <cell r="W347">
            <v>4481</v>
          </cell>
          <cell r="X347" t="e">
            <v>#N/A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6386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 t="e">
            <v>#N/A</v>
          </cell>
          <cell r="BB347">
            <v>6386</v>
          </cell>
          <cell r="BC347">
            <v>0</v>
          </cell>
          <cell r="BD347">
            <v>186</v>
          </cell>
          <cell r="BE347">
            <v>23350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23350</v>
          </cell>
          <cell r="BN347">
            <v>82067</v>
          </cell>
          <cell r="BO347">
            <v>105417</v>
          </cell>
        </row>
        <row r="348">
          <cell r="A348">
            <v>261</v>
          </cell>
          <cell r="B348" t="str">
            <v>GREELEY</v>
          </cell>
          <cell r="C348">
            <v>61843</v>
          </cell>
          <cell r="D348">
            <v>0</v>
          </cell>
          <cell r="E348">
            <v>61843</v>
          </cell>
          <cell r="F348">
            <v>0</v>
          </cell>
          <cell r="G348">
            <v>61843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23118</v>
          </cell>
          <cell r="P348">
            <v>23118</v>
          </cell>
          <cell r="Q348">
            <v>0</v>
          </cell>
          <cell r="R348">
            <v>4297</v>
          </cell>
          <cell r="S348">
            <v>48958</v>
          </cell>
          <cell r="T348">
            <v>32663</v>
          </cell>
          <cell r="U348">
            <v>32663</v>
          </cell>
          <cell r="V348">
            <v>37431</v>
          </cell>
          <cell r="W348">
            <v>119052</v>
          </cell>
          <cell r="X348" t="e">
            <v>#N/A</v>
          </cell>
          <cell r="Y348">
            <v>0</v>
          </cell>
          <cell r="Z348">
            <v>24467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17186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 t="e">
            <v>#N/A</v>
          </cell>
          <cell r="BB348">
            <v>41653</v>
          </cell>
          <cell r="BC348">
            <v>0</v>
          </cell>
          <cell r="BD348">
            <v>0</v>
          </cell>
          <cell r="BE348">
            <v>249963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135</v>
          </cell>
          <cell r="BK348">
            <v>0</v>
          </cell>
          <cell r="BL348">
            <v>135</v>
          </cell>
          <cell r="BM348">
            <v>250098</v>
          </cell>
          <cell r="BN348">
            <v>234840</v>
          </cell>
          <cell r="BO348">
            <v>484938</v>
          </cell>
        </row>
        <row r="349">
          <cell r="A349">
            <v>99</v>
          </cell>
          <cell r="B349" t="str">
            <v>GREENE</v>
          </cell>
          <cell r="C349">
            <v>575805</v>
          </cell>
          <cell r="D349">
            <v>0</v>
          </cell>
          <cell r="E349">
            <v>575805</v>
          </cell>
          <cell r="F349">
            <v>0</v>
          </cell>
          <cell r="G349">
            <v>575805</v>
          </cell>
          <cell r="H349">
            <v>0</v>
          </cell>
          <cell r="I349">
            <v>0</v>
          </cell>
          <cell r="J349">
            <v>5578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70486</v>
          </cell>
          <cell r="P349">
            <v>76064</v>
          </cell>
          <cell r="Q349">
            <v>3548</v>
          </cell>
          <cell r="R349">
            <v>33076</v>
          </cell>
          <cell r="S349">
            <v>67821</v>
          </cell>
          <cell r="T349">
            <v>144177</v>
          </cell>
          <cell r="U349">
            <v>154908</v>
          </cell>
          <cell r="V349">
            <v>129607</v>
          </cell>
          <cell r="W349">
            <v>352336</v>
          </cell>
          <cell r="X349" t="e">
            <v>#N/A</v>
          </cell>
          <cell r="Y349">
            <v>190929</v>
          </cell>
          <cell r="Z349">
            <v>277449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125814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87870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15750</v>
          </cell>
          <cell r="AX349">
            <v>5614</v>
          </cell>
          <cell r="AY349">
            <v>23309</v>
          </cell>
          <cell r="AZ349">
            <v>0</v>
          </cell>
          <cell r="BA349" t="e">
            <v>#N/A</v>
          </cell>
          <cell r="BB349">
            <v>729994</v>
          </cell>
          <cell r="BC349">
            <v>16914</v>
          </cell>
          <cell r="BD349">
            <v>149494</v>
          </cell>
          <cell r="BE349">
            <v>1937231</v>
          </cell>
          <cell r="BF349">
            <v>0</v>
          </cell>
          <cell r="BG349">
            <v>75282</v>
          </cell>
          <cell r="BH349">
            <v>0</v>
          </cell>
          <cell r="BI349">
            <v>0</v>
          </cell>
          <cell r="BJ349">
            <v>111992</v>
          </cell>
          <cell r="BK349">
            <v>0</v>
          </cell>
          <cell r="BL349">
            <v>187274</v>
          </cell>
          <cell r="BM349">
            <v>2124505</v>
          </cell>
          <cell r="BN349">
            <v>2761887</v>
          </cell>
          <cell r="BO349">
            <v>4886392</v>
          </cell>
        </row>
        <row r="350">
          <cell r="A350">
            <v>4</v>
          </cell>
          <cell r="B350" t="str">
            <v>GREENFIELD</v>
          </cell>
          <cell r="C350">
            <v>617701</v>
          </cell>
          <cell r="D350">
            <v>0</v>
          </cell>
          <cell r="E350">
            <v>617701</v>
          </cell>
          <cell r="F350">
            <v>0</v>
          </cell>
          <cell r="G350">
            <v>617701</v>
          </cell>
          <cell r="H350">
            <v>317322</v>
          </cell>
          <cell r="I350">
            <v>0</v>
          </cell>
          <cell r="J350">
            <v>15034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200386</v>
          </cell>
          <cell r="P350">
            <v>215420</v>
          </cell>
          <cell r="Q350">
            <v>8818</v>
          </cell>
          <cell r="R350">
            <v>66471</v>
          </cell>
          <cell r="S350">
            <v>0</v>
          </cell>
          <cell r="T350">
            <v>252884</v>
          </cell>
          <cell r="U350">
            <v>255453</v>
          </cell>
          <cell r="V350">
            <v>38621</v>
          </cell>
          <cell r="W350">
            <v>294074</v>
          </cell>
          <cell r="X350" t="e">
            <v>#N/A</v>
          </cell>
          <cell r="Y350">
            <v>994094</v>
          </cell>
          <cell r="Z350">
            <v>379921</v>
          </cell>
          <cell r="AA350">
            <v>4238108</v>
          </cell>
          <cell r="AB350">
            <v>0</v>
          </cell>
          <cell r="AC350">
            <v>0</v>
          </cell>
          <cell r="AD350">
            <v>3180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795</v>
          </cell>
          <cell r="AY350">
            <v>0</v>
          </cell>
          <cell r="AZ350">
            <v>0</v>
          </cell>
          <cell r="BA350" t="e">
            <v>#N/A</v>
          </cell>
          <cell r="BB350">
            <v>5649807</v>
          </cell>
          <cell r="BC350">
            <v>4672</v>
          </cell>
          <cell r="BD350">
            <v>344561</v>
          </cell>
          <cell r="BE350">
            <v>7518846</v>
          </cell>
          <cell r="BF350">
            <v>0</v>
          </cell>
          <cell r="BG350">
            <v>0</v>
          </cell>
          <cell r="BH350">
            <v>4489324</v>
          </cell>
          <cell r="BI350">
            <v>0</v>
          </cell>
          <cell r="BJ350">
            <v>3324800</v>
          </cell>
          <cell r="BK350">
            <v>308533</v>
          </cell>
          <cell r="BL350">
            <v>8308482</v>
          </cell>
          <cell r="BM350">
            <v>15827328</v>
          </cell>
          <cell r="BN350">
            <v>6670314</v>
          </cell>
          <cell r="BO350">
            <v>22497642</v>
          </cell>
        </row>
        <row r="351">
          <cell r="A351">
            <v>176</v>
          </cell>
          <cell r="B351" t="str">
            <v>GREENVILLE</v>
          </cell>
          <cell r="C351" t="e">
            <v>#N/A</v>
          </cell>
          <cell r="D351" t="e">
            <v>#N/A</v>
          </cell>
          <cell r="E351" t="e">
            <v>#N/A</v>
          </cell>
          <cell r="F351" t="e">
            <v>#N/A</v>
          </cell>
          <cell r="G351" t="e">
            <v>#N/A</v>
          </cell>
          <cell r="H351" t="e">
            <v>#N/A</v>
          </cell>
          <cell r="I351" t="e">
            <v>#N/A</v>
          </cell>
          <cell r="J351" t="e">
            <v>#N/A</v>
          </cell>
          <cell r="K351" t="e">
            <v>#N/A</v>
          </cell>
          <cell r="L351" t="e">
            <v>#N/A</v>
          </cell>
          <cell r="M351" t="e">
            <v>#N/A</v>
          </cell>
          <cell r="N351" t="e">
            <v>#N/A</v>
          </cell>
          <cell r="O351" t="e">
            <v>#N/A</v>
          </cell>
          <cell r="P351" t="e">
            <v>#N/A</v>
          </cell>
          <cell r="Q351" t="e">
            <v>#N/A</v>
          </cell>
          <cell r="R351" t="e">
            <v>#N/A</v>
          </cell>
          <cell r="S351" t="e">
            <v>#N/A</v>
          </cell>
          <cell r="T351" t="e">
            <v>#N/A</v>
          </cell>
          <cell r="U351" t="e">
            <v>#N/A</v>
          </cell>
          <cell r="V351" t="e">
            <v>#N/A</v>
          </cell>
          <cell r="W351" t="e">
            <v>#N/A</v>
          </cell>
          <cell r="X351" t="e">
            <v>#N/A</v>
          </cell>
          <cell r="Y351" t="e">
            <v>#N/A</v>
          </cell>
          <cell r="Z351" t="e">
            <v>#N/A</v>
          </cell>
          <cell r="AA351" t="e">
            <v>#N/A</v>
          </cell>
          <cell r="AB351" t="e">
            <v>#N/A</v>
          </cell>
          <cell r="AC351" t="e">
            <v>#N/A</v>
          </cell>
          <cell r="AD351" t="e">
            <v>#N/A</v>
          </cell>
          <cell r="AE351" t="e">
            <v>#N/A</v>
          </cell>
          <cell r="AF351" t="e">
            <v>#N/A</v>
          </cell>
          <cell r="AG351" t="e">
            <v>#N/A</v>
          </cell>
          <cell r="AH351" t="e">
            <v>#N/A</v>
          </cell>
          <cell r="AI351" t="e">
            <v>#N/A</v>
          </cell>
          <cell r="AJ351" t="e">
            <v>#N/A</v>
          </cell>
          <cell r="AK351" t="e">
            <v>#N/A</v>
          </cell>
          <cell r="AL351" t="e">
            <v>#N/A</v>
          </cell>
          <cell r="AM351" t="e">
            <v>#N/A</v>
          </cell>
          <cell r="AN351" t="e">
            <v>#N/A</v>
          </cell>
          <cell r="AO351" t="e">
            <v>#N/A</v>
          </cell>
          <cell r="AP351" t="e">
            <v>#N/A</v>
          </cell>
          <cell r="AQ351" t="e">
            <v>#N/A</v>
          </cell>
          <cell r="AR351" t="e">
            <v>#N/A</v>
          </cell>
          <cell r="AS351" t="e">
            <v>#N/A</v>
          </cell>
          <cell r="AT351" t="e">
            <v>#N/A</v>
          </cell>
          <cell r="AU351" t="e">
            <v>#N/A</v>
          </cell>
          <cell r="AV351" t="e">
            <v>#N/A</v>
          </cell>
          <cell r="AW351" t="e">
            <v>#N/A</v>
          </cell>
          <cell r="AX351" t="e">
            <v>#N/A</v>
          </cell>
          <cell r="AY351" t="e">
            <v>#N/A</v>
          </cell>
          <cell r="AZ351" t="e">
            <v>#N/A</v>
          </cell>
          <cell r="BA351" t="e">
            <v>#N/A</v>
          </cell>
          <cell r="BB351" t="e">
            <v>#N/A</v>
          </cell>
          <cell r="BC351" t="e">
            <v>#N/A</v>
          </cell>
          <cell r="BD351" t="e">
            <v>#N/A</v>
          </cell>
          <cell r="BE351" t="e">
            <v>#N/A</v>
          </cell>
          <cell r="BF351" t="e">
            <v>#N/A</v>
          </cell>
          <cell r="BG351" t="e">
            <v>#N/A</v>
          </cell>
          <cell r="BH351" t="e">
            <v>#N/A</v>
          </cell>
          <cell r="BI351" t="e">
            <v>#N/A</v>
          </cell>
          <cell r="BJ351" t="e">
            <v>#N/A</v>
          </cell>
          <cell r="BK351" t="e">
            <v>#N/A</v>
          </cell>
          <cell r="BL351" t="e">
            <v>#N/A</v>
          </cell>
          <cell r="BM351" t="e">
            <v>#N/A</v>
          </cell>
          <cell r="BN351" t="e">
            <v>#N/A</v>
          </cell>
          <cell r="BO351" t="e">
            <v>#N/A</v>
          </cell>
        </row>
        <row r="352">
          <cell r="A352">
            <v>719</v>
          </cell>
          <cell r="B352" t="str">
            <v>GRIMES</v>
          </cell>
          <cell r="C352">
            <v>7797034</v>
          </cell>
          <cell r="D352">
            <v>0</v>
          </cell>
          <cell r="E352">
            <v>7797034</v>
          </cell>
          <cell r="F352">
            <v>0</v>
          </cell>
          <cell r="G352">
            <v>7797034</v>
          </cell>
          <cell r="H352">
            <v>2782432</v>
          </cell>
          <cell r="I352">
            <v>223321</v>
          </cell>
          <cell r="J352">
            <v>0</v>
          </cell>
          <cell r="K352">
            <v>0</v>
          </cell>
          <cell r="L352">
            <v>0</v>
          </cell>
          <cell r="M352">
            <v>14999</v>
          </cell>
          <cell r="N352">
            <v>75533</v>
          </cell>
          <cell r="O352">
            <v>0</v>
          </cell>
          <cell r="P352">
            <v>313853</v>
          </cell>
          <cell r="Q352">
            <v>0</v>
          </cell>
          <cell r="R352">
            <v>75426</v>
          </cell>
          <cell r="S352">
            <v>0</v>
          </cell>
          <cell r="T352">
            <v>1457462</v>
          </cell>
          <cell r="U352">
            <v>2747484</v>
          </cell>
          <cell r="V352">
            <v>147215</v>
          </cell>
          <cell r="W352">
            <v>2894699</v>
          </cell>
          <cell r="X352" t="e">
            <v>#N/A</v>
          </cell>
          <cell r="Y352">
            <v>3286925</v>
          </cell>
          <cell r="Z352">
            <v>2110156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407395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574408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35190</v>
          </cell>
          <cell r="AR352">
            <v>320296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5564</v>
          </cell>
          <cell r="AX352">
            <v>22274</v>
          </cell>
          <cell r="AY352">
            <v>241203</v>
          </cell>
          <cell r="AZ352">
            <v>875</v>
          </cell>
          <cell r="BA352" t="e">
            <v>#N/A</v>
          </cell>
          <cell r="BB352">
            <v>8505601</v>
          </cell>
          <cell r="BC352">
            <v>654243</v>
          </cell>
          <cell r="BD352">
            <v>87663</v>
          </cell>
          <cell r="BE352">
            <v>23110951</v>
          </cell>
          <cell r="BF352">
            <v>0</v>
          </cell>
          <cell r="BG352">
            <v>0</v>
          </cell>
          <cell r="BH352">
            <v>10960648</v>
          </cell>
          <cell r="BI352">
            <v>0</v>
          </cell>
          <cell r="BJ352">
            <v>3762995</v>
          </cell>
          <cell r="BK352">
            <v>1772574</v>
          </cell>
          <cell r="BL352">
            <v>16496217</v>
          </cell>
          <cell r="BM352">
            <v>39607168</v>
          </cell>
          <cell r="BN352">
            <v>18659560</v>
          </cell>
          <cell r="BO352">
            <v>58266728</v>
          </cell>
        </row>
        <row r="353">
          <cell r="A353">
            <v>745</v>
          </cell>
          <cell r="B353" t="str">
            <v>GRINNELL</v>
          </cell>
          <cell r="C353">
            <v>4026596</v>
          </cell>
          <cell r="D353">
            <v>0</v>
          </cell>
          <cell r="E353">
            <v>4026596</v>
          </cell>
          <cell r="F353">
            <v>0</v>
          </cell>
          <cell r="G353">
            <v>4026596</v>
          </cell>
          <cell r="H353">
            <v>2297392</v>
          </cell>
          <cell r="I353">
            <v>37340</v>
          </cell>
          <cell r="J353">
            <v>768385</v>
          </cell>
          <cell r="K353">
            <v>0</v>
          </cell>
          <cell r="L353">
            <v>0</v>
          </cell>
          <cell r="M353">
            <v>0</v>
          </cell>
          <cell r="N353">
            <v>363084</v>
          </cell>
          <cell r="O353">
            <v>918892</v>
          </cell>
          <cell r="P353">
            <v>2087701</v>
          </cell>
          <cell r="Q353">
            <v>19320</v>
          </cell>
          <cell r="R353">
            <v>186210</v>
          </cell>
          <cell r="S353">
            <v>54928</v>
          </cell>
          <cell r="T353">
            <v>1258437</v>
          </cell>
          <cell r="U353">
            <v>2343376</v>
          </cell>
          <cell r="V353">
            <v>93265</v>
          </cell>
          <cell r="W353">
            <v>2491569</v>
          </cell>
          <cell r="X353" t="e">
            <v>#N/A</v>
          </cell>
          <cell r="Y353">
            <v>1736861</v>
          </cell>
          <cell r="Z353">
            <v>1763963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1312185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337444</v>
          </cell>
          <cell r="AM353">
            <v>0</v>
          </cell>
          <cell r="AN353">
            <v>0</v>
          </cell>
          <cell r="AO353">
            <v>1175</v>
          </cell>
          <cell r="AP353">
            <v>0</v>
          </cell>
          <cell r="AQ353">
            <v>1765</v>
          </cell>
          <cell r="AR353">
            <v>0</v>
          </cell>
          <cell r="AS353">
            <v>0</v>
          </cell>
          <cell r="AT353">
            <v>296130</v>
          </cell>
          <cell r="AU353">
            <v>0</v>
          </cell>
          <cell r="AV353">
            <v>0</v>
          </cell>
          <cell r="AW353">
            <v>43980</v>
          </cell>
          <cell r="AX353">
            <v>0</v>
          </cell>
          <cell r="AY353">
            <v>231709</v>
          </cell>
          <cell r="AZ353">
            <v>0</v>
          </cell>
          <cell r="BA353" t="e">
            <v>#N/A</v>
          </cell>
          <cell r="BB353">
            <v>5733990</v>
          </cell>
          <cell r="BC353">
            <v>0</v>
          </cell>
          <cell r="BD353">
            <v>2988724</v>
          </cell>
          <cell r="BE353">
            <v>19831502</v>
          </cell>
          <cell r="BF353">
            <v>0</v>
          </cell>
          <cell r="BG353">
            <v>0</v>
          </cell>
          <cell r="BH353">
            <v>3761150</v>
          </cell>
          <cell r="BI353">
            <v>0</v>
          </cell>
          <cell r="BJ353">
            <v>3263710</v>
          </cell>
          <cell r="BK353">
            <v>1937650</v>
          </cell>
          <cell r="BL353">
            <v>8962510</v>
          </cell>
          <cell r="BM353">
            <v>28794012</v>
          </cell>
          <cell r="BN353">
            <v>12662999</v>
          </cell>
          <cell r="BO353">
            <v>41457011</v>
          </cell>
        </row>
        <row r="354">
          <cell r="A354">
            <v>130</v>
          </cell>
          <cell r="B354" t="str">
            <v>GRISWOLD</v>
          </cell>
          <cell r="C354">
            <v>282919</v>
          </cell>
          <cell r="D354">
            <v>0</v>
          </cell>
          <cell r="E354">
            <v>282919</v>
          </cell>
          <cell r="F354">
            <v>0</v>
          </cell>
          <cell r="G354">
            <v>282919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121556</v>
          </cell>
          <cell r="P354">
            <v>121556</v>
          </cell>
          <cell r="Q354">
            <v>8761</v>
          </cell>
          <cell r="R354">
            <v>35860</v>
          </cell>
          <cell r="S354">
            <v>0</v>
          </cell>
          <cell r="T354">
            <v>132183</v>
          </cell>
          <cell r="U354">
            <v>149696</v>
          </cell>
          <cell r="V354">
            <v>57169</v>
          </cell>
          <cell r="W354">
            <v>206865</v>
          </cell>
          <cell r="X354" t="e">
            <v>#N/A</v>
          </cell>
          <cell r="Y354">
            <v>195010</v>
          </cell>
          <cell r="Z354">
            <v>299024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69324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878</v>
          </cell>
          <cell r="AY354">
            <v>14445</v>
          </cell>
          <cell r="AZ354">
            <v>0</v>
          </cell>
          <cell r="BA354" t="e">
            <v>#N/A</v>
          </cell>
          <cell r="BB354">
            <v>585865</v>
          </cell>
          <cell r="BC354">
            <v>0</v>
          </cell>
          <cell r="BD354">
            <v>21152</v>
          </cell>
          <cell r="BE354">
            <v>1262978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320825</v>
          </cell>
          <cell r="BK354">
            <v>0</v>
          </cell>
          <cell r="BL354">
            <v>320825</v>
          </cell>
          <cell r="BM354">
            <v>1583803</v>
          </cell>
          <cell r="BN354">
            <v>1637535</v>
          </cell>
          <cell r="BO354">
            <v>3221338</v>
          </cell>
        </row>
        <row r="355">
          <cell r="A355">
            <v>356</v>
          </cell>
          <cell r="B355" t="str">
            <v>GRUNDYCENTER</v>
          </cell>
          <cell r="C355">
            <v>1303549</v>
          </cell>
          <cell r="D355">
            <v>0</v>
          </cell>
          <cell r="E355">
            <v>1303549</v>
          </cell>
          <cell r="F355">
            <v>0</v>
          </cell>
          <cell r="G355">
            <v>1303549</v>
          </cell>
          <cell r="H355">
            <v>224889</v>
          </cell>
          <cell r="I355">
            <v>0</v>
          </cell>
          <cell r="J355">
            <v>1744</v>
          </cell>
          <cell r="K355">
            <v>0</v>
          </cell>
          <cell r="L355">
            <v>0</v>
          </cell>
          <cell r="M355">
            <v>1029</v>
          </cell>
          <cell r="N355">
            <v>0</v>
          </cell>
          <cell r="O355">
            <v>192474</v>
          </cell>
          <cell r="P355">
            <v>195247</v>
          </cell>
          <cell r="Q355">
            <v>21750</v>
          </cell>
          <cell r="R355">
            <v>134390</v>
          </cell>
          <cell r="S355">
            <v>4896</v>
          </cell>
          <cell r="T355">
            <v>345259</v>
          </cell>
          <cell r="U355">
            <v>433110</v>
          </cell>
          <cell r="V355">
            <v>137245</v>
          </cell>
          <cell r="W355">
            <v>575251</v>
          </cell>
          <cell r="X355" t="e">
            <v>#N/A</v>
          </cell>
          <cell r="Y355">
            <v>603205</v>
          </cell>
          <cell r="Z355">
            <v>332362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215222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51222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477960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55740</v>
          </cell>
          <cell r="AZ355">
            <v>0</v>
          </cell>
          <cell r="BA355" t="e">
            <v>#N/A</v>
          </cell>
          <cell r="BB355">
            <v>1823954</v>
          </cell>
          <cell r="BC355">
            <v>0</v>
          </cell>
          <cell r="BD355">
            <v>133973</v>
          </cell>
          <cell r="BE355">
            <v>4413003</v>
          </cell>
          <cell r="BF355">
            <v>0</v>
          </cell>
          <cell r="BG355">
            <v>0</v>
          </cell>
          <cell r="BH355">
            <v>5000</v>
          </cell>
          <cell r="BI355">
            <v>0</v>
          </cell>
          <cell r="BJ355">
            <v>317374</v>
          </cell>
          <cell r="BK355">
            <v>0</v>
          </cell>
          <cell r="BL355">
            <v>322374</v>
          </cell>
          <cell r="BM355">
            <v>4735377</v>
          </cell>
          <cell r="BN355">
            <v>3866662</v>
          </cell>
          <cell r="BO355">
            <v>8602039</v>
          </cell>
        </row>
        <row r="356">
          <cell r="A356">
            <v>306</v>
          </cell>
          <cell r="B356" t="str">
            <v>GRUVER</v>
          </cell>
          <cell r="C356">
            <v>53130</v>
          </cell>
          <cell r="D356">
            <v>0</v>
          </cell>
          <cell r="E356">
            <v>53130</v>
          </cell>
          <cell r="F356">
            <v>0</v>
          </cell>
          <cell r="G356">
            <v>53130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7486</v>
          </cell>
          <cell r="P356">
            <v>7486</v>
          </cell>
          <cell r="Q356">
            <v>30</v>
          </cell>
          <cell r="R356">
            <v>1142</v>
          </cell>
          <cell r="S356">
            <v>0</v>
          </cell>
          <cell r="T356">
            <v>11903</v>
          </cell>
          <cell r="U356">
            <v>11903</v>
          </cell>
          <cell r="V356">
            <v>83920</v>
          </cell>
          <cell r="W356">
            <v>95823</v>
          </cell>
          <cell r="X356" t="e">
            <v>#N/A</v>
          </cell>
          <cell r="Y356">
            <v>2125</v>
          </cell>
          <cell r="Z356">
            <v>500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6632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 t="e">
            <v>#N/A</v>
          </cell>
          <cell r="BB356">
            <v>9257</v>
          </cell>
          <cell r="BC356">
            <v>0</v>
          </cell>
          <cell r="BD356">
            <v>1000</v>
          </cell>
          <cell r="BE356">
            <v>167868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167868</v>
          </cell>
          <cell r="BN356">
            <v>0</v>
          </cell>
          <cell r="BO356">
            <v>167868</v>
          </cell>
        </row>
        <row r="357">
          <cell r="A357">
            <v>746</v>
          </cell>
          <cell r="B357" t="str">
            <v>GUERNSEY</v>
          </cell>
          <cell r="C357">
            <v>21981</v>
          </cell>
          <cell r="D357">
            <v>0</v>
          </cell>
          <cell r="E357">
            <v>21981</v>
          </cell>
          <cell r="F357">
            <v>0</v>
          </cell>
          <cell r="G357">
            <v>21981</v>
          </cell>
          <cell r="H357">
            <v>0</v>
          </cell>
          <cell r="I357">
            <v>0</v>
          </cell>
          <cell r="J357">
            <v>199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6282</v>
          </cell>
          <cell r="P357">
            <v>6481</v>
          </cell>
          <cell r="Q357">
            <v>0</v>
          </cell>
          <cell r="R357">
            <v>27</v>
          </cell>
          <cell r="S357">
            <v>0</v>
          </cell>
          <cell r="T357">
            <v>5671</v>
          </cell>
          <cell r="U357">
            <v>5671</v>
          </cell>
          <cell r="V357">
            <v>0</v>
          </cell>
          <cell r="W357">
            <v>5671</v>
          </cell>
          <cell r="X357" t="e">
            <v>#N/A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 t="e">
            <v>#N/A</v>
          </cell>
          <cell r="BB357">
            <v>0</v>
          </cell>
          <cell r="BC357">
            <v>0</v>
          </cell>
          <cell r="BD357">
            <v>4100</v>
          </cell>
          <cell r="BE357">
            <v>38260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38260</v>
          </cell>
          <cell r="BN357">
            <v>42904</v>
          </cell>
          <cell r="BO357">
            <v>81164</v>
          </cell>
        </row>
        <row r="358">
          <cell r="A358">
            <v>365</v>
          </cell>
          <cell r="B358" t="str">
            <v>GUTHRIECENTER</v>
          </cell>
          <cell r="C358">
            <v>631269</v>
          </cell>
          <cell r="D358">
            <v>0</v>
          </cell>
          <cell r="E358">
            <v>631269</v>
          </cell>
          <cell r="F358">
            <v>0</v>
          </cell>
          <cell r="G358">
            <v>631269</v>
          </cell>
          <cell r="H358">
            <v>19548</v>
          </cell>
          <cell r="I358">
            <v>22195</v>
          </cell>
          <cell r="J358">
            <v>8354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125645</v>
          </cell>
          <cell r="P358">
            <v>156194</v>
          </cell>
          <cell r="Q358">
            <v>3431</v>
          </cell>
          <cell r="R358">
            <v>108116</v>
          </cell>
          <cell r="S358">
            <v>226084</v>
          </cell>
          <cell r="T358">
            <v>200189</v>
          </cell>
          <cell r="U358">
            <v>222552</v>
          </cell>
          <cell r="V358">
            <v>37341</v>
          </cell>
          <cell r="W358">
            <v>485977</v>
          </cell>
          <cell r="X358" t="e">
            <v>#N/A</v>
          </cell>
          <cell r="Y358">
            <v>450082</v>
          </cell>
          <cell r="Z358">
            <v>248377</v>
          </cell>
          <cell r="AA358">
            <v>0</v>
          </cell>
          <cell r="AB358">
            <v>1059757</v>
          </cell>
          <cell r="AC358">
            <v>0</v>
          </cell>
          <cell r="AD358">
            <v>0</v>
          </cell>
          <cell r="AE358">
            <v>123957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9765</v>
          </cell>
          <cell r="AX358">
            <v>2439</v>
          </cell>
          <cell r="AY358">
            <v>34174</v>
          </cell>
          <cell r="AZ358">
            <v>50</v>
          </cell>
          <cell r="BA358" t="e">
            <v>#N/A</v>
          </cell>
          <cell r="BB358">
            <v>1959070</v>
          </cell>
          <cell r="BC358">
            <v>0</v>
          </cell>
          <cell r="BD358">
            <v>40565</v>
          </cell>
          <cell r="BE358">
            <v>3404170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322584</v>
          </cell>
          <cell r="BK358">
            <v>20245</v>
          </cell>
          <cell r="BL358">
            <v>342829</v>
          </cell>
          <cell r="BM358">
            <v>3746999</v>
          </cell>
          <cell r="BN358">
            <v>5988626</v>
          </cell>
          <cell r="BO358">
            <v>9735625</v>
          </cell>
        </row>
        <row r="359">
          <cell r="A359">
            <v>189</v>
          </cell>
          <cell r="B359" t="str">
            <v>GUTTENBERG</v>
          </cell>
          <cell r="C359">
            <v>1179112</v>
          </cell>
          <cell r="D359">
            <v>0</v>
          </cell>
          <cell r="E359">
            <v>1179112</v>
          </cell>
          <cell r="F359">
            <v>0</v>
          </cell>
          <cell r="G359">
            <v>1179112</v>
          </cell>
          <cell r="H359">
            <v>164995</v>
          </cell>
          <cell r="I359">
            <v>18743</v>
          </cell>
          <cell r="J359">
            <v>16959</v>
          </cell>
          <cell r="K359">
            <v>0</v>
          </cell>
          <cell r="L359">
            <v>0</v>
          </cell>
          <cell r="M359">
            <v>2158</v>
          </cell>
          <cell r="N359">
            <v>32122</v>
          </cell>
          <cell r="O359">
            <v>186880</v>
          </cell>
          <cell r="P359">
            <v>256862</v>
          </cell>
          <cell r="Q359">
            <v>8138</v>
          </cell>
          <cell r="R359">
            <v>104111</v>
          </cell>
          <cell r="S359">
            <v>0</v>
          </cell>
          <cell r="T359">
            <v>244845</v>
          </cell>
          <cell r="U359">
            <v>308889</v>
          </cell>
          <cell r="V359">
            <v>90747</v>
          </cell>
          <cell r="W359">
            <v>399636</v>
          </cell>
          <cell r="X359" t="e">
            <v>#N/A</v>
          </cell>
          <cell r="Y359">
            <v>451928</v>
          </cell>
          <cell r="Z359">
            <v>479158</v>
          </cell>
          <cell r="AA359">
            <v>2199369</v>
          </cell>
          <cell r="AB359">
            <v>0</v>
          </cell>
          <cell r="AC359">
            <v>0</v>
          </cell>
          <cell r="AD359">
            <v>0</v>
          </cell>
          <cell r="AE359">
            <v>194286</v>
          </cell>
          <cell r="AF359">
            <v>16110915</v>
          </cell>
          <cell r="AG359">
            <v>0</v>
          </cell>
          <cell r="AH359">
            <v>3492</v>
          </cell>
          <cell r="AI359">
            <v>0</v>
          </cell>
          <cell r="AJ359">
            <v>0</v>
          </cell>
          <cell r="AK359">
            <v>0</v>
          </cell>
          <cell r="AL359">
            <v>33580</v>
          </cell>
          <cell r="AM359">
            <v>0</v>
          </cell>
          <cell r="AN359">
            <v>0</v>
          </cell>
          <cell r="AO359">
            <v>2786</v>
          </cell>
          <cell r="AP359">
            <v>0</v>
          </cell>
          <cell r="AQ359">
            <v>0</v>
          </cell>
          <cell r="AR359">
            <v>7019</v>
          </cell>
          <cell r="AS359">
            <v>0</v>
          </cell>
          <cell r="AT359">
            <v>0</v>
          </cell>
          <cell r="AU359">
            <v>46090</v>
          </cell>
          <cell r="AV359">
            <v>0</v>
          </cell>
          <cell r="AW359">
            <v>9325</v>
          </cell>
          <cell r="AX359">
            <v>10</v>
          </cell>
          <cell r="AY359">
            <v>33883</v>
          </cell>
          <cell r="AZ359">
            <v>0</v>
          </cell>
          <cell r="BA359" t="e">
            <v>#N/A</v>
          </cell>
          <cell r="BB359">
            <v>19589752</v>
          </cell>
          <cell r="BC359">
            <v>0</v>
          </cell>
          <cell r="BD359">
            <v>738693</v>
          </cell>
          <cell r="BE359">
            <v>22441299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567398</v>
          </cell>
          <cell r="BK359">
            <v>153734</v>
          </cell>
          <cell r="BL359">
            <v>721132</v>
          </cell>
          <cell r="BM359">
            <v>23162431</v>
          </cell>
          <cell r="BN359">
            <v>17964163</v>
          </cell>
          <cell r="BO359">
            <v>41126594</v>
          </cell>
        </row>
        <row r="360">
          <cell r="A360">
            <v>120</v>
          </cell>
          <cell r="B360" t="str">
            <v>HALBUR</v>
          </cell>
          <cell r="C360">
            <v>59440</v>
          </cell>
          <cell r="D360">
            <v>0</v>
          </cell>
          <cell r="E360">
            <v>59440</v>
          </cell>
          <cell r="F360">
            <v>0</v>
          </cell>
          <cell r="G360">
            <v>59440</v>
          </cell>
          <cell r="H360">
            <v>14979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33576</v>
          </cell>
          <cell r="P360">
            <v>33576</v>
          </cell>
          <cell r="Q360">
            <v>550</v>
          </cell>
          <cell r="R360">
            <v>5023</v>
          </cell>
          <cell r="S360">
            <v>1000</v>
          </cell>
          <cell r="T360">
            <v>21655</v>
          </cell>
          <cell r="U360">
            <v>21655</v>
          </cell>
          <cell r="V360">
            <v>18051</v>
          </cell>
          <cell r="W360">
            <v>40706</v>
          </cell>
          <cell r="X360" t="e">
            <v>#N/A</v>
          </cell>
          <cell r="Y360">
            <v>69356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15146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 t="e">
            <v>#N/A</v>
          </cell>
          <cell r="BB360">
            <v>84502</v>
          </cell>
          <cell r="BC360">
            <v>0</v>
          </cell>
          <cell r="BD360">
            <v>6910</v>
          </cell>
          <cell r="BE360">
            <v>245686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245686</v>
          </cell>
          <cell r="BN360">
            <v>328914</v>
          </cell>
          <cell r="BO360">
            <v>574600</v>
          </cell>
        </row>
        <row r="361">
          <cell r="A361">
            <v>339</v>
          </cell>
          <cell r="B361" t="str">
            <v>HAMBURG</v>
          </cell>
          <cell r="C361">
            <v>602501</v>
          </cell>
          <cell r="D361">
            <v>0</v>
          </cell>
          <cell r="E361">
            <v>602501</v>
          </cell>
          <cell r="F361">
            <v>0</v>
          </cell>
          <cell r="G361">
            <v>602501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66977</v>
          </cell>
          <cell r="P361">
            <v>66977</v>
          </cell>
          <cell r="Q361">
            <v>2705</v>
          </cell>
          <cell r="R361">
            <v>1848</v>
          </cell>
          <cell r="S361">
            <v>30000</v>
          </cell>
          <cell r="T361">
            <v>151450</v>
          </cell>
          <cell r="U361">
            <v>151450</v>
          </cell>
          <cell r="V361">
            <v>0</v>
          </cell>
          <cell r="W361">
            <v>181450</v>
          </cell>
          <cell r="X361" t="e">
            <v>#N/A</v>
          </cell>
          <cell r="Y361">
            <v>116353</v>
          </cell>
          <cell r="Z361">
            <v>118232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24486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 t="e">
            <v>#N/A</v>
          </cell>
          <cell r="BB361">
            <v>259071</v>
          </cell>
          <cell r="BC361">
            <v>0</v>
          </cell>
          <cell r="BD361">
            <v>100891</v>
          </cell>
          <cell r="BE361">
            <v>1215443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982213</v>
          </cell>
          <cell r="BM361">
            <v>2197656</v>
          </cell>
          <cell r="BN361">
            <v>966234</v>
          </cell>
          <cell r="BO361">
            <v>3163890</v>
          </cell>
        </row>
        <row r="362">
          <cell r="A362">
            <v>595</v>
          </cell>
          <cell r="B362" t="str">
            <v>HAMILTON</v>
          </cell>
          <cell r="C362">
            <v>15649</v>
          </cell>
          <cell r="D362">
            <v>0</v>
          </cell>
          <cell r="E362">
            <v>15649</v>
          </cell>
          <cell r="F362">
            <v>0</v>
          </cell>
          <cell r="G362">
            <v>15649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10640</v>
          </cell>
          <cell r="P362">
            <v>10640</v>
          </cell>
          <cell r="Q362">
            <v>0</v>
          </cell>
          <cell r="R362">
            <v>362</v>
          </cell>
          <cell r="S362">
            <v>0</v>
          </cell>
          <cell r="T362">
            <v>10222</v>
          </cell>
          <cell r="U362">
            <v>10222</v>
          </cell>
          <cell r="V362">
            <v>0</v>
          </cell>
          <cell r="W362">
            <v>10222</v>
          </cell>
          <cell r="X362" t="e">
            <v>#N/A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2642</v>
          </cell>
          <cell r="AX362">
            <v>0</v>
          </cell>
          <cell r="AY362">
            <v>0</v>
          </cell>
          <cell r="AZ362">
            <v>0</v>
          </cell>
          <cell r="BA362" t="e">
            <v>#N/A</v>
          </cell>
          <cell r="BB362">
            <v>2642</v>
          </cell>
          <cell r="BC362">
            <v>1050</v>
          </cell>
          <cell r="BD362">
            <v>0</v>
          </cell>
          <cell r="BE362">
            <v>40565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40565</v>
          </cell>
          <cell r="BN362">
            <v>65780</v>
          </cell>
          <cell r="BO362">
            <v>106345</v>
          </cell>
        </row>
        <row r="363">
          <cell r="A363">
            <v>333</v>
          </cell>
          <cell r="B363" t="str">
            <v>HAMPTON</v>
          </cell>
          <cell r="C363">
            <v>1348793</v>
          </cell>
          <cell r="D363">
            <v>0</v>
          </cell>
          <cell r="E363">
            <v>1348793</v>
          </cell>
          <cell r="F363">
            <v>607</v>
          </cell>
          <cell r="G363">
            <v>1349400</v>
          </cell>
          <cell r="H363">
            <v>337931</v>
          </cell>
          <cell r="I363">
            <v>43062</v>
          </cell>
          <cell r="J363">
            <v>0</v>
          </cell>
          <cell r="K363">
            <v>0</v>
          </cell>
          <cell r="L363">
            <v>0</v>
          </cell>
          <cell r="M363">
            <v>2411</v>
          </cell>
          <cell r="N363">
            <v>45946</v>
          </cell>
          <cell r="O363">
            <v>416482</v>
          </cell>
          <cell r="P363">
            <v>507901</v>
          </cell>
          <cell r="Q363">
            <v>314255</v>
          </cell>
          <cell r="R363">
            <v>66079</v>
          </cell>
          <cell r="S363">
            <v>5533</v>
          </cell>
          <cell r="T363">
            <v>569179</v>
          </cell>
          <cell r="U363">
            <v>634865</v>
          </cell>
          <cell r="V363">
            <v>132377</v>
          </cell>
          <cell r="W363">
            <v>772775</v>
          </cell>
          <cell r="X363" t="e">
            <v>#N/A</v>
          </cell>
          <cell r="Y363">
            <v>606136</v>
          </cell>
          <cell r="Z363">
            <v>961252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46105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22250</v>
          </cell>
          <cell r="AX363">
            <v>0</v>
          </cell>
          <cell r="AY363">
            <v>39849</v>
          </cell>
          <cell r="AZ363">
            <v>0</v>
          </cell>
          <cell r="BA363" t="e">
            <v>#N/A</v>
          </cell>
          <cell r="BB363">
            <v>1731830</v>
          </cell>
          <cell r="BC363">
            <v>5198</v>
          </cell>
          <cell r="BD363">
            <v>137838</v>
          </cell>
          <cell r="BE363">
            <v>5223207</v>
          </cell>
          <cell r="BF363">
            <v>0</v>
          </cell>
          <cell r="BG363">
            <v>0</v>
          </cell>
          <cell r="BH363">
            <v>2302467</v>
          </cell>
          <cell r="BI363">
            <v>0</v>
          </cell>
          <cell r="BJ363">
            <v>3644837</v>
          </cell>
          <cell r="BK363">
            <v>218478</v>
          </cell>
          <cell r="BL363">
            <v>6165782</v>
          </cell>
          <cell r="BM363">
            <v>11388989</v>
          </cell>
          <cell r="BN363">
            <v>6552156</v>
          </cell>
          <cell r="BO363">
            <v>17941145</v>
          </cell>
        </row>
        <row r="364">
          <cell r="A364">
            <v>734</v>
          </cell>
          <cell r="B364" t="str">
            <v>HANCOCK</v>
          </cell>
          <cell r="C364">
            <v>102230</v>
          </cell>
          <cell r="D364">
            <v>0</v>
          </cell>
          <cell r="E364">
            <v>102230</v>
          </cell>
          <cell r="F364">
            <v>0</v>
          </cell>
          <cell r="G364">
            <v>102230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25195</v>
          </cell>
          <cell r="P364">
            <v>25195</v>
          </cell>
          <cell r="Q364">
            <v>1653</v>
          </cell>
          <cell r="R364">
            <v>272</v>
          </cell>
          <cell r="S364">
            <v>141859</v>
          </cell>
          <cell r="T364">
            <v>20643</v>
          </cell>
          <cell r="U364">
            <v>23572</v>
          </cell>
          <cell r="V364">
            <v>35307</v>
          </cell>
          <cell r="W364">
            <v>200738</v>
          </cell>
          <cell r="X364" t="e">
            <v>#N/A</v>
          </cell>
          <cell r="Y364">
            <v>69531</v>
          </cell>
          <cell r="Z364">
            <v>19407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19259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 t="e">
            <v>#N/A</v>
          </cell>
          <cell r="BB364">
            <v>108197</v>
          </cell>
          <cell r="BC364">
            <v>0</v>
          </cell>
          <cell r="BD364">
            <v>8338</v>
          </cell>
          <cell r="BE364">
            <v>446623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19967</v>
          </cell>
          <cell r="BK364">
            <v>0</v>
          </cell>
          <cell r="BL364">
            <v>19967</v>
          </cell>
          <cell r="BM364">
            <v>466590</v>
          </cell>
          <cell r="BN364">
            <v>414711</v>
          </cell>
          <cell r="BO364">
            <v>881301</v>
          </cell>
        </row>
        <row r="365">
          <cell r="A365">
            <v>943</v>
          </cell>
          <cell r="B365" t="str">
            <v>HANLONTOWN</v>
          </cell>
          <cell r="C365">
            <v>78842</v>
          </cell>
          <cell r="D365">
            <v>0</v>
          </cell>
          <cell r="E365">
            <v>78842</v>
          </cell>
          <cell r="F365">
            <v>0</v>
          </cell>
          <cell r="G365">
            <v>78842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22420</v>
          </cell>
          <cell r="P365">
            <v>22420</v>
          </cell>
          <cell r="Q365">
            <v>0</v>
          </cell>
          <cell r="R365">
            <v>725</v>
          </cell>
          <cell r="S365">
            <v>0</v>
          </cell>
          <cell r="T365">
            <v>23647</v>
          </cell>
          <cell r="U365">
            <v>24902</v>
          </cell>
          <cell r="V365">
            <v>52767</v>
          </cell>
          <cell r="W365">
            <v>77669</v>
          </cell>
          <cell r="X365" t="e">
            <v>#N/A</v>
          </cell>
          <cell r="Y365">
            <v>27967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18962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1685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85</v>
          </cell>
          <cell r="AY365">
            <v>0</v>
          </cell>
          <cell r="AZ365">
            <v>0</v>
          </cell>
          <cell r="BA365" t="e">
            <v>#N/A</v>
          </cell>
          <cell r="BB365">
            <v>48596</v>
          </cell>
          <cell r="BC365">
            <v>0</v>
          </cell>
          <cell r="BD365">
            <v>103508</v>
          </cell>
          <cell r="BE365">
            <v>331760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35893</v>
          </cell>
          <cell r="BK365">
            <v>0</v>
          </cell>
          <cell r="BL365">
            <v>35893</v>
          </cell>
          <cell r="BM365">
            <v>367653</v>
          </cell>
          <cell r="BN365">
            <v>164477</v>
          </cell>
          <cell r="BO365">
            <v>532130</v>
          </cell>
        </row>
        <row r="366">
          <cell r="A366">
            <v>334</v>
          </cell>
          <cell r="B366" t="str">
            <v>HANSELL</v>
          </cell>
          <cell r="C366">
            <v>26251</v>
          </cell>
          <cell r="D366">
            <v>0</v>
          </cell>
          <cell r="E366">
            <v>26251</v>
          </cell>
          <cell r="F366">
            <v>0</v>
          </cell>
          <cell r="G366">
            <v>26251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7942</v>
          </cell>
          <cell r="P366">
            <v>7942</v>
          </cell>
          <cell r="Q366">
            <v>0</v>
          </cell>
          <cell r="R366">
            <v>1071</v>
          </cell>
          <cell r="S366">
            <v>0</v>
          </cell>
          <cell r="T366">
            <v>5776</v>
          </cell>
          <cell r="U366">
            <v>5776</v>
          </cell>
          <cell r="V366">
            <v>23068</v>
          </cell>
          <cell r="W366">
            <v>28844</v>
          </cell>
          <cell r="X366" t="e">
            <v>#N/A</v>
          </cell>
          <cell r="Y366">
            <v>12217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1174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 t="e">
            <v>#N/A</v>
          </cell>
          <cell r="BB366">
            <v>13391</v>
          </cell>
          <cell r="BC366">
            <v>0</v>
          </cell>
          <cell r="BD366">
            <v>0</v>
          </cell>
          <cell r="BE366">
            <v>77499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2754</v>
          </cell>
          <cell r="BK366">
            <v>0</v>
          </cell>
          <cell r="BL366">
            <v>2754</v>
          </cell>
          <cell r="BM366">
            <v>80253</v>
          </cell>
          <cell r="BN366">
            <v>62457</v>
          </cell>
          <cell r="BO366">
            <v>142710</v>
          </cell>
        </row>
        <row r="367">
          <cell r="A367">
            <v>906</v>
          </cell>
          <cell r="B367" t="str">
            <v>HARCOURT</v>
          </cell>
          <cell r="C367">
            <v>52892</v>
          </cell>
          <cell r="D367">
            <v>0</v>
          </cell>
          <cell r="E367">
            <v>52892</v>
          </cell>
          <cell r="F367">
            <v>0</v>
          </cell>
          <cell r="G367">
            <v>52892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75</v>
          </cell>
          <cell r="R367">
            <v>4118</v>
          </cell>
          <cell r="S367">
            <v>0</v>
          </cell>
          <cell r="T367">
            <v>34576</v>
          </cell>
          <cell r="U367">
            <v>75356</v>
          </cell>
          <cell r="V367">
            <v>74411</v>
          </cell>
          <cell r="W367">
            <v>149767</v>
          </cell>
          <cell r="X367" t="e">
            <v>#N/A</v>
          </cell>
          <cell r="Y367">
            <v>56798</v>
          </cell>
          <cell r="Z367">
            <v>32483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20539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 t="e">
            <v>#N/A</v>
          </cell>
          <cell r="BB367">
            <v>109820</v>
          </cell>
          <cell r="BC367">
            <v>0</v>
          </cell>
          <cell r="BD367">
            <v>58464</v>
          </cell>
          <cell r="BE367">
            <v>375136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375136</v>
          </cell>
          <cell r="BN367">
            <v>507342</v>
          </cell>
          <cell r="BO367">
            <v>882478</v>
          </cell>
        </row>
        <row r="368">
          <cell r="A368">
            <v>428</v>
          </cell>
          <cell r="B368" t="str">
            <v>HARDY</v>
          </cell>
          <cell r="C368">
            <v>34035</v>
          </cell>
          <cell r="D368">
            <v>0</v>
          </cell>
          <cell r="E368">
            <v>34035</v>
          </cell>
          <cell r="F368">
            <v>0</v>
          </cell>
          <cell r="G368">
            <v>34035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719</v>
          </cell>
          <cell r="S368">
            <v>0</v>
          </cell>
          <cell r="T368">
            <v>6009</v>
          </cell>
          <cell r="U368">
            <v>6009</v>
          </cell>
          <cell r="V368">
            <v>400</v>
          </cell>
          <cell r="W368">
            <v>6409</v>
          </cell>
          <cell r="X368" t="e">
            <v>#N/A</v>
          </cell>
          <cell r="Y368">
            <v>9102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 t="e">
            <v>#N/A</v>
          </cell>
          <cell r="BB368">
            <v>9102</v>
          </cell>
          <cell r="BC368">
            <v>0</v>
          </cell>
          <cell r="BD368">
            <v>762</v>
          </cell>
          <cell r="BE368">
            <v>51027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51027</v>
          </cell>
          <cell r="BN368">
            <v>105130</v>
          </cell>
          <cell r="BO368">
            <v>156157</v>
          </cell>
        </row>
        <row r="369">
          <cell r="A369">
            <v>790</v>
          </cell>
          <cell r="B369" t="str">
            <v>HARLAN</v>
          </cell>
          <cell r="C369">
            <v>2708576</v>
          </cell>
          <cell r="D369">
            <v>0</v>
          </cell>
          <cell r="E369">
            <v>2708576</v>
          </cell>
          <cell r="F369">
            <v>0</v>
          </cell>
          <cell r="G369">
            <v>2708576</v>
          </cell>
          <cell r="H369">
            <v>374728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36805</v>
          </cell>
          <cell r="O369">
            <v>627516</v>
          </cell>
          <cell r="P369">
            <v>664321</v>
          </cell>
          <cell r="Q369">
            <v>95873</v>
          </cell>
          <cell r="R369">
            <v>72611</v>
          </cell>
          <cell r="S369">
            <v>504849</v>
          </cell>
          <cell r="T369">
            <v>651475</v>
          </cell>
          <cell r="U369">
            <v>665313</v>
          </cell>
          <cell r="V369">
            <v>148675</v>
          </cell>
          <cell r="W369">
            <v>1318837</v>
          </cell>
          <cell r="X369" t="e">
            <v>#N/A</v>
          </cell>
          <cell r="Y369">
            <v>2122915</v>
          </cell>
          <cell r="Z369">
            <v>978111</v>
          </cell>
          <cell r="AA369">
            <v>7477466</v>
          </cell>
          <cell r="AB369">
            <v>2812967</v>
          </cell>
          <cell r="AC369">
            <v>0</v>
          </cell>
          <cell r="AD369">
            <v>0</v>
          </cell>
          <cell r="AE369">
            <v>126161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2215959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6015</v>
          </cell>
          <cell r="AP369">
            <v>0</v>
          </cell>
          <cell r="AQ369">
            <v>21019</v>
          </cell>
          <cell r="AR369">
            <v>0</v>
          </cell>
          <cell r="AS369">
            <v>694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9432</v>
          </cell>
          <cell r="AY369">
            <v>85093</v>
          </cell>
          <cell r="AZ369">
            <v>643</v>
          </cell>
          <cell r="BA369" t="e">
            <v>#N/A</v>
          </cell>
          <cell r="BB369">
            <v>15856925</v>
          </cell>
          <cell r="BC369">
            <v>0</v>
          </cell>
          <cell r="BD369">
            <v>603857</v>
          </cell>
          <cell r="BE369">
            <v>21695728</v>
          </cell>
          <cell r="BF369">
            <v>0</v>
          </cell>
          <cell r="BG369">
            <v>137478</v>
          </cell>
          <cell r="BH369">
            <v>1395000</v>
          </cell>
          <cell r="BI369">
            <v>0</v>
          </cell>
          <cell r="BJ369">
            <v>2177522</v>
          </cell>
          <cell r="BK369">
            <v>212539</v>
          </cell>
          <cell r="BL369">
            <v>3922699</v>
          </cell>
          <cell r="BM369">
            <v>25618427</v>
          </cell>
          <cell r="BN369">
            <v>28396623</v>
          </cell>
          <cell r="BO369">
            <v>54015050</v>
          </cell>
        </row>
        <row r="370">
          <cell r="A370">
            <v>503</v>
          </cell>
          <cell r="B370" t="str">
            <v>HARPER</v>
          </cell>
          <cell r="C370" t="e">
            <v>#N/A</v>
          </cell>
          <cell r="D370" t="e">
            <v>#N/A</v>
          </cell>
          <cell r="E370" t="e">
            <v>#N/A</v>
          </cell>
          <cell r="F370" t="e">
            <v>#N/A</v>
          </cell>
          <cell r="G370" t="e">
            <v>#N/A</v>
          </cell>
          <cell r="H370" t="e">
            <v>#N/A</v>
          </cell>
          <cell r="I370" t="e">
            <v>#N/A</v>
          </cell>
          <cell r="J370" t="e">
            <v>#N/A</v>
          </cell>
          <cell r="K370" t="e">
            <v>#N/A</v>
          </cell>
          <cell r="L370" t="e">
            <v>#N/A</v>
          </cell>
          <cell r="M370" t="e">
            <v>#N/A</v>
          </cell>
          <cell r="N370" t="e">
            <v>#N/A</v>
          </cell>
          <cell r="O370" t="e">
            <v>#N/A</v>
          </cell>
          <cell r="P370" t="e">
            <v>#N/A</v>
          </cell>
          <cell r="Q370" t="e">
            <v>#N/A</v>
          </cell>
          <cell r="R370" t="e">
            <v>#N/A</v>
          </cell>
          <cell r="S370" t="e">
            <v>#N/A</v>
          </cell>
          <cell r="T370" t="e">
            <v>#N/A</v>
          </cell>
          <cell r="U370" t="e">
            <v>#N/A</v>
          </cell>
          <cell r="V370" t="e">
            <v>#N/A</v>
          </cell>
          <cell r="W370" t="e">
            <v>#N/A</v>
          </cell>
          <cell r="X370" t="e">
            <v>#N/A</v>
          </cell>
          <cell r="Y370" t="e">
            <v>#N/A</v>
          </cell>
          <cell r="Z370" t="e">
            <v>#N/A</v>
          </cell>
          <cell r="AA370" t="e">
            <v>#N/A</v>
          </cell>
          <cell r="AB370" t="e">
            <v>#N/A</v>
          </cell>
          <cell r="AC370" t="e">
            <v>#N/A</v>
          </cell>
          <cell r="AD370" t="e">
            <v>#N/A</v>
          </cell>
          <cell r="AE370" t="e">
            <v>#N/A</v>
          </cell>
          <cell r="AF370" t="e">
            <v>#N/A</v>
          </cell>
          <cell r="AG370" t="e">
            <v>#N/A</v>
          </cell>
          <cell r="AH370" t="e">
            <v>#N/A</v>
          </cell>
          <cell r="AI370" t="e">
            <v>#N/A</v>
          </cell>
          <cell r="AJ370" t="e">
            <v>#N/A</v>
          </cell>
          <cell r="AK370" t="e">
            <v>#N/A</v>
          </cell>
          <cell r="AL370" t="e">
            <v>#N/A</v>
          </cell>
          <cell r="AM370" t="e">
            <v>#N/A</v>
          </cell>
          <cell r="AN370" t="e">
            <v>#N/A</v>
          </cell>
          <cell r="AO370" t="e">
            <v>#N/A</v>
          </cell>
          <cell r="AP370" t="e">
            <v>#N/A</v>
          </cell>
          <cell r="AQ370" t="e">
            <v>#N/A</v>
          </cell>
          <cell r="AR370" t="e">
            <v>#N/A</v>
          </cell>
          <cell r="AS370" t="e">
            <v>#N/A</v>
          </cell>
          <cell r="AT370" t="e">
            <v>#N/A</v>
          </cell>
          <cell r="AU370" t="e">
            <v>#N/A</v>
          </cell>
          <cell r="AV370" t="e">
            <v>#N/A</v>
          </cell>
          <cell r="AW370" t="e">
            <v>#N/A</v>
          </cell>
          <cell r="AX370" t="e">
            <v>#N/A</v>
          </cell>
          <cell r="AY370" t="e">
            <v>#N/A</v>
          </cell>
          <cell r="AZ370" t="e">
            <v>#N/A</v>
          </cell>
          <cell r="BA370" t="e">
            <v>#N/A</v>
          </cell>
          <cell r="BB370" t="e">
            <v>#N/A</v>
          </cell>
          <cell r="BC370" t="e">
            <v>#N/A</v>
          </cell>
          <cell r="BD370" t="e">
            <v>#N/A</v>
          </cell>
          <cell r="BE370" t="e">
            <v>#N/A</v>
          </cell>
          <cell r="BF370" t="e">
            <v>#N/A</v>
          </cell>
          <cell r="BG370" t="e">
            <v>#N/A</v>
          </cell>
          <cell r="BH370" t="e">
            <v>#N/A</v>
          </cell>
          <cell r="BI370" t="e">
            <v>#N/A</v>
          </cell>
          <cell r="BJ370" t="e">
            <v>#N/A</v>
          </cell>
          <cell r="BK370" t="e">
            <v>#N/A</v>
          </cell>
          <cell r="BL370" t="e">
            <v>#N/A</v>
          </cell>
          <cell r="BM370" t="e">
            <v>#N/A</v>
          </cell>
          <cell r="BN370" t="e">
            <v>#N/A</v>
          </cell>
          <cell r="BO370" t="e">
            <v>#N/A</v>
          </cell>
        </row>
        <row r="371">
          <cell r="A371">
            <v>10</v>
          </cell>
          <cell r="B371" t="str">
            <v>HARPERSFERRY</v>
          </cell>
          <cell r="C371">
            <v>229619</v>
          </cell>
          <cell r="D371">
            <v>0</v>
          </cell>
          <cell r="E371">
            <v>229619</v>
          </cell>
          <cell r="F371">
            <v>84</v>
          </cell>
          <cell r="G371">
            <v>229703</v>
          </cell>
          <cell r="H371">
            <v>0</v>
          </cell>
          <cell r="I371">
            <v>280</v>
          </cell>
          <cell r="J371">
            <v>0</v>
          </cell>
          <cell r="K371">
            <v>0</v>
          </cell>
          <cell r="L371">
            <v>0</v>
          </cell>
          <cell r="M371">
            <v>5436</v>
          </cell>
          <cell r="N371">
            <v>0</v>
          </cell>
          <cell r="O371">
            <v>28062</v>
          </cell>
          <cell r="P371">
            <v>33778</v>
          </cell>
          <cell r="Q371">
            <v>9294</v>
          </cell>
          <cell r="R371">
            <v>8698</v>
          </cell>
          <cell r="S371">
            <v>0</v>
          </cell>
          <cell r="T371">
            <v>34874</v>
          </cell>
          <cell r="U371">
            <v>35543</v>
          </cell>
          <cell r="V371">
            <v>7870</v>
          </cell>
          <cell r="W371">
            <v>43413</v>
          </cell>
          <cell r="X371" t="e">
            <v>#N/A</v>
          </cell>
          <cell r="Y371">
            <v>0</v>
          </cell>
          <cell r="Z371">
            <v>111380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64816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 t="e">
            <v>#N/A</v>
          </cell>
          <cell r="BB371">
            <v>176196</v>
          </cell>
          <cell r="BC371">
            <v>0</v>
          </cell>
          <cell r="BD371">
            <v>9979</v>
          </cell>
          <cell r="BE371">
            <v>511061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43656</v>
          </cell>
          <cell r="BL371">
            <v>43656</v>
          </cell>
          <cell r="BM371">
            <v>554717</v>
          </cell>
          <cell r="BN371">
            <v>717397</v>
          </cell>
          <cell r="BO371">
            <v>1272114</v>
          </cell>
        </row>
        <row r="372">
          <cell r="A372">
            <v>668</v>
          </cell>
          <cell r="B372" t="str">
            <v>HARRIS</v>
          </cell>
          <cell r="C372">
            <v>66278</v>
          </cell>
          <cell r="D372">
            <v>0</v>
          </cell>
          <cell r="E372">
            <v>66278</v>
          </cell>
          <cell r="F372">
            <v>0</v>
          </cell>
          <cell r="G372">
            <v>66278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19845</v>
          </cell>
          <cell r="P372">
            <v>19845</v>
          </cell>
          <cell r="Q372">
            <v>270</v>
          </cell>
          <cell r="R372">
            <v>1949</v>
          </cell>
          <cell r="S372">
            <v>158004</v>
          </cell>
          <cell r="T372">
            <v>0</v>
          </cell>
          <cell r="U372">
            <v>7440</v>
          </cell>
          <cell r="V372">
            <v>11039</v>
          </cell>
          <cell r="W372">
            <v>176483</v>
          </cell>
          <cell r="X372" t="e">
            <v>#N/A</v>
          </cell>
          <cell r="Y372">
            <v>23215</v>
          </cell>
          <cell r="Z372">
            <v>25282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12599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 t="e">
            <v>#N/A</v>
          </cell>
          <cell r="BB372">
            <v>61096</v>
          </cell>
          <cell r="BC372">
            <v>0</v>
          </cell>
          <cell r="BD372">
            <v>1937</v>
          </cell>
          <cell r="BE372">
            <v>327858</v>
          </cell>
          <cell r="BF372">
            <v>0</v>
          </cell>
          <cell r="BG372">
            <v>0</v>
          </cell>
          <cell r="BH372">
            <v>225827</v>
          </cell>
          <cell r="BI372">
            <v>0</v>
          </cell>
          <cell r="BJ372">
            <v>13500</v>
          </cell>
          <cell r="BK372">
            <v>0</v>
          </cell>
          <cell r="BL372">
            <v>239327</v>
          </cell>
          <cell r="BM372">
            <v>567185</v>
          </cell>
          <cell r="BN372">
            <v>156593</v>
          </cell>
          <cell r="BO372">
            <v>723778</v>
          </cell>
        </row>
        <row r="373">
          <cell r="A373">
            <v>872</v>
          </cell>
          <cell r="B373" t="str">
            <v>HARTFORD</v>
          </cell>
          <cell r="C373">
            <v>200404</v>
          </cell>
          <cell r="D373">
            <v>0</v>
          </cell>
          <cell r="E373">
            <v>200404</v>
          </cell>
          <cell r="F373">
            <v>0</v>
          </cell>
          <cell r="G373">
            <v>200404</v>
          </cell>
          <cell r="H373">
            <v>0</v>
          </cell>
          <cell r="I373">
            <v>0</v>
          </cell>
          <cell r="J373">
            <v>28495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103620</v>
          </cell>
          <cell r="P373">
            <v>132115</v>
          </cell>
          <cell r="Q373">
            <v>6979</v>
          </cell>
          <cell r="R373">
            <v>14564</v>
          </cell>
          <cell r="S373">
            <v>0</v>
          </cell>
          <cell r="T373">
            <v>98372</v>
          </cell>
          <cell r="U373">
            <v>98372</v>
          </cell>
          <cell r="V373">
            <v>26993</v>
          </cell>
          <cell r="W373">
            <v>125365</v>
          </cell>
          <cell r="X373" t="e">
            <v>#N/A</v>
          </cell>
          <cell r="Y373">
            <v>0</v>
          </cell>
          <cell r="Z373">
            <v>168111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35685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22239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1160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 t="e">
            <v>#N/A</v>
          </cell>
          <cell r="BB373">
            <v>227195</v>
          </cell>
          <cell r="BC373">
            <v>0</v>
          </cell>
          <cell r="BD373">
            <v>4688</v>
          </cell>
          <cell r="BE373">
            <v>711310</v>
          </cell>
          <cell r="BF373">
            <v>0</v>
          </cell>
          <cell r="BG373">
            <v>0</v>
          </cell>
          <cell r="BH373">
            <v>40880</v>
          </cell>
          <cell r="BI373">
            <v>0</v>
          </cell>
          <cell r="BJ373">
            <v>28495</v>
          </cell>
          <cell r="BK373">
            <v>0</v>
          </cell>
          <cell r="BL373">
            <v>69375</v>
          </cell>
          <cell r="BM373">
            <v>780685</v>
          </cell>
          <cell r="BN373">
            <v>1213136</v>
          </cell>
          <cell r="BO373">
            <v>1993821</v>
          </cell>
        </row>
        <row r="374">
          <cell r="A374">
            <v>660</v>
          </cell>
          <cell r="B374" t="str">
            <v>HARTLEY</v>
          </cell>
          <cell r="C374">
            <v>376532</v>
          </cell>
          <cell r="D374">
            <v>0</v>
          </cell>
          <cell r="E374">
            <v>376532</v>
          </cell>
          <cell r="F374">
            <v>0</v>
          </cell>
          <cell r="G374">
            <v>376532</v>
          </cell>
          <cell r="H374">
            <v>400064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179799</v>
          </cell>
          <cell r="P374">
            <v>179799</v>
          </cell>
          <cell r="Q374">
            <v>2055</v>
          </cell>
          <cell r="R374">
            <v>135014</v>
          </cell>
          <cell r="S374">
            <v>0</v>
          </cell>
          <cell r="T374">
            <v>213331</v>
          </cell>
          <cell r="U374">
            <v>269795</v>
          </cell>
          <cell r="V374">
            <v>83854</v>
          </cell>
          <cell r="W374">
            <v>353649</v>
          </cell>
          <cell r="X374" t="e">
            <v>#N/A</v>
          </cell>
          <cell r="Y374">
            <v>424953</v>
          </cell>
          <cell r="Z374">
            <v>224703</v>
          </cell>
          <cell r="AA374">
            <v>1651375</v>
          </cell>
          <cell r="AB374">
            <v>954619</v>
          </cell>
          <cell r="AC374">
            <v>0</v>
          </cell>
          <cell r="AD374">
            <v>0</v>
          </cell>
          <cell r="AE374">
            <v>165681</v>
          </cell>
          <cell r="AF374">
            <v>0</v>
          </cell>
          <cell r="AG374">
            <v>0</v>
          </cell>
          <cell r="AH374">
            <v>98600</v>
          </cell>
          <cell r="AI374">
            <v>0</v>
          </cell>
          <cell r="AJ374">
            <v>0</v>
          </cell>
          <cell r="AK374">
            <v>0</v>
          </cell>
          <cell r="AL374">
            <v>28814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69940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8750</v>
          </cell>
          <cell r="AX374">
            <v>0</v>
          </cell>
          <cell r="AY374">
            <v>29238</v>
          </cell>
          <cell r="AZ374">
            <v>0</v>
          </cell>
          <cell r="BA374" t="e">
            <v>#N/A</v>
          </cell>
          <cell r="BB374">
            <v>3673807</v>
          </cell>
          <cell r="BC374">
            <v>0</v>
          </cell>
          <cell r="BD374">
            <v>167166</v>
          </cell>
          <cell r="BE374">
            <v>5288086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305776</v>
          </cell>
          <cell r="BK374">
            <v>425050</v>
          </cell>
          <cell r="BL374">
            <v>730826</v>
          </cell>
          <cell r="BM374">
            <v>6018912</v>
          </cell>
          <cell r="BN374">
            <v>4705432</v>
          </cell>
          <cell r="BO374">
            <v>10724344</v>
          </cell>
        </row>
        <row r="375">
          <cell r="A375">
            <v>747</v>
          </cell>
          <cell r="B375" t="str">
            <v>HARTWICK</v>
          </cell>
          <cell r="C375">
            <v>18950</v>
          </cell>
          <cell r="D375">
            <v>0</v>
          </cell>
          <cell r="E375">
            <v>18950</v>
          </cell>
          <cell r="F375">
            <v>0</v>
          </cell>
          <cell r="G375">
            <v>18950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8655</v>
          </cell>
          <cell r="P375">
            <v>8655</v>
          </cell>
          <cell r="Q375">
            <v>0</v>
          </cell>
          <cell r="R375">
            <v>110</v>
          </cell>
          <cell r="S375">
            <v>0</v>
          </cell>
          <cell r="T375">
            <v>7865</v>
          </cell>
          <cell r="U375">
            <v>7865</v>
          </cell>
          <cell r="V375">
            <v>9138</v>
          </cell>
          <cell r="W375">
            <v>17003</v>
          </cell>
          <cell r="X375" t="e">
            <v>#N/A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6025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 t="e">
            <v>#N/A</v>
          </cell>
          <cell r="BB375">
            <v>6025</v>
          </cell>
          <cell r="BC375">
            <v>0</v>
          </cell>
          <cell r="BD375">
            <v>401</v>
          </cell>
          <cell r="BE375">
            <v>51144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51144</v>
          </cell>
          <cell r="BN375">
            <v>197526</v>
          </cell>
          <cell r="BO375">
            <v>248670</v>
          </cell>
        </row>
        <row r="376">
          <cell r="A376">
            <v>596</v>
          </cell>
          <cell r="B376" t="str">
            <v>HARVEY</v>
          </cell>
          <cell r="C376">
            <v>25546</v>
          </cell>
          <cell r="D376">
            <v>0</v>
          </cell>
          <cell r="E376">
            <v>25546</v>
          </cell>
          <cell r="F376">
            <v>0</v>
          </cell>
          <cell r="G376">
            <v>25546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20294</v>
          </cell>
          <cell r="P376">
            <v>20294</v>
          </cell>
          <cell r="Q376">
            <v>75</v>
          </cell>
          <cell r="R376">
            <v>2182</v>
          </cell>
          <cell r="S376">
            <v>5100</v>
          </cell>
          <cell r="T376">
            <v>27790</v>
          </cell>
          <cell r="U376">
            <v>27790</v>
          </cell>
          <cell r="V376">
            <v>0</v>
          </cell>
          <cell r="W376">
            <v>32890</v>
          </cell>
          <cell r="X376" t="e">
            <v>#N/A</v>
          </cell>
          <cell r="Y376">
            <v>51175</v>
          </cell>
          <cell r="Z376">
            <v>35919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 t="e">
            <v>#N/A</v>
          </cell>
          <cell r="BB376">
            <v>87094</v>
          </cell>
          <cell r="BC376">
            <v>0</v>
          </cell>
          <cell r="BD376">
            <v>7873</v>
          </cell>
          <cell r="BE376">
            <v>175954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55000</v>
          </cell>
          <cell r="BK376">
            <v>0</v>
          </cell>
          <cell r="BL376">
            <v>55000</v>
          </cell>
          <cell r="BM376">
            <v>230954</v>
          </cell>
          <cell r="BN376">
            <v>268922</v>
          </cell>
          <cell r="BO376">
            <v>499876</v>
          </cell>
        </row>
        <row r="377">
          <cell r="A377">
            <v>618</v>
          </cell>
          <cell r="B377" t="str">
            <v>HASTINGS</v>
          </cell>
          <cell r="C377">
            <v>44391</v>
          </cell>
          <cell r="D377">
            <v>0</v>
          </cell>
          <cell r="E377">
            <v>44391</v>
          </cell>
          <cell r="F377">
            <v>0</v>
          </cell>
          <cell r="G377">
            <v>44391</v>
          </cell>
          <cell r="H377">
            <v>0</v>
          </cell>
          <cell r="I377">
            <v>0</v>
          </cell>
          <cell r="J377">
            <v>4816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9876</v>
          </cell>
          <cell r="P377">
            <v>14692</v>
          </cell>
          <cell r="Q377">
            <v>25</v>
          </cell>
          <cell r="R377">
            <v>4068</v>
          </cell>
          <cell r="S377">
            <v>241884</v>
          </cell>
          <cell r="T377">
            <v>16722</v>
          </cell>
          <cell r="U377">
            <v>18601</v>
          </cell>
          <cell r="V377">
            <v>19583</v>
          </cell>
          <cell r="W377">
            <v>280068</v>
          </cell>
          <cell r="X377" t="e">
            <v>#N/A</v>
          </cell>
          <cell r="Y377">
            <v>77627</v>
          </cell>
          <cell r="Z377">
            <v>55336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101</v>
          </cell>
          <cell r="AX377">
            <v>0</v>
          </cell>
          <cell r="AY377">
            <v>0</v>
          </cell>
          <cell r="AZ377">
            <v>0</v>
          </cell>
          <cell r="BA377" t="e">
            <v>#N/A</v>
          </cell>
          <cell r="BB377">
            <v>133064</v>
          </cell>
          <cell r="BC377">
            <v>0</v>
          </cell>
          <cell r="BD377">
            <v>5735</v>
          </cell>
          <cell r="BE377">
            <v>482043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4572</v>
          </cell>
          <cell r="BK377">
            <v>0</v>
          </cell>
          <cell r="BL377">
            <v>4572</v>
          </cell>
          <cell r="BM377">
            <v>486615</v>
          </cell>
          <cell r="BN377">
            <v>312521</v>
          </cell>
          <cell r="BO377">
            <v>799136</v>
          </cell>
        </row>
        <row r="378">
          <cell r="A378">
            <v>705</v>
          </cell>
          <cell r="B378" t="str">
            <v>HAVELOCK</v>
          </cell>
          <cell r="C378">
            <v>53621</v>
          </cell>
          <cell r="D378">
            <v>0</v>
          </cell>
          <cell r="E378">
            <v>53621</v>
          </cell>
          <cell r="F378">
            <v>0</v>
          </cell>
          <cell r="G378">
            <v>53621</v>
          </cell>
          <cell r="H378">
            <v>0</v>
          </cell>
          <cell r="I378">
            <v>1590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10389</v>
          </cell>
          <cell r="P378">
            <v>11979</v>
          </cell>
          <cell r="Q378">
            <v>390</v>
          </cell>
          <cell r="R378">
            <v>560</v>
          </cell>
          <cell r="S378">
            <v>0</v>
          </cell>
          <cell r="T378">
            <v>14562</v>
          </cell>
          <cell r="U378">
            <v>19541</v>
          </cell>
          <cell r="V378">
            <v>12477</v>
          </cell>
          <cell r="W378">
            <v>32018</v>
          </cell>
          <cell r="X378" t="e">
            <v>#N/A</v>
          </cell>
          <cell r="Y378">
            <v>32553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15996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 t="e">
            <v>#N/A</v>
          </cell>
          <cell r="BB378">
            <v>48954</v>
          </cell>
          <cell r="BC378">
            <v>0</v>
          </cell>
          <cell r="BD378">
            <v>24404</v>
          </cell>
          <cell r="BE378">
            <v>171926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11338</v>
          </cell>
          <cell r="BK378">
            <v>0</v>
          </cell>
          <cell r="BL378">
            <v>11338</v>
          </cell>
          <cell r="BM378">
            <v>183264</v>
          </cell>
          <cell r="BN378">
            <v>274442</v>
          </cell>
          <cell r="BO378">
            <v>457706</v>
          </cell>
        </row>
        <row r="379">
          <cell r="A379">
            <v>607</v>
          </cell>
          <cell r="B379" t="str">
            <v>HAVERHILL</v>
          </cell>
          <cell r="C379">
            <v>37392</v>
          </cell>
          <cell r="D379">
            <v>0</v>
          </cell>
          <cell r="E379">
            <v>37392</v>
          </cell>
          <cell r="F379">
            <v>0</v>
          </cell>
          <cell r="G379">
            <v>37392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16282</v>
          </cell>
          <cell r="P379">
            <v>16282</v>
          </cell>
          <cell r="Q379">
            <v>390</v>
          </cell>
          <cell r="R379">
            <v>3557</v>
          </cell>
          <cell r="S379">
            <v>0</v>
          </cell>
          <cell r="T379">
            <v>18163</v>
          </cell>
          <cell r="U379">
            <v>20353</v>
          </cell>
          <cell r="V379">
            <v>19416</v>
          </cell>
          <cell r="W379">
            <v>39769</v>
          </cell>
          <cell r="X379" t="e">
            <v>#N/A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 t="e">
            <v>#N/A</v>
          </cell>
          <cell r="BB379">
            <v>0</v>
          </cell>
          <cell r="BC379">
            <v>0</v>
          </cell>
          <cell r="BD379">
            <v>13192</v>
          </cell>
          <cell r="BE379">
            <v>110582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110582</v>
          </cell>
          <cell r="BN379">
            <v>133733</v>
          </cell>
          <cell r="BO379">
            <v>244315</v>
          </cell>
        </row>
        <row r="380">
          <cell r="A380">
            <v>802</v>
          </cell>
          <cell r="B380" t="str">
            <v>HAWARDEN</v>
          </cell>
          <cell r="C380">
            <v>726121</v>
          </cell>
          <cell r="D380">
            <v>0</v>
          </cell>
          <cell r="E380">
            <v>726121</v>
          </cell>
          <cell r="F380">
            <v>0</v>
          </cell>
          <cell r="G380">
            <v>726121</v>
          </cell>
          <cell r="H380">
            <v>307238</v>
          </cell>
          <cell r="I380">
            <v>4128</v>
          </cell>
          <cell r="J380">
            <v>17100</v>
          </cell>
          <cell r="K380">
            <v>0</v>
          </cell>
          <cell r="L380">
            <v>0</v>
          </cell>
          <cell r="M380">
            <v>731</v>
          </cell>
          <cell r="N380">
            <v>0</v>
          </cell>
          <cell r="O380">
            <v>312104</v>
          </cell>
          <cell r="P380">
            <v>334063</v>
          </cell>
          <cell r="Q380">
            <v>4788</v>
          </cell>
          <cell r="R380">
            <v>109948</v>
          </cell>
          <cell r="S380">
            <v>0</v>
          </cell>
          <cell r="T380">
            <v>316139</v>
          </cell>
          <cell r="U380">
            <v>346064</v>
          </cell>
          <cell r="V380">
            <v>113966</v>
          </cell>
          <cell r="W380">
            <v>460030</v>
          </cell>
          <cell r="X380" t="e">
            <v>#N/A</v>
          </cell>
          <cell r="Y380">
            <v>355333</v>
          </cell>
          <cell r="Z380">
            <v>293001</v>
          </cell>
          <cell r="AA380">
            <v>2366523</v>
          </cell>
          <cell r="AB380">
            <v>1058555</v>
          </cell>
          <cell r="AC380">
            <v>0</v>
          </cell>
          <cell r="AD380">
            <v>0</v>
          </cell>
          <cell r="AE380">
            <v>179341</v>
          </cell>
          <cell r="AF380">
            <v>10746774</v>
          </cell>
          <cell r="AG380">
            <v>0</v>
          </cell>
          <cell r="AH380">
            <v>975836</v>
          </cell>
          <cell r="AI380">
            <v>0</v>
          </cell>
          <cell r="AJ380">
            <v>397503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136406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17315</v>
          </cell>
          <cell r="AX380">
            <v>3848</v>
          </cell>
          <cell r="AY380">
            <v>20561</v>
          </cell>
          <cell r="AZ380">
            <v>0</v>
          </cell>
          <cell r="BA380" t="e">
            <v>#N/A</v>
          </cell>
          <cell r="BB380">
            <v>16552996</v>
          </cell>
          <cell r="BC380">
            <v>32081</v>
          </cell>
          <cell r="BD380">
            <v>472964</v>
          </cell>
          <cell r="BE380">
            <v>19000229</v>
          </cell>
          <cell r="BF380">
            <v>0</v>
          </cell>
          <cell r="BG380">
            <v>5533</v>
          </cell>
          <cell r="BH380">
            <v>0</v>
          </cell>
          <cell r="BI380">
            <v>0</v>
          </cell>
          <cell r="BJ380">
            <v>715698</v>
          </cell>
          <cell r="BK380">
            <v>224740</v>
          </cell>
          <cell r="BL380">
            <v>945971</v>
          </cell>
          <cell r="BM380">
            <v>19946200</v>
          </cell>
          <cell r="BN380">
            <v>18872477</v>
          </cell>
          <cell r="BO380">
            <v>38818677</v>
          </cell>
        </row>
        <row r="381">
          <cell r="A381">
            <v>314</v>
          </cell>
          <cell r="B381" t="str">
            <v>HAWKEYE</v>
          </cell>
          <cell r="C381">
            <v>95693</v>
          </cell>
          <cell r="D381">
            <v>0</v>
          </cell>
          <cell r="E381">
            <v>95693</v>
          </cell>
          <cell r="F381">
            <v>0</v>
          </cell>
          <cell r="G381">
            <v>95693</v>
          </cell>
          <cell r="H381">
            <v>32499</v>
          </cell>
          <cell r="I381">
            <v>29421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33909</v>
          </cell>
          <cell r="P381">
            <v>63330</v>
          </cell>
          <cell r="Q381">
            <v>1175</v>
          </cell>
          <cell r="R381">
            <v>1612</v>
          </cell>
          <cell r="S381">
            <v>130324</v>
          </cell>
          <cell r="T381">
            <v>42260</v>
          </cell>
          <cell r="U381">
            <v>46801</v>
          </cell>
          <cell r="V381">
            <v>55304</v>
          </cell>
          <cell r="W381">
            <v>232429</v>
          </cell>
          <cell r="X381" t="e">
            <v>#N/A</v>
          </cell>
          <cell r="Y381">
            <v>266018</v>
          </cell>
          <cell r="Z381">
            <v>66969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44420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610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450</v>
          </cell>
          <cell r="AZ381">
            <v>0</v>
          </cell>
          <cell r="BA381" t="e">
            <v>#N/A</v>
          </cell>
          <cell r="BB381">
            <v>378467</v>
          </cell>
          <cell r="BC381">
            <v>0</v>
          </cell>
          <cell r="BD381">
            <v>54406</v>
          </cell>
          <cell r="BE381">
            <v>859611</v>
          </cell>
          <cell r="BF381">
            <v>0</v>
          </cell>
          <cell r="BG381">
            <v>0</v>
          </cell>
          <cell r="BH381">
            <v>26942</v>
          </cell>
          <cell r="BI381">
            <v>0</v>
          </cell>
          <cell r="BJ381">
            <v>55054</v>
          </cell>
          <cell r="BK381">
            <v>25300</v>
          </cell>
          <cell r="BL381">
            <v>107296</v>
          </cell>
          <cell r="BM381">
            <v>966907</v>
          </cell>
          <cell r="BN381">
            <v>407596</v>
          </cell>
          <cell r="BO381">
            <v>1374503</v>
          </cell>
        </row>
        <row r="382">
          <cell r="A382">
            <v>504</v>
          </cell>
          <cell r="B382" t="str">
            <v>HAYESVILLE</v>
          </cell>
          <cell r="C382">
            <v>8606</v>
          </cell>
          <cell r="D382">
            <v>0</v>
          </cell>
          <cell r="E382">
            <v>8606</v>
          </cell>
          <cell r="F382">
            <v>0</v>
          </cell>
          <cell r="G382">
            <v>8606</v>
          </cell>
          <cell r="H382">
            <v>0</v>
          </cell>
          <cell r="I382">
            <v>167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3653</v>
          </cell>
          <cell r="P382">
            <v>3820</v>
          </cell>
          <cell r="Q382">
            <v>10</v>
          </cell>
          <cell r="R382">
            <v>182</v>
          </cell>
          <cell r="S382">
            <v>0</v>
          </cell>
          <cell r="T382">
            <v>4224</v>
          </cell>
          <cell r="U382">
            <v>4224</v>
          </cell>
          <cell r="V382">
            <v>4000</v>
          </cell>
          <cell r="W382">
            <v>8224</v>
          </cell>
          <cell r="X382" t="e">
            <v>#N/A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1943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 t="e">
            <v>#N/A</v>
          </cell>
          <cell r="BB382">
            <v>1943</v>
          </cell>
          <cell r="BC382">
            <v>0</v>
          </cell>
          <cell r="BD382">
            <v>3753</v>
          </cell>
          <cell r="BE382">
            <v>26538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26538</v>
          </cell>
          <cell r="BN382">
            <v>91018</v>
          </cell>
          <cell r="BO382">
            <v>117556</v>
          </cell>
        </row>
        <row r="383">
          <cell r="A383">
            <v>75</v>
          </cell>
          <cell r="B383" t="str">
            <v>HAZLETON</v>
          </cell>
          <cell r="C383">
            <v>141085</v>
          </cell>
          <cell r="D383">
            <v>0</v>
          </cell>
          <cell r="E383">
            <v>141085</v>
          </cell>
          <cell r="F383">
            <v>0</v>
          </cell>
          <cell r="G383">
            <v>141085</v>
          </cell>
          <cell r="H383">
            <v>0</v>
          </cell>
          <cell r="I383">
            <v>0</v>
          </cell>
          <cell r="J383">
            <v>8186</v>
          </cell>
          <cell r="K383">
            <v>0</v>
          </cell>
          <cell r="L383">
            <v>0</v>
          </cell>
          <cell r="M383">
            <v>2476</v>
          </cell>
          <cell r="N383">
            <v>0</v>
          </cell>
          <cell r="O383">
            <v>61825</v>
          </cell>
          <cell r="P383">
            <v>72487</v>
          </cell>
          <cell r="Q383">
            <v>3690</v>
          </cell>
          <cell r="R383">
            <v>5302</v>
          </cell>
          <cell r="S383">
            <v>0</v>
          </cell>
          <cell r="T383">
            <v>105006</v>
          </cell>
          <cell r="U383">
            <v>111471</v>
          </cell>
          <cell r="V383">
            <v>0</v>
          </cell>
          <cell r="W383">
            <v>111471</v>
          </cell>
          <cell r="X383" t="e">
            <v>#N/A</v>
          </cell>
          <cell r="Y383">
            <v>108408</v>
          </cell>
          <cell r="Z383">
            <v>97631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60374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 t="e">
            <v>#N/A</v>
          </cell>
          <cell r="BB383">
            <v>268923</v>
          </cell>
          <cell r="BC383">
            <v>0</v>
          </cell>
          <cell r="BD383">
            <v>1245</v>
          </cell>
          <cell r="BE383">
            <v>604203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40189</v>
          </cell>
          <cell r="BK383">
            <v>0</v>
          </cell>
          <cell r="BL383">
            <v>40189</v>
          </cell>
          <cell r="BM383">
            <v>644392</v>
          </cell>
          <cell r="BN383">
            <v>875762</v>
          </cell>
          <cell r="BO383">
            <v>1520154</v>
          </cell>
        </row>
        <row r="384">
          <cell r="A384">
            <v>505</v>
          </cell>
          <cell r="B384" t="str">
            <v>HEDRICK</v>
          </cell>
          <cell r="C384">
            <v>171378</v>
          </cell>
          <cell r="D384">
            <v>0</v>
          </cell>
          <cell r="E384">
            <v>171378</v>
          </cell>
          <cell r="F384">
            <v>0</v>
          </cell>
          <cell r="G384">
            <v>171378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53505</v>
          </cell>
          <cell r="P384">
            <v>53505</v>
          </cell>
          <cell r="Q384">
            <v>940</v>
          </cell>
          <cell r="R384">
            <v>41732</v>
          </cell>
          <cell r="S384">
            <v>0</v>
          </cell>
          <cell r="T384">
            <v>97479</v>
          </cell>
          <cell r="U384">
            <v>98479</v>
          </cell>
          <cell r="V384">
            <v>8169</v>
          </cell>
          <cell r="W384">
            <v>106648</v>
          </cell>
          <cell r="X384" t="e">
            <v>#N/A</v>
          </cell>
          <cell r="Y384">
            <v>114252</v>
          </cell>
          <cell r="Z384">
            <v>251529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45136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 t="e">
            <v>#N/A</v>
          </cell>
          <cell r="BB384">
            <v>410917</v>
          </cell>
          <cell r="BC384">
            <v>0</v>
          </cell>
          <cell r="BD384">
            <v>127076</v>
          </cell>
          <cell r="BE384">
            <v>912196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912196</v>
          </cell>
          <cell r="BN384">
            <v>186117</v>
          </cell>
          <cell r="BO384">
            <v>1098313</v>
          </cell>
        </row>
        <row r="385">
          <cell r="A385">
            <v>619</v>
          </cell>
          <cell r="B385" t="str">
            <v>HENDERSON</v>
          </cell>
          <cell r="C385">
            <v>38573</v>
          </cell>
          <cell r="D385">
            <v>0</v>
          </cell>
          <cell r="E385">
            <v>38573</v>
          </cell>
          <cell r="F385">
            <v>0</v>
          </cell>
          <cell r="G385">
            <v>38573</v>
          </cell>
          <cell r="H385">
            <v>0</v>
          </cell>
          <cell r="I385">
            <v>1733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18498</v>
          </cell>
          <cell r="P385">
            <v>20231</v>
          </cell>
          <cell r="Q385">
            <v>20</v>
          </cell>
          <cell r="R385">
            <v>3935</v>
          </cell>
          <cell r="S385">
            <v>0</v>
          </cell>
          <cell r="T385">
            <v>18425</v>
          </cell>
          <cell r="U385">
            <v>18425</v>
          </cell>
          <cell r="V385">
            <v>11100</v>
          </cell>
          <cell r="W385">
            <v>29525</v>
          </cell>
          <cell r="X385" t="e">
            <v>#N/A</v>
          </cell>
          <cell r="Y385">
            <v>34021</v>
          </cell>
          <cell r="Z385">
            <v>22836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12833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 t="e">
            <v>#N/A</v>
          </cell>
          <cell r="BB385">
            <v>69690</v>
          </cell>
          <cell r="BC385">
            <v>0</v>
          </cell>
          <cell r="BD385">
            <v>1371</v>
          </cell>
          <cell r="BE385">
            <v>163345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24422</v>
          </cell>
          <cell r="BK385">
            <v>0</v>
          </cell>
          <cell r="BL385">
            <v>24422</v>
          </cell>
          <cell r="BM385">
            <v>187767</v>
          </cell>
          <cell r="BN385">
            <v>194250</v>
          </cell>
          <cell r="BO385">
            <v>382017</v>
          </cell>
        </row>
        <row r="386">
          <cell r="A386">
            <v>678</v>
          </cell>
          <cell r="B386" t="str">
            <v>HEPBURN</v>
          </cell>
          <cell r="C386">
            <v>2474</v>
          </cell>
          <cell r="D386">
            <v>0</v>
          </cell>
          <cell r="E386">
            <v>2474</v>
          </cell>
          <cell r="F386">
            <v>18</v>
          </cell>
          <cell r="G386">
            <v>2492</v>
          </cell>
          <cell r="H386">
            <v>0</v>
          </cell>
          <cell r="I386">
            <v>388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1959</v>
          </cell>
          <cell r="P386">
            <v>2347</v>
          </cell>
          <cell r="Q386">
            <v>0</v>
          </cell>
          <cell r="R386">
            <v>0</v>
          </cell>
          <cell r="S386">
            <v>0</v>
          </cell>
          <cell r="T386">
            <v>2491</v>
          </cell>
          <cell r="U386">
            <v>2491</v>
          </cell>
          <cell r="V386">
            <v>0</v>
          </cell>
          <cell r="W386">
            <v>2491</v>
          </cell>
          <cell r="X386" t="e">
            <v>#N/A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 t="e">
            <v>#N/A</v>
          </cell>
          <cell r="BB386">
            <v>0</v>
          </cell>
          <cell r="BC386">
            <v>0</v>
          </cell>
          <cell r="BD386">
            <v>24</v>
          </cell>
          <cell r="BE386">
            <v>7354</v>
          </cell>
          <cell r="BF386">
            <v>0</v>
          </cell>
          <cell r="BG386">
            <v>6134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6134</v>
          </cell>
          <cell r="BM386">
            <v>13488</v>
          </cell>
          <cell r="BN386">
            <v>13484</v>
          </cell>
          <cell r="BO386">
            <v>26972</v>
          </cell>
        </row>
        <row r="387">
          <cell r="A387">
            <v>545</v>
          </cell>
          <cell r="B387" t="str">
            <v>HIAWATHA</v>
          </cell>
          <cell r="C387">
            <v>5617474</v>
          </cell>
          <cell r="D387">
            <v>0</v>
          </cell>
          <cell r="E387">
            <v>5617474</v>
          </cell>
          <cell r="F387">
            <v>0</v>
          </cell>
          <cell r="G387">
            <v>5617474</v>
          </cell>
          <cell r="H387">
            <v>2090809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34814</v>
          </cell>
          <cell r="N387">
            <v>0</v>
          </cell>
          <cell r="O387">
            <v>900762</v>
          </cell>
          <cell r="P387">
            <v>935576</v>
          </cell>
          <cell r="Q387">
            <v>582671</v>
          </cell>
          <cell r="R387">
            <v>199919</v>
          </cell>
          <cell r="S387">
            <v>260817</v>
          </cell>
          <cell r="T387">
            <v>896193</v>
          </cell>
          <cell r="U387">
            <v>1304389</v>
          </cell>
          <cell r="V387">
            <v>111683</v>
          </cell>
          <cell r="W387">
            <v>1676889</v>
          </cell>
          <cell r="X387" t="e">
            <v>#N/A</v>
          </cell>
          <cell r="Y387">
            <v>2118044</v>
          </cell>
          <cell r="Z387">
            <v>1029658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136622</v>
          </cell>
          <cell r="AM387">
            <v>0</v>
          </cell>
          <cell r="AN387">
            <v>0</v>
          </cell>
          <cell r="AO387">
            <v>3285</v>
          </cell>
          <cell r="AP387">
            <v>0</v>
          </cell>
          <cell r="AQ387">
            <v>200</v>
          </cell>
          <cell r="AR387">
            <v>353241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44968</v>
          </cell>
          <cell r="AZ387">
            <v>0</v>
          </cell>
          <cell r="BA387" t="e">
            <v>#N/A</v>
          </cell>
          <cell r="BB387">
            <v>3815745</v>
          </cell>
          <cell r="BC387">
            <v>77065</v>
          </cell>
          <cell r="BD387">
            <v>519237</v>
          </cell>
          <cell r="BE387">
            <v>15515385</v>
          </cell>
          <cell r="BF387">
            <v>0</v>
          </cell>
          <cell r="BG387">
            <v>29759</v>
          </cell>
          <cell r="BH387">
            <v>2561921</v>
          </cell>
          <cell r="BI387">
            <v>0</v>
          </cell>
          <cell r="BJ387">
            <v>1773792</v>
          </cell>
          <cell r="BK387">
            <v>1447790</v>
          </cell>
          <cell r="BL387">
            <v>5813262</v>
          </cell>
          <cell r="BM387">
            <v>21328647</v>
          </cell>
          <cell r="BN387">
            <v>15957770</v>
          </cell>
          <cell r="BO387">
            <v>37286417</v>
          </cell>
        </row>
        <row r="388">
          <cell r="A388">
            <v>482</v>
          </cell>
          <cell r="B388" t="str">
            <v>HILLS</v>
          </cell>
          <cell r="C388">
            <v>402491</v>
          </cell>
          <cell r="D388">
            <v>0</v>
          </cell>
          <cell r="E388">
            <v>402491</v>
          </cell>
          <cell r="F388">
            <v>0</v>
          </cell>
          <cell r="G388">
            <v>402491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249296</v>
          </cell>
          <cell r="P388">
            <v>249296</v>
          </cell>
          <cell r="Q388">
            <v>23073</v>
          </cell>
          <cell r="R388">
            <v>26152</v>
          </cell>
          <cell r="S388">
            <v>0</v>
          </cell>
          <cell r="T388">
            <v>89696</v>
          </cell>
          <cell r="U388">
            <v>89696</v>
          </cell>
          <cell r="V388">
            <v>63874</v>
          </cell>
          <cell r="W388">
            <v>153570</v>
          </cell>
          <cell r="X388" t="e">
            <v>#N/A</v>
          </cell>
          <cell r="Y388">
            <v>288747</v>
          </cell>
          <cell r="Z388">
            <v>219189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32371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 t="e">
            <v>#N/A</v>
          </cell>
          <cell r="BB388">
            <v>541882</v>
          </cell>
          <cell r="BC388">
            <v>0</v>
          </cell>
          <cell r="BD388">
            <v>24636</v>
          </cell>
          <cell r="BE388">
            <v>1421100</v>
          </cell>
          <cell r="BF388">
            <v>0</v>
          </cell>
          <cell r="BG388">
            <v>0</v>
          </cell>
          <cell r="BH388">
            <v>1628301</v>
          </cell>
          <cell r="BI388">
            <v>0</v>
          </cell>
          <cell r="BJ388">
            <v>153160</v>
          </cell>
          <cell r="BK388">
            <v>0</v>
          </cell>
          <cell r="BL388">
            <v>1781461</v>
          </cell>
          <cell r="BM388">
            <v>3202561</v>
          </cell>
          <cell r="BN388">
            <v>2278016</v>
          </cell>
          <cell r="BO388">
            <v>5480577</v>
          </cell>
        </row>
        <row r="389">
          <cell r="A389">
            <v>411</v>
          </cell>
          <cell r="B389" t="str">
            <v>HILLSBORO</v>
          </cell>
          <cell r="C389">
            <v>39218</v>
          </cell>
          <cell r="D389">
            <v>0</v>
          </cell>
          <cell r="E389">
            <v>39218</v>
          </cell>
          <cell r="F389">
            <v>2208</v>
          </cell>
          <cell r="G389">
            <v>41426</v>
          </cell>
          <cell r="H389">
            <v>0</v>
          </cell>
          <cell r="I389">
            <v>1363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16877</v>
          </cell>
          <cell r="P389">
            <v>18240</v>
          </cell>
          <cell r="Q389">
            <v>0</v>
          </cell>
          <cell r="R389">
            <v>1110</v>
          </cell>
          <cell r="S389">
            <v>0</v>
          </cell>
          <cell r="T389">
            <v>16145</v>
          </cell>
          <cell r="U389">
            <v>16145</v>
          </cell>
          <cell r="V389">
            <v>33387</v>
          </cell>
          <cell r="W389">
            <v>49532</v>
          </cell>
          <cell r="X389" t="e">
            <v>#N/A</v>
          </cell>
          <cell r="Y389">
            <v>23459</v>
          </cell>
          <cell r="Z389">
            <v>21132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10198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22395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34400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 t="e">
            <v>#N/A</v>
          </cell>
          <cell r="BB389">
            <v>111584</v>
          </cell>
          <cell r="BC389">
            <v>0</v>
          </cell>
          <cell r="BD389">
            <v>6000</v>
          </cell>
          <cell r="BE389">
            <v>227892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227892</v>
          </cell>
          <cell r="BN389">
            <v>360785</v>
          </cell>
          <cell r="BO389">
            <v>588677</v>
          </cell>
        </row>
        <row r="390">
          <cell r="A390">
            <v>695</v>
          </cell>
          <cell r="B390" t="str">
            <v>HINTON</v>
          </cell>
          <cell r="C390">
            <v>443403</v>
          </cell>
          <cell r="D390">
            <v>0</v>
          </cell>
          <cell r="E390">
            <v>443403</v>
          </cell>
          <cell r="F390">
            <v>0</v>
          </cell>
          <cell r="G390">
            <v>443403</v>
          </cell>
          <cell r="H390">
            <v>67972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105395</v>
          </cell>
          <cell r="P390">
            <v>105395</v>
          </cell>
          <cell r="Q390">
            <v>1990</v>
          </cell>
          <cell r="R390">
            <v>49753</v>
          </cell>
          <cell r="S390">
            <v>0</v>
          </cell>
          <cell r="T390">
            <v>118404</v>
          </cell>
          <cell r="U390">
            <v>132450</v>
          </cell>
          <cell r="V390">
            <v>0</v>
          </cell>
          <cell r="W390">
            <v>132450</v>
          </cell>
          <cell r="X390" t="e">
            <v>#N/A</v>
          </cell>
          <cell r="Y390">
            <v>121929</v>
          </cell>
          <cell r="Z390">
            <v>79862</v>
          </cell>
          <cell r="AA390">
            <v>1099892</v>
          </cell>
          <cell r="AB390">
            <v>0</v>
          </cell>
          <cell r="AC390">
            <v>0</v>
          </cell>
          <cell r="AD390">
            <v>0</v>
          </cell>
          <cell r="AE390">
            <v>76793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286700</v>
          </cell>
          <cell r="AZ390">
            <v>0</v>
          </cell>
          <cell r="BA390" t="e">
            <v>#N/A</v>
          </cell>
          <cell r="BB390">
            <v>1665176</v>
          </cell>
          <cell r="BC390">
            <v>0</v>
          </cell>
          <cell r="BD390">
            <v>82883</v>
          </cell>
          <cell r="BE390">
            <v>2549022</v>
          </cell>
          <cell r="BF390">
            <v>0</v>
          </cell>
          <cell r="BG390">
            <v>0</v>
          </cell>
          <cell r="BH390">
            <v>500000</v>
          </cell>
          <cell r="BI390">
            <v>0</v>
          </cell>
          <cell r="BJ390">
            <v>1061772</v>
          </cell>
          <cell r="BK390">
            <v>80870</v>
          </cell>
          <cell r="BL390">
            <v>1642642</v>
          </cell>
          <cell r="BM390">
            <v>4191664</v>
          </cell>
          <cell r="BN390">
            <v>3292849</v>
          </cell>
          <cell r="BO390">
            <v>7484513</v>
          </cell>
        </row>
        <row r="391">
          <cell r="A391">
            <v>357</v>
          </cell>
          <cell r="B391" t="str">
            <v>HOLLAND</v>
          </cell>
          <cell r="C391">
            <v>61631</v>
          </cell>
          <cell r="D391">
            <v>0</v>
          </cell>
          <cell r="E391">
            <v>61631</v>
          </cell>
          <cell r="F391">
            <v>0</v>
          </cell>
          <cell r="G391">
            <v>61631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17655</v>
          </cell>
          <cell r="P391">
            <v>17655</v>
          </cell>
          <cell r="Q391">
            <v>85</v>
          </cell>
          <cell r="R391">
            <v>4848</v>
          </cell>
          <cell r="S391">
            <v>0</v>
          </cell>
          <cell r="T391">
            <v>26826</v>
          </cell>
          <cell r="U391">
            <v>26826</v>
          </cell>
          <cell r="V391">
            <v>7476</v>
          </cell>
          <cell r="W391">
            <v>34302</v>
          </cell>
          <cell r="X391" t="e">
            <v>#N/A</v>
          </cell>
          <cell r="Y391">
            <v>62352</v>
          </cell>
          <cell r="Z391">
            <v>31226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5060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 t="e">
            <v>#N/A</v>
          </cell>
          <cell r="BB391">
            <v>98638</v>
          </cell>
          <cell r="BC391">
            <v>0</v>
          </cell>
          <cell r="BD391">
            <v>0</v>
          </cell>
          <cell r="BE391">
            <v>217159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217159</v>
          </cell>
          <cell r="BN391">
            <v>368320</v>
          </cell>
          <cell r="BO391">
            <v>585479</v>
          </cell>
        </row>
        <row r="392">
          <cell r="A392">
            <v>439</v>
          </cell>
          <cell r="B392" t="str">
            <v>HOLSTEIN</v>
          </cell>
          <cell r="C392">
            <v>723555</v>
          </cell>
          <cell r="D392">
            <v>0</v>
          </cell>
          <cell r="E392">
            <v>723555</v>
          </cell>
          <cell r="F392">
            <v>0</v>
          </cell>
          <cell r="G392">
            <v>723555</v>
          </cell>
          <cell r="H392">
            <v>195493</v>
          </cell>
          <cell r="I392">
            <v>0</v>
          </cell>
          <cell r="J392">
            <v>11444</v>
          </cell>
          <cell r="K392">
            <v>0</v>
          </cell>
          <cell r="L392">
            <v>0</v>
          </cell>
          <cell r="M392">
            <v>0</v>
          </cell>
          <cell r="N392">
            <v>50732</v>
          </cell>
          <cell r="O392">
            <v>143816</v>
          </cell>
          <cell r="P392">
            <v>205992</v>
          </cell>
          <cell r="Q392">
            <v>10544</v>
          </cell>
          <cell r="R392">
            <v>23300</v>
          </cell>
          <cell r="S392">
            <v>0</v>
          </cell>
          <cell r="T392">
            <v>178116</v>
          </cell>
          <cell r="U392">
            <v>217362</v>
          </cell>
          <cell r="V392">
            <v>33838</v>
          </cell>
          <cell r="W392">
            <v>251200</v>
          </cell>
          <cell r="X392" t="e">
            <v>#N/A</v>
          </cell>
          <cell r="Y392">
            <v>279497</v>
          </cell>
          <cell r="Z392">
            <v>272784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139916</v>
          </cell>
          <cell r="AF392">
            <v>0</v>
          </cell>
          <cell r="AG392">
            <v>8209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8823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76909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155709</v>
          </cell>
          <cell r="AZ392">
            <v>0</v>
          </cell>
          <cell r="BA392" t="e">
            <v>#N/A</v>
          </cell>
          <cell r="BB392">
            <v>950810</v>
          </cell>
          <cell r="BC392">
            <v>2024</v>
          </cell>
          <cell r="BD392">
            <v>28357</v>
          </cell>
          <cell r="BE392">
            <v>2391275</v>
          </cell>
          <cell r="BF392">
            <v>0</v>
          </cell>
          <cell r="BG392">
            <v>91379</v>
          </cell>
          <cell r="BH392">
            <v>0</v>
          </cell>
          <cell r="BI392">
            <v>0</v>
          </cell>
          <cell r="BJ392">
            <v>257177</v>
          </cell>
          <cell r="BK392">
            <v>110394</v>
          </cell>
          <cell r="BL392">
            <v>458950</v>
          </cell>
          <cell r="BM392">
            <v>2850225</v>
          </cell>
          <cell r="BN392">
            <v>933242</v>
          </cell>
          <cell r="BO392">
            <v>3783467</v>
          </cell>
        </row>
        <row r="393">
          <cell r="A393">
            <v>294</v>
          </cell>
          <cell r="B393" t="str">
            <v>HOLYCROSS</v>
          </cell>
          <cell r="C393">
            <v>79021</v>
          </cell>
          <cell r="D393">
            <v>0</v>
          </cell>
          <cell r="E393">
            <v>79021</v>
          </cell>
          <cell r="F393">
            <v>0</v>
          </cell>
          <cell r="G393">
            <v>79021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52489</v>
          </cell>
          <cell r="P393">
            <v>52489</v>
          </cell>
          <cell r="Q393">
            <v>540</v>
          </cell>
          <cell r="R393">
            <v>10957</v>
          </cell>
          <cell r="S393">
            <v>0</v>
          </cell>
          <cell r="T393">
            <v>30388</v>
          </cell>
          <cell r="U393">
            <v>30388</v>
          </cell>
          <cell r="V393">
            <v>17403</v>
          </cell>
          <cell r="W393">
            <v>47791</v>
          </cell>
          <cell r="X393" t="e">
            <v>#N/A</v>
          </cell>
          <cell r="Y393">
            <v>49339</v>
          </cell>
          <cell r="Z393">
            <v>71562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21439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 t="e">
            <v>#N/A</v>
          </cell>
          <cell r="BB393">
            <v>143300</v>
          </cell>
          <cell r="BC393">
            <v>0</v>
          </cell>
          <cell r="BD393">
            <v>26393</v>
          </cell>
          <cell r="BE393">
            <v>360491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360491</v>
          </cell>
          <cell r="BN393">
            <v>280263</v>
          </cell>
          <cell r="BO393">
            <v>640754</v>
          </cell>
        </row>
        <row r="394">
          <cell r="A394">
            <v>262</v>
          </cell>
          <cell r="B394" t="str">
            <v>HOPKINTON</v>
          </cell>
          <cell r="C394">
            <v>181782</v>
          </cell>
          <cell r="D394">
            <v>0</v>
          </cell>
          <cell r="E394">
            <v>181782</v>
          </cell>
          <cell r="F394">
            <v>0</v>
          </cell>
          <cell r="G394">
            <v>181782</v>
          </cell>
          <cell r="H394">
            <v>13640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60447</v>
          </cell>
          <cell r="P394">
            <v>60447</v>
          </cell>
          <cell r="Q394">
            <v>1245</v>
          </cell>
          <cell r="R394">
            <v>6029</v>
          </cell>
          <cell r="S394">
            <v>0</v>
          </cell>
          <cell r="T394">
            <v>80127</v>
          </cell>
          <cell r="U394">
            <v>84158</v>
          </cell>
          <cell r="V394">
            <v>49109</v>
          </cell>
          <cell r="W394">
            <v>133267</v>
          </cell>
          <cell r="X394" t="e">
            <v>#N/A</v>
          </cell>
          <cell r="Y394">
            <v>79658</v>
          </cell>
          <cell r="Z394">
            <v>202182</v>
          </cell>
          <cell r="AA394">
            <v>642477</v>
          </cell>
          <cell r="AB394">
            <v>0</v>
          </cell>
          <cell r="AC394">
            <v>0</v>
          </cell>
          <cell r="AD394">
            <v>0</v>
          </cell>
          <cell r="AE394">
            <v>37075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22758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8895</v>
          </cell>
          <cell r="AX394">
            <v>0</v>
          </cell>
          <cell r="AY394">
            <v>6746</v>
          </cell>
          <cell r="AZ394">
            <v>0</v>
          </cell>
          <cell r="BA394" t="e">
            <v>#N/A</v>
          </cell>
          <cell r="BB394">
            <v>999791</v>
          </cell>
          <cell r="BC394">
            <v>0</v>
          </cell>
          <cell r="BD394">
            <v>135233</v>
          </cell>
          <cell r="BE394">
            <v>1531434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123640</v>
          </cell>
          <cell r="BK394">
            <v>13640</v>
          </cell>
          <cell r="BL394">
            <v>137280</v>
          </cell>
          <cell r="BM394">
            <v>1668714</v>
          </cell>
          <cell r="BN394">
            <v>823170</v>
          </cell>
          <cell r="BO394">
            <v>2491884</v>
          </cell>
        </row>
        <row r="395">
          <cell r="A395">
            <v>931</v>
          </cell>
          <cell r="B395" t="str">
            <v>HORNICK</v>
          </cell>
          <cell r="C395">
            <v>67765</v>
          </cell>
          <cell r="D395">
            <v>0</v>
          </cell>
          <cell r="E395">
            <v>67765</v>
          </cell>
          <cell r="F395">
            <v>0</v>
          </cell>
          <cell r="G395">
            <v>67765</v>
          </cell>
          <cell r="H395">
            <v>46853</v>
          </cell>
          <cell r="I395">
            <v>845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31281</v>
          </cell>
          <cell r="P395">
            <v>32126</v>
          </cell>
          <cell r="Q395">
            <v>535</v>
          </cell>
          <cell r="R395">
            <v>4006</v>
          </cell>
          <cell r="S395">
            <v>0</v>
          </cell>
          <cell r="T395">
            <v>24236</v>
          </cell>
          <cell r="U395">
            <v>24236</v>
          </cell>
          <cell r="V395">
            <v>23341</v>
          </cell>
          <cell r="W395">
            <v>47577</v>
          </cell>
          <cell r="X395" t="e">
            <v>#N/A</v>
          </cell>
          <cell r="Y395">
            <v>58677</v>
          </cell>
          <cell r="Z395">
            <v>18330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27742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 t="e">
            <v>#N/A</v>
          </cell>
          <cell r="BB395">
            <v>104749</v>
          </cell>
          <cell r="BC395">
            <v>0</v>
          </cell>
          <cell r="BD395">
            <v>18788</v>
          </cell>
          <cell r="BE395">
            <v>322399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50000</v>
          </cell>
          <cell r="BL395">
            <v>50000</v>
          </cell>
          <cell r="BM395">
            <v>372399</v>
          </cell>
          <cell r="BN395">
            <v>233931</v>
          </cell>
          <cell r="BO395">
            <v>606330</v>
          </cell>
        </row>
        <row r="396">
          <cell r="A396">
            <v>803</v>
          </cell>
          <cell r="B396" t="str">
            <v>HOSPERS</v>
          </cell>
          <cell r="C396">
            <v>286161</v>
          </cell>
          <cell r="D396">
            <v>0</v>
          </cell>
          <cell r="E396">
            <v>286161</v>
          </cell>
          <cell r="F396">
            <v>0</v>
          </cell>
          <cell r="G396">
            <v>286161</v>
          </cell>
          <cell r="H396">
            <v>0</v>
          </cell>
          <cell r="I396">
            <v>0</v>
          </cell>
          <cell r="J396">
            <v>7143</v>
          </cell>
          <cell r="K396">
            <v>0</v>
          </cell>
          <cell r="L396">
            <v>0</v>
          </cell>
          <cell r="M396">
            <v>126</v>
          </cell>
          <cell r="N396">
            <v>0</v>
          </cell>
          <cell r="O396">
            <v>89280</v>
          </cell>
          <cell r="P396">
            <v>96549</v>
          </cell>
          <cell r="Q396">
            <v>1059</v>
          </cell>
          <cell r="R396">
            <v>4207</v>
          </cell>
          <cell r="S396">
            <v>0</v>
          </cell>
          <cell r="T396">
            <v>89058</v>
          </cell>
          <cell r="U396">
            <v>101631</v>
          </cell>
          <cell r="V396">
            <v>25955</v>
          </cell>
          <cell r="W396">
            <v>127586</v>
          </cell>
          <cell r="X396" t="e">
            <v>#N/A</v>
          </cell>
          <cell r="Y396">
            <v>329001</v>
          </cell>
          <cell r="Z396">
            <v>257980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43451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21291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13882</v>
          </cell>
          <cell r="AY396">
            <v>42683</v>
          </cell>
          <cell r="AZ396">
            <v>0</v>
          </cell>
          <cell r="BA396" t="e">
            <v>#N/A</v>
          </cell>
          <cell r="BB396">
            <v>708288</v>
          </cell>
          <cell r="BC396">
            <v>0</v>
          </cell>
          <cell r="BD396">
            <v>110968</v>
          </cell>
          <cell r="BE396">
            <v>1334818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49104</v>
          </cell>
          <cell r="BK396">
            <v>0</v>
          </cell>
          <cell r="BL396">
            <v>49104</v>
          </cell>
          <cell r="BM396">
            <v>1383922</v>
          </cell>
          <cell r="BN396">
            <v>1021165</v>
          </cell>
          <cell r="BO396">
            <v>2405087</v>
          </cell>
        </row>
        <row r="397">
          <cell r="A397">
            <v>532</v>
          </cell>
          <cell r="B397" t="str">
            <v>HOUGHTON</v>
          </cell>
          <cell r="C397">
            <v>56938</v>
          </cell>
          <cell r="D397">
            <v>0</v>
          </cell>
          <cell r="E397">
            <v>56938</v>
          </cell>
          <cell r="F397">
            <v>0</v>
          </cell>
          <cell r="G397">
            <v>56938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18323</v>
          </cell>
          <cell r="P397">
            <v>18323</v>
          </cell>
          <cell r="Q397">
            <v>538</v>
          </cell>
          <cell r="R397">
            <v>4247</v>
          </cell>
          <cell r="S397">
            <v>0</v>
          </cell>
          <cell r="T397">
            <v>15329</v>
          </cell>
          <cell r="U397">
            <v>15329</v>
          </cell>
          <cell r="V397">
            <v>0</v>
          </cell>
          <cell r="W397">
            <v>15329</v>
          </cell>
          <cell r="X397" t="e">
            <v>#N/A</v>
          </cell>
          <cell r="Y397">
            <v>0</v>
          </cell>
          <cell r="Z397">
            <v>9087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7512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 t="e">
            <v>#N/A</v>
          </cell>
          <cell r="BB397">
            <v>16599</v>
          </cell>
          <cell r="BC397">
            <v>0</v>
          </cell>
          <cell r="BD397">
            <v>1460</v>
          </cell>
          <cell r="BE397">
            <v>113434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113434</v>
          </cell>
          <cell r="BN397">
            <v>442304</v>
          </cell>
          <cell r="BO397">
            <v>555738</v>
          </cell>
        </row>
        <row r="398">
          <cell r="A398">
            <v>392</v>
          </cell>
          <cell r="B398" t="str">
            <v>HUBBARD</v>
          </cell>
          <cell r="C398">
            <v>241797</v>
          </cell>
          <cell r="D398">
            <v>0</v>
          </cell>
          <cell r="E398">
            <v>241797</v>
          </cell>
          <cell r="F398">
            <v>0</v>
          </cell>
          <cell r="G398">
            <v>241797</v>
          </cell>
          <cell r="H398">
            <v>0</v>
          </cell>
          <cell r="I398">
            <v>0</v>
          </cell>
          <cell r="J398">
            <v>13733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92197</v>
          </cell>
          <cell r="P398">
            <v>105930</v>
          </cell>
          <cell r="Q398">
            <v>2497</v>
          </cell>
          <cell r="R398">
            <v>8428</v>
          </cell>
          <cell r="S398">
            <v>185300</v>
          </cell>
          <cell r="T398">
            <v>107814</v>
          </cell>
          <cell r="U398">
            <v>114945</v>
          </cell>
          <cell r="V398">
            <v>54111</v>
          </cell>
          <cell r="W398">
            <v>354356</v>
          </cell>
          <cell r="X398" t="e">
            <v>#N/A</v>
          </cell>
          <cell r="Y398">
            <v>242543</v>
          </cell>
          <cell r="Z398">
            <v>162788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28844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44955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10404</v>
          </cell>
          <cell r="AZ398">
            <v>0</v>
          </cell>
          <cell r="BA398" t="e">
            <v>#N/A</v>
          </cell>
          <cell r="BB398">
            <v>490332</v>
          </cell>
          <cell r="BC398">
            <v>0</v>
          </cell>
          <cell r="BD398">
            <v>16404</v>
          </cell>
          <cell r="BE398">
            <v>1219744</v>
          </cell>
          <cell r="BF398">
            <v>0</v>
          </cell>
          <cell r="BG398">
            <v>0</v>
          </cell>
          <cell r="BH398">
            <v>318001</v>
          </cell>
          <cell r="BI398">
            <v>0</v>
          </cell>
          <cell r="BJ398">
            <v>42353</v>
          </cell>
          <cell r="BK398">
            <v>0</v>
          </cell>
          <cell r="BL398">
            <v>360354</v>
          </cell>
          <cell r="BM398">
            <v>1580098</v>
          </cell>
          <cell r="BN398">
            <v>1200557</v>
          </cell>
          <cell r="BO398">
            <v>2780655</v>
          </cell>
        </row>
        <row r="399">
          <cell r="A399">
            <v>51</v>
          </cell>
          <cell r="B399" t="str">
            <v>HUDSON</v>
          </cell>
          <cell r="C399">
            <v>1193235</v>
          </cell>
          <cell r="D399">
            <v>0</v>
          </cell>
          <cell r="E399">
            <v>1193235</v>
          </cell>
          <cell r="F399">
            <v>0</v>
          </cell>
          <cell r="G399">
            <v>1193235</v>
          </cell>
          <cell r="H399">
            <v>287894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250340</v>
          </cell>
          <cell r="P399">
            <v>250340</v>
          </cell>
          <cell r="Q399">
            <v>62899</v>
          </cell>
          <cell r="R399">
            <v>69304</v>
          </cell>
          <cell r="S399">
            <v>0</v>
          </cell>
          <cell r="T399">
            <v>314152</v>
          </cell>
          <cell r="U399">
            <v>346354</v>
          </cell>
          <cell r="V399">
            <v>216420</v>
          </cell>
          <cell r="W399">
            <v>562774</v>
          </cell>
          <cell r="X399" t="e">
            <v>#N/A</v>
          </cell>
          <cell r="Y399">
            <v>433929</v>
          </cell>
          <cell r="Z399">
            <v>332905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154960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38746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31946</v>
          </cell>
          <cell r="AZ399">
            <v>0</v>
          </cell>
          <cell r="BA399" t="e">
            <v>#N/A</v>
          </cell>
          <cell r="BB399">
            <v>1041973</v>
          </cell>
          <cell r="BC399">
            <v>0</v>
          </cell>
          <cell r="BD399">
            <v>18626</v>
          </cell>
          <cell r="BE399">
            <v>3487045</v>
          </cell>
          <cell r="BF399">
            <v>0</v>
          </cell>
          <cell r="BG399">
            <v>33</v>
          </cell>
          <cell r="BH399">
            <v>0</v>
          </cell>
          <cell r="BI399">
            <v>0</v>
          </cell>
          <cell r="BJ399">
            <v>2431963</v>
          </cell>
          <cell r="BK399">
            <v>328045</v>
          </cell>
          <cell r="BL399">
            <v>2760041</v>
          </cell>
          <cell r="BM399">
            <v>6247086</v>
          </cell>
          <cell r="BN399">
            <v>2663915</v>
          </cell>
          <cell r="BO399">
            <v>8911001</v>
          </cell>
        </row>
        <row r="400">
          <cell r="A400">
            <v>804</v>
          </cell>
          <cell r="B400" t="str">
            <v>HULL</v>
          </cell>
          <cell r="C400">
            <v>796197</v>
          </cell>
          <cell r="D400">
            <v>0</v>
          </cell>
          <cell r="E400">
            <v>796197</v>
          </cell>
          <cell r="F400">
            <v>0</v>
          </cell>
          <cell r="G400">
            <v>796197</v>
          </cell>
          <cell r="H400">
            <v>1172710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2190</v>
          </cell>
          <cell r="N400">
            <v>0</v>
          </cell>
          <cell r="O400">
            <v>260726</v>
          </cell>
          <cell r="P400">
            <v>262916</v>
          </cell>
          <cell r="Q400">
            <v>131847</v>
          </cell>
          <cell r="R400">
            <v>23267</v>
          </cell>
          <cell r="S400">
            <v>0</v>
          </cell>
          <cell r="T400">
            <v>277509</v>
          </cell>
          <cell r="U400">
            <v>353690</v>
          </cell>
          <cell r="V400">
            <v>63366</v>
          </cell>
          <cell r="W400">
            <v>417056</v>
          </cell>
          <cell r="X400" t="e">
            <v>#N/A</v>
          </cell>
          <cell r="Y400">
            <v>981616</v>
          </cell>
          <cell r="Z400">
            <v>404870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278038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57181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2605</v>
          </cell>
          <cell r="AY400">
            <v>48958</v>
          </cell>
          <cell r="AZ400">
            <v>0</v>
          </cell>
          <cell r="BA400" t="e">
            <v>#N/A</v>
          </cell>
          <cell r="BB400">
            <v>1775189</v>
          </cell>
          <cell r="BC400">
            <v>5265</v>
          </cell>
          <cell r="BD400">
            <v>194347</v>
          </cell>
          <cell r="BE400">
            <v>4778794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319065</v>
          </cell>
          <cell r="BK400">
            <v>0</v>
          </cell>
          <cell r="BL400">
            <v>319065</v>
          </cell>
          <cell r="BM400">
            <v>5097859</v>
          </cell>
          <cell r="BN400">
            <v>2675800</v>
          </cell>
          <cell r="BO400">
            <v>7773659</v>
          </cell>
        </row>
        <row r="401">
          <cell r="A401">
            <v>429</v>
          </cell>
          <cell r="B401" t="str">
            <v>HUMBOLDT</v>
          </cell>
          <cell r="C401">
            <v>2758459</v>
          </cell>
          <cell r="D401">
            <v>0</v>
          </cell>
          <cell r="E401">
            <v>2758459</v>
          </cell>
          <cell r="F401">
            <v>0</v>
          </cell>
          <cell r="G401">
            <v>2758459</v>
          </cell>
          <cell r="H401">
            <v>1005132</v>
          </cell>
          <cell r="I401">
            <v>0</v>
          </cell>
          <cell r="J401">
            <v>27013</v>
          </cell>
          <cell r="K401">
            <v>0</v>
          </cell>
          <cell r="L401">
            <v>0</v>
          </cell>
          <cell r="M401">
            <v>0</v>
          </cell>
          <cell r="N401">
            <v>63717</v>
          </cell>
          <cell r="O401">
            <v>540027</v>
          </cell>
          <cell r="P401">
            <v>630757</v>
          </cell>
          <cell r="Q401">
            <v>30297</v>
          </cell>
          <cell r="R401">
            <v>90952</v>
          </cell>
          <cell r="S401">
            <v>220805</v>
          </cell>
          <cell r="T401">
            <v>598398</v>
          </cell>
          <cell r="U401">
            <v>758326</v>
          </cell>
          <cell r="V401">
            <v>210002</v>
          </cell>
          <cell r="W401">
            <v>1189133</v>
          </cell>
          <cell r="X401" t="e">
            <v>#N/A</v>
          </cell>
          <cell r="Y401">
            <v>1345191</v>
          </cell>
          <cell r="Z401">
            <v>997720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390635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5</v>
          </cell>
          <cell r="AM401">
            <v>0</v>
          </cell>
          <cell r="AN401">
            <v>0</v>
          </cell>
          <cell r="AO401">
            <v>321</v>
          </cell>
          <cell r="AP401">
            <v>0</v>
          </cell>
          <cell r="AQ401">
            <v>0</v>
          </cell>
          <cell r="AR401">
            <v>0</v>
          </cell>
          <cell r="AS401">
            <v>9222</v>
          </cell>
          <cell r="AT401">
            <v>0</v>
          </cell>
          <cell r="AU401">
            <v>0</v>
          </cell>
          <cell r="AV401">
            <v>0</v>
          </cell>
          <cell r="AW401">
            <v>12572</v>
          </cell>
          <cell r="AX401">
            <v>10081</v>
          </cell>
          <cell r="AY401">
            <v>132606</v>
          </cell>
          <cell r="AZ401">
            <v>350</v>
          </cell>
          <cell r="BA401" t="e">
            <v>#N/A</v>
          </cell>
          <cell r="BB401">
            <v>2899413</v>
          </cell>
          <cell r="BC401">
            <v>7015</v>
          </cell>
          <cell r="BD401">
            <v>203540</v>
          </cell>
          <cell r="BE401">
            <v>8814698</v>
          </cell>
          <cell r="BF401">
            <v>0</v>
          </cell>
          <cell r="BG401">
            <v>0</v>
          </cell>
          <cell r="BH401">
            <v>588466</v>
          </cell>
          <cell r="BI401">
            <v>0</v>
          </cell>
          <cell r="BJ401">
            <v>1591554</v>
          </cell>
          <cell r="BK401">
            <v>581991</v>
          </cell>
          <cell r="BL401">
            <v>2762011</v>
          </cell>
          <cell r="BM401">
            <v>11576709</v>
          </cell>
          <cell r="BN401">
            <v>4551828</v>
          </cell>
          <cell r="BO401">
            <v>16128537</v>
          </cell>
        </row>
        <row r="402">
          <cell r="A402">
            <v>893</v>
          </cell>
          <cell r="B402" t="str">
            <v>HUMESTON</v>
          </cell>
          <cell r="C402">
            <v>122078</v>
          </cell>
          <cell r="D402">
            <v>0</v>
          </cell>
          <cell r="E402">
            <v>122078</v>
          </cell>
          <cell r="F402">
            <v>0</v>
          </cell>
          <cell r="G402">
            <v>122078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32767</v>
          </cell>
          <cell r="P402">
            <v>32767</v>
          </cell>
          <cell r="Q402">
            <v>2241</v>
          </cell>
          <cell r="R402">
            <v>8469</v>
          </cell>
          <cell r="S402">
            <v>0</v>
          </cell>
          <cell r="T402">
            <v>68255</v>
          </cell>
          <cell r="U402">
            <v>68255</v>
          </cell>
          <cell r="V402">
            <v>110763</v>
          </cell>
          <cell r="W402">
            <v>179018</v>
          </cell>
          <cell r="X402" t="e">
            <v>#N/A</v>
          </cell>
          <cell r="Y402">
            <v>119971</v>
          </cell>
          <cell r="Z402">
            <v>114787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74340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200</v>
          </cell>
          <cell r="AX402">
            <v>13514</v>
          </cell>
          <cell r="AY402">
            <v>8797</v>
          </cell>
          <cell r="AZ402">
            <v>550</v>
          </cell>
          <cell r="BA402" t="e">
            <v>#N/A</v>
          </cell>
          <cell r="BB402">
            <v>332159</v>
          </cell>
          <cell r="BC402">
            <v>1352</v>
          </cell>
          <cell r="BD402">
            <v>187655</v>
          </cell>
          <cell r="BE402">
            <v>865739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1115</v>
          </cell>
          <cell r="BK402">
            <v>0</v>
          </cell>
          <cell r="BL402">
            <v>1115</v>
          </cell>
          <cell r="BM402">
            <v>866854</v>
          </cell>
          <cell r="BN402">
            <v>645786</v>
          </cell>
          <cell r="BO402">
            <v>1512640</v>
          </cell>
        </row>
        <row r="403">
          <cell r="A403">
            <v>816</v>
          </cell>
          <cell r="B403" t="str">
            <v>HUXLEY</v>
          </cell>
          <cell r="C403">
            <v>1141220</v>
          </cell>
          <cell r="D403">
            <v>0</v>
          </cell>
          <cell r="E403">
            <v>1141220</v>
          </cell>
          <cell r="F403">
            <v>0</v>
          </cell>
          <cell r="G403">
            <v>1141220</v>
          </cell>
          <cell r="H403">
            <v>2291113</v>
          </cell>
          <cell r="I403">
            <v>16162</v>
          </cell>
          <cell r="J403">
            <v>142531</v>
          </cell>
          <cell r="K403">
            <v>0</v>
          </cell>
          <cell r="L403">
            <v>0</v>
          </cell>
          <cell r="M403">
            <v>5814</v>
          </cell>
          <cell r="N403">
            <v>0</v>
          </cell>
          <cell r="O403">
            <v>399409</v>
          </cell>
          <cell r="P403">
            <v>563916</v>
          </cell>
          <cell r="Q403">
            <v>173862</v>
          </cell>
          <cell r="R403">
            <v>50766</v>
          </cell>
          <cell r="S403">
            <v>0</v>
          </cell>
          <cell r="T403">
            <v>423217</v>
          </cell>
          <cell r="U403">
            <v>472099</v>
          </cell>
          <cell r="V403">
            <v>168672</v>
          </cell>
          <cell r="W403">
            <v>640771</v>
          </cell>
          <cell r="X403" t="e">
            <v>#N/A</v>
          </cell>
          <cell r="Y403">
            <v>725488</v>
          </cell>
          <cell r="Z403">
            <v>773794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45339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172634</v>
          </cell>
          <cell r="AZ403">
            <v>0</v>
          </cell>
          <cell r="BA403" t="e">
            <v>#N/A</v>
          </cell>
          <cell r="BB403">
            <v>1740415</v>
          </cell>
          <cell r="BC403">
            <v>1615</v>
          </cell>
          <cell r="BD403">
            <v>606226</v>
          </cell>
          <cell r="BE403">
            <v>7209904</v>
          </cell>
          <cell r="BF403">
            <v>0</v>
          </cell>
          <cell r="BG403">
            <v>48874</v>
          </cell>
          <cell r="BH403">
            <v>0</v>
          </cell>
          <cell r="BI403">
            <v>0</v>
          </cell>
          <cell r="BJ403">
            <v>55910</v>
          </cell>
          <cell r="BK403">
            <v>2197067</v>
          </cell>
          <cell r="BL403">
            <v>2301851</v>
          </cell>
          <cell r="BM403">
            <v>9511755</v>
          </cell>
          <cell r="BN403">
            <v>4254245</v>
          </cell>
          <cell r="BO403">
            <v>13766000</v>
          </cell>
        </row>
        <row r="404">
          <cell r="A404">
            <v>440</v>
          </cell>
          <cell r="B404" t="str">
            <v>IDAGROVE</v>
          </cell>
          <cell r="C404">
            <v>1049908</v>
          </cell>
          <cell r="D404">
            <v>0</v>
          </cell>
          <cell r="E404">
            <v>1049908</v>
          </cell>
          <cell r="F404">
            <v>0</v>
          </cell>
          <cell r="G404">
            <v>1049908</v>
          </cell>
          <cell r="H404">
            <v>61547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44358</v>
          </cell>
          <cell r="O404">
            <v>235359</v>
          </cell>
          <cell r="P404">
            <v>279717</v>
          </cell>
          <cell r="Q404">
            <v>9048</v>
          </cell>
          <cell r="R404">
            <v>59249</v>
          </cell>
          <cell r="S404">
            <v>24235</v>
          </cell>
          <cell r="T404">
            <v>273298</v>
          </cell>
          <cell r="U404">
            <v>686319</v>
          </cell>
          <cell r="V404">
            <v>36040</v>
          </cell>
          <cell r="W404">
            <v>746594</v>
          </cell>
          <cell r="X404" t="e">
            <v>#N/A</v>
          </cell>
          <cell r="Y404">
            <v>344097</v>
          </cell>
          <cell r="Z404">
            <v>295101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172930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148721</v>
          </cell>
          <cell r="AZ404">
            <v>0</v>
          </cell>
          <cell r="BA404" t="e">
            <v>#N/A</v>
          </cell>
          <cell r="BB404">
            <v>969074</v>
          </cell>
          <cell r="BC404">
            <v>0</v>
          </cell>
          <cell r="BD404">
            <v>446763</v>
          </cell>
          <cell r="BE404">
            <v>3621900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1180608</v>
          </cell>
          <cell r="BK404">
            <v>68456</v>
          </cell>
          <cell r="BL404">
            <v>1249064</v>
          </cell>
          <cell r="BM404">
            <v>4870964</v>
          </cell>
          <cell r="BN404">
            <v>796628</v>
          </cell>
          <cell r="BO404">
            <v>5667592</v>
          </cell>
        </row>
        <row r="405">
          <cell r="A405">
            <v>340</v>
          </cell>
          <cell r="B405" t="str">
            <v>IMOGENE</v>
          </cell>
          <cell r="C405" t="e">
            <v>#N/A</v>
          </cell>
          <cell r="D405" t="e">
            <v>#N/A</v>
          </cell>
          <cell r="E405" t="e">
            <v>#N/A</v>
          </cell>
          <cell r="F405" t="e">
            <v>#N/A</v>
          </cell>
          <cell r="G405" t="e">
            <v>#N/A</v>
          </cell>
          <cell r="H405" t="e">
            <v>#N/A</v>
          </cell>
          <cell r="I405" t="e">
            <v>#N/A</v>
          </cell>
          <cell r="J405" t="e">
            <v>#N/A</v>
          </cell>
          <cell r="K405" t="e">
            <v>#N/A</v>
          </cell>
          <cell r="L405" t="e">
            <v>#N/A</v>
          </cell>
          <cell r="M405" t="e">
            <v>#N/A</v>
          </cell>
          <cell r="N405" t="e">
            <v>#N/A</v>
          </cell>
          <cell r="O405" t="e">
            <v>#N/A</v>
          </cell>
          <cell r="P405" t="e">
            <v>#N/A</v>
          </cell>
          <cell r="Q405" t="e">
            <v>#N/A</v>
          </cell>
          <cell r="R405" t="e">
            <v>#N/A</v>
          </cell>
          <cell r="S405" t="e">
            <v>#N/A</v>
          </cell>
          <cell r="T405" t="e">
            <v>#N/A</v>
          </cell>
          <cell r="U405" t="e">
            <v>#N/A</v>
          </cell>
          <cell r="V405" t="e">
            <v>#N/A</v>
          </cell>
          <cell r="W405" t="e">
            <v>#N/A</v>
          </cell>
          <cell r="X405" t="e">
            <v>#N/A</v>
          </cell>
          <cell r="Y405" t="e">
            <v>#N/A</v>
          </cell>
          <cell r="Z405" t="e">
            <v>#N/A</v>
          </cell>
          <cell r="AA405" t="e">
            <v>#N/A</v>
          </cell>
          <cell r="AB405" t="e">
            <v>#N/A</v>
          </cell>
          <cell r="AC405" t="e">
            <v>#N/A</v>
          </cell>
          <cell r="AD405" t="e">
            <v>#N/A</v>
          </cell>
          <cell r="AE405" t="e">
            <v>#N/A</v>
          </cell>
          <cell r="AF405" t="e">
            <v>#N/A</v>
          </cell>
          <cell r="AG405" t="e">
            <v>#N/A</v>
          </cell>
          <cell r="AH405" t="e">
            <v>#N/A</v>
          </cell>
          <cell r="AI405" t="e">
            <v>#N/A</v>
          </cell>
          <cell r="AJ405" t="e">
            <v>#N/A</v>
          </cell>
          <cell r="AK405" t="e">
            <v>#N/A</v>
          </cell>
          <cell r="AL405" t="e">
            <v>#N/A</v>
          </cell>
          <cell r="AM405" t="e">
            <v>#N/A</v>
          </cell>
          <cell r="AN405" t="e">
            <v>#N/A</v>
          </cell>
          <cell r="AO405" t="e">
            <v>#N/A</v>
          </cell>
          <cell r="AP405" t="e">
            <v>#N/A</v>
          </cell>
          <cell r="AQ405" t="e">
            <v>#N/A</v>
          </cell>
          <cell r="AR405" t="e">
            <v>#N/A</v>
          </cell>
          <cell r="AS405" t="e">
            <v>#N/A</v>
          </cell>
          <cell r="AT405" t="e">
            <v>#N/A</v>
          </cell>
          <cell r="AU405" t="e">
            <v>#N/A</v>
          </cell>
          <cell r="AV405" t="e">
            <v>#N/A</v>
          </cell>
          <cell r="AW405" t="e">
            <v>#N/A</v>
          </cell>
          <cell r="AX405" t="e">
            <v>#N/A</v>
          </cell>
          <cell r="AY405" t="e">
            <v>#N/A</v>
          </cell>
          <cell r="AZ405" t="e">
            <v>#N/A</v>
          </cell>
          <cell r="BA405" t="e">
            <v>#N/A</v>
          </cell>
          <cell r="BB405" t="e">
            <v>#N/A</v>
          </cell>
          <cell r="BC405" t="e">
            <v>#N/A</v>
          </cell>
          <cell r="BD405" t="e">
            <v>#N/A</v>
          </cell>
          <cell r="BE405" t="e">
            <v>#N/A</v>
          </cell>
          <cell r="BF405" t="e">
            <v>#N/A</v>
          </cell>
          <cell r="BG405" t="e">
            <v>#N/A</v>
          </cell>
          <cell r="BH405" t="e">
            <v>#N/A</v>
          </cell>
          <cell r="BI405" t="e">
            <v>#N/A</v>
          </cell>
          <cell r="BJ405" t="e">
            <v>#N/A</v>
          </cell>
          <cell r="BK405" t="e">
            <v>#N/A</v>
          </cell>
          <cell r="BL405" t="e">
            <v>#N/A</v>
          </cell>
          <cell r="BM405" t="e">
            <v>#N/A</v>
          </cell>
          <cell r="BN405" t="e">
            <v>#N/A</v>
          </cell>
          <cell r="BO405" t="e">
            <v>#N/A</v>
          </cell>
        </row>
        <row r="406">
          <cell r="A406">
            <v>76</v>
          </cell>
          <cell r="B406" t="str">
            <v>INDEPENDENCE</v>
          </cell>
          <cell r="C406">
            <v>2971462</v>
          </cell>
          <cell r="D406">
            <v>0</v>
          </cell>
          <cell r="E406">
            <v>2971462</v>
          </cell>
          <cell r="F406">
            <v>0</v>
          </cell>
          <cell r="G406">
            <v>2971462</v>
          </cell>
          <cell r="H406">
            <v>685508</v>
          </cell>
          <cell r="I406">
            <v>16370</v>
          </cell>
          <cell r="J406">
            <v>185655</v>
          </cell>
          <cell r="K406">
            <v>0</v>
          </cell>
          <cell r="L406">
            <v>0</v>
          </cell>
          <cell r="M406">
            <v>2877</v>
          </cell>
          <cell r="N406">
            <v>108476</v>
          </cell>
          <cell r="O406">
            <v>518702</v>
          </cell>
          <cell r="P406">
            <v>832080</v>
          </cell>
          <cell r="Q406">
            <v>71207</v>
          </cell>
          <cell r="R406">
            <v>1873940</v>
          </cell>
          <cell r="S406">
            <v>216980</v>
          </cell>
          <cell r="T406">
            <v>761203</v>
          </cell>
          <cell r="U406">
            <v>951997</v>
          </cell>
          <cell r="V406">
            <v>143746</v>
          </cell>
          <cell r="W406">
            <v>1312723</v>
          </cell>
          <cell r="X406" t="e">
            <v>#N/A</v>
          </cell>
          <cell r="Y406">
            <v>902424</v>
          </cell>
          <cell r="Z406">
            <v>696967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504675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1928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177299</v>
          </cell>
          <cell r="AZ406">
            <v>0</v>
          </cell>
          <cell r="BA406" t="e">
            <v>#N/A</v>
          </cell>
          <cell r="BB406">
            <v>2330946</v>
          </cell>
          <cell r="BC406">
            <v>49282</v>
          </cell>
          <cell r="BD406">
            <v>369619</v>
          </cell>
          <cell r="BE406">
            <v>10496767</v>
          </cell>
          <cell r="BF406">
            <v>0</v>
          </cell>
          <cell r="BG406">
            <v>11500</v>
          </cell>
          <cell r="BH406">
            <v>4731477</v>
          </cell>
          <cell r="BI406">
            <v>0</v>
          </cell>
          <cell r="BJ406">
            <v>3869832</v>
          </cell>
          <cell r="BK406">
            <v>608750</v>
          </cell>
          <cell r="BL406">
            <v>9221559</v>
          </cell>
          <cell r="BM406">
            <v>19718326</v>
          </cell>
          <cell r="BN406">
            <v>10727509</v>
          </cell>
          <cell r="BO406">
            <v>30445835</v>
          </cell>
        </row>
        <row r="407">
          <cell r="A407">
            <v>873</v>
          </cell>
          <cell r="B407" t="str">
            <v>INDIANOLA</v>
          </cell>
          <cell r="C407">
            <v>6365347</v>
          </cell>
          <cell r="D407">
            <v>0</v>
          </cell>
          <cell r="E407">
            <v>6365347</v>
          </cell>
          <cell r="F407">
            <v>0</v>
          </cell>
          <cell r="G407">
            <v>6365347</v>
          </cell>
          <cell r="H407">
            <v>2112030</v>
          </cell>
          <cell r="I407">
            <v>0</v>
          </cell>
          <cell r="J407">
            <v>35484</v>
          </cell>
          <cell r="K407">
            <v>0</v>
          </cell>
          <cell r="L407">
            <v>0</v>
          </cell>
          <cell r="M407">
            <v>0</v>
          </cell>
          <cell r="N407">
            <v>277943</v>
          </cell>
          <cell r="O407">
            <v>1791000</v>
          </cell>
          <cell r="P407">
            <v>2104427</v>
          </cell>
          <cell r="Q407">
            <v>232440</v>
          </cell>
          <cell r="R407">
            <v>1334395</v>
          </cell>
          <cell r="S407">
            <v>36336</v>
          </cell>
          <cell r="T407">
            <v>1886038</v>
          </cell>
          <cell r="U407">
            <v>2273125</v>
          </cell>
          <cell r="V407">
            <v>224060</v>
          </cell>
          <cell r="W407">
            <v>2533521</v>
          </cell>
          <cell r="X407" t="e">
            <v>#N/A</v>
          </cell>
          <cell r="Y407">
            <v>2461545</v>
          </cell>
          <cell r="Z407">
            <v>3173256</v>
          </cell>
          <cell r="AA407">
            <v>15731375</v>
          </cell>
          <cell r="AB407">
            <v>0</v>
          </cell>
          <cell r="AC407">
            <v>0</v>
          </cell>
          <cell r="AD407">
            <v>0</v>
          </cell>
          <cell r="AE407">
            <v>228088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207251</v>
          </cell>
          <cell r="AM407">
            <v>0</v>
          </cell>
          <cell r="AN407">
            <v>0</v>
          </cell>
          <cell r="AO407">
            <v>2162</v>
          </cell>
          <cell r="AP407">
            <v>0</v>
          </cell>
          <cell r="AQ407">
            <v>10085</v>
          </cell>
          <cell r="AR407">
            <v>265384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230080</v>
          </cell>
          <cell r="AZ407">
            <v>0</v>
          </cell>
          <cell r="BA407" t="e">
            <v>#N/A</v>
          </cell>
          <cell r="BB407">
            <v>22339144</v>
          </cell>
          <cell r="BC407">
            <v>44389</v>
          </cell>
          <cell r="BD407">
            <v>3651418</v>
          </cell>
          <cell r="BE407">
            <v>40717111</v>
          </cell>
          <cell r="BF407">
            <v>0</v>
          </cell>
          <cell r="BG407">
            <v>70082</v>
          </cell>
          <cell r="BH407">
            <v>11546132</v>
          </cell>
          <cell r="BI407">
            <v>0</v>
          </cell>
          <cell r="BJ407">
            <v>4474746</v>
          </cell>
          <cell r="BK407">
            <v>1346692</v>
          </cell>
          <cell r="BL407">
            <v>17437652</v>
          </cell>
          <cell r="BM407">
            <v>58154763</v>
          </cell>
          <cell r="BN407">
            <v>26829725</v>
          </cell>
          <cell r="BO407">
            <v>84984488</v>
          </cell>
        </row>
        <row r="408">
          <cell r="A408">
            <v>571</v>
          </cell>
          <cell r="B408" t="str">
            <v>INWOOD</v>
          </cell>
          <cell r="C408">
            <v>260378</v>
          </cell>
          <cell r="D408">
            <v>0</v>
          </cell>
          <cell r="E408">
            <v>260378</v>
          </cell>
          <cell r="F408">
            <v>0</v>
          </cell>
          <cell r="G408">
            <v>260378</v>
          </cell>
          <cell r="H408">
            <v>33184</v>
          </cell>
          <cell r="I408">
            <v>1550</v>
          </cell>
          <cell r="J408">
            <v>27092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80673</v>
          </cell>
          <cell r="P408">
            <v>109315</v>
          </cell>
          <cell r="Q408">
            <v>17745</v>
          </cell>
          <cell r="R408">
            <v>11336</v>
          </cell>
          <cell r="S408">
            <v>0</v>
          </cell>
          <cell r="T408">
            <v>103858</v>
          </cell>
          <cell r="U408">
            <v>113770</v>
          </cell>
          <cell r="V408">
            <v>15912</v>
          </cell>
          <cell r="W408">
            <v>129682</v>
          </cell>
          <cell r="X408" t="e">
            <v>#N/A</v>
          </cell>
          <cell r="Y408">
            <v>165962</v>
          </cell>
          <cell r="Z408">
            <v>165301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65219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 t="e">
            <v>#N/A</v>
          </cell>
          <cell r="BB408">
            <v>396482</v>
          </cell>
          <cell r="BC408">
            <v>0</v>
          </cell>
          <cell r="BD408">
            <v>134772</v>
          </cell>
          <cell r="BE408">
            <v>1092894</v>
          </cell>
          <cell r="BF408">
            <v>0</v>
          </cell>
          <cell r="BG408">
            <v>44000</v>
          </cell>
          <cell r="BH408">
            <v>0</v>
          </cell>
          <cell r="BI408">
            <v>0</v>
          </cell>
          <cell r="BJ408">
            <v>29200</v>
          </cell>
          <cell r="BK408">
            <v>0</v>
          </cell>
          <cell r="BL408">
            <v>73200</v>
          </cell>
          <cell r="BM408">
            <v>1166094</v>
          </cell>
          <cell r="BN408">
            <v>967563</v>
          </cell>
          <cell r="BO408">
            <v>2133657</v>
          </cell>
        </row>
        <row r="409">
          <cell r="A409">
            <v>164</v>
          </cell>
          <cell r="B409" t="str">
            <v>IONIA</v>
          </cell>
          <cell r="C409">
            <v>49387</v>
          </cell>
          <cell r="D409">
            <v>0</v>
          </cell>
          <cell r="E409">
            <v>49387</v>
          </cell>
          <cell r="F409">
            <v>0</v>
          </cell>
          <cell r="G409">
            <v>49387</v>
          </cell>
          <cell r="H409">
            <v>0</v>
          </cell>
          <cell r="I409">
            <v>1438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25755</v>
          </cell>
          <cell r="P409">
            <v>27193</v>
          </cell>
          <cell r="Q409">
            <v>465</v>
          </cell>
          <cell r="R409">
            <v>2438</v>
          </cell>
          <cell r="S409">
            <v>0</v>
          </cell>
          <cell r="T409">
            <v>23309</v>
          </cell>
          <cell r="U409">
            <v>27826</v>
          </cell>
          <cell r="V409">
            <v>32720</v>
          </cell>
          <cell r="W409">
            <v>60546</v>
          </cell>
          <cell r="X409" t="e">
            <v>#N/A</v>
          </cell>
          <cell r="Y409">
            <v>50733</v>
          </cell>
          <cell r="Z409">
            <v>23704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7683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 t="e">
            <v>#N/A</v>
          </cell>
          <cell r="BB409">
            <v>82120</v>
          </cell>
          <cell r="BC409">
            <v>0</v>
          </cell>
          <cell r="BD409">
            <v>3239</v>
          </cell>
          <cell r="BE409">
            <v>225388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2882</v>
          </cell>
          <cell r="BK409">
            <v>0</v>
          </cell>
          <cell r="BL409">
            <v>2882</v>
          </cell>
          <cell r="BM409">
            <v>228270</v>
          </cell>
          <cell r="BN409">
            <v>387011</v>
          </cell>
          <cell r="BO409">
            <v>615281</v>
          </cell>
        </row>
        <row r="410">
          <cell r="A410">
            <v>483</v>
          </cell>
          <cell r="B410" t="str">
            <v>IOWACITY</v>
          </cell>
          <cell r="C410">
            <v>56524400</v>
          </cell>
          <cell r="D410">
            <v>0</v>
          </cell>
          <cell r="E410">
            <v>56524400</v>
          </cell>
          <cell r="F410">
            <v>1399</v>
          </cell>
          <cell r="G410">
            <v>56525799</v>
          </cell>
          <cell r="H410">
            <v>2459216</v>
          </cell>
          <cell r="I410">
            <v>684299</v>
          </cell>
          <cell r="J410">
            <v>976060</v>
          </cell>
          <cell r="K410">
            <v>0</v>
          </cell>
          <cell r="L410">
            <v>0</v>
          </cell>
          <cell r="M410">
            <v>61182</v>
          </cell>
          <cell r="N410">
            <v>1045696</v>
          </cell>
          <cell r="O410">
            <v>0</v>
          </cell>
          <cell r="P410">
            <v>2767237</v>
          </cell>
          <cell r="Q410">
            <v>2743504</v>
          </cell>
          <cell r="R410">
            <v>4264474</v>
          </cell>
          <cell r="S410">
            <v>13756041</v>
          </cell>
          <cell r="T410">
            <v>8426502</v>
          </cell>
          <cell r="U410">
            <v>15882882</v>
          </cell>
          <cell r="V410">
            <v>3247237</v>
          </cell>
          <cell r="W410">
            <v>32886160</v>
          </cell>
          <cell r="X410" t="e">
            <v>#N/A</v>
          </cell>
          <cell r="Y410">
            <v>9495496</v>
          </cell>
          <cell r="Z410">
            <v>12625550</v>
          </cell>
          <cell r="AA410">
            <v>0</v>
          </cell>
          <cell r="AB410">
            <v>0</v>
          </cell>
          <cell r="AC410">
            <v>6331215</v>
          </cell>
          <cell r="AD410">
            <v>0</v>
          </cell>
          <cell r="AE410">
            <v>9684652</v>
          </cell>
          <cell r="AF410">
            <v>0</v>
          </cell>
          <cell r="AG410">
            <v>1227264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1559683</v>
          </cell>
          <cell r="AM410">
            <v>0</v>
          </cell>
          <cell r="AN410">
            <v>0</v>
          </cell>
          <cell r="AO410">
            <v>105159</v>
          </cell>
          <cell r="AP410">
            <v>0</v>
          </cell>
          <cell r="AQ410">
            <v>7140</v>
          </cell>
          <cell r="AR410">
            <v>0</v>
          </cell>
          <cell r="AS410">
            <v>29609</v>
          </cell>
          <cell r="AT410">
            <v>466108</v>
          </cell>
          <cell r="AU410">
            <v>0</v>
          </cell>
          <cell r="AV410">
            <v>0</v>
          </cell>
          <cell r="AW410">
            <v>38005</v>
          </cell>
          <cell r="AX410">
            <v>345</v>
          </cell>
          <cell r="AY410">
            <v>800851</v>
          </cell>
          <cell r="AZ410">
            <v>14290</v>
          </cell>
          <cell r="BA410" t="e">
            <v>#N/A</v>
          </cell>
          <cell r="BB410">
            <v>46363000</v>
          </cell>
          <cell r="BC410">
            <v>0</v>
          </cell>
          <cell r="BD410">
            <v>4519992</v>
          </cell>
          <cell r="BE410">
            <v>152529382</v>
          </cell>
          <cell r="BF410">
            <v>0</v>
          </cell>
          <cell r="BG410">
            <v>3631645</v>
          </cell>
          <cell r="BH410">
            <v>12174462</v>
          </cell>
          <cell r="BI410">
            <v>480000</v>
          </cell>
          <cell r="BJ410">
            <v>51062230</v>
          </cell>
          <cell r="BK410">
            <v>1157920</v>
          </cell>
          <cell r="BL410">
            <v>68506257</v>
          </cell>
          <cell r="BM410">
            <v>221035639</v>
          </cell>
          <cell r="BN410">
            <v>211373048</v>
          </cell>
          <cell r="BO410">
            <v>432408687</v>
          </cell>
        </row>
        <row r="411">
          <cell r="A411">
            <v>393</v>
          </cell>
          <cell r="B411" t="str">
            <v>IOWAFALLS</v>
          </cell>
          <cell r="C411">
            <v>3004428</v>
          </cell>
          <cell r="D411">
            <v>0</v>
          </cell>
          <cell r="E411">
            <v>3004428</v>
          </cell>
          <cell r="F411">
            <v>0</v>
          </cell>
          <cell r="G411">
            <v>3004428</v>
          </cell>
          <cell r="H411">
            <v>792721</v>
          </cell>
          <cell r="I411">
            <v>95160</v>
          </cell>
          <cell r="J411">
            <v>267069</v>
          </cell>
          <cell r="K411">
            <v>0</v>
          </cell>
          <cell r="L411">
            <v>0</v>
          </cell>
          <cell r="M411">
            <v>0</v>
          </cell>
          <cell r="N411">
            <v>110843</v>
          </cell>
          <cell r="O411">
            <v>633279</v>
          </cell>
          <cell r="P411">
            <v>1106351</v>
          </cell>
          <cell r="Q411">
            <v>52203</v>
          </cell>
          <cell r="R411">
            <v>232481</v>
          </cell>
          <cell r="S411">
            <v>670417</v>
          </cell>
          <cell r="T411">
            <v>668317</v>
          </cell>
          <cell r="U411">
            <v>1193503</v>
          </cell>
          <cell r="V411">
            <v>55968</v>
          </cell>
          <cell r="W411">
            <v>1919888</v>
          </cell>
          <cell r="X411" t="e">
            <v>#N/A</v>
          </cell>
          <cell r="Y411">
            <v>1201002</v>
          </cell>
          <cell r="Z411">
            <v>1431684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897319</v>
          </cell>
          <cell r="AF411">
            <v>25357108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5055</v>
          </cell>
          <cell r="AP411">
            <v>0</v>
          </cell>
          <cell r="AQ411">
            <v>6350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67864</v>
          </cell>
          <cell r="AZ411">
            <v>0</v>
          </cell>
          <cell r="BA411" t="e">
            <v>#N/A</v>
          </cell>
          <cell r="BB411">
            <v>29083579</v>
          </cell>
          <cell r="BC411">
            <v>0</v>
          </cell>
          <cell r="BD411">
            <v>460157</v>
          </cell>
          <cell r="BE411">
            <v>36651808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2830750</v>
          </cell>
          <cell r="BK411">
            <v>720192</v>
          </cell>
          <cell r="BL411">
            <v>3550942</v>
          </cell>
          <cell r="BM411">
            <v>40202750</v>
          </cell>
          <cell r="BN411">
            <v>14846374</v>
          </cell>
          <cell r="BO411">
            <v>55049124</v>
          </cell>
        </row>
        <row r="412">
          <cell r="A412">
            <v>805</v>
          </cell>
          <cell r="B412" t="str">
            <v>IRETON</v>
          </cell>
          <cell r="C412">
            <v>233042</v>
          </cell>
          <cell r="D412">
            <v>0</v>
          </cell>
          <cell r="E412">
            <v>233042</v>
          </cell>
          <cell r="F412">
            <v>0</v>
          </cell>
          <cell r="G412">
            <v>233042</v>
          </cell>
          <cell r="H412">
            <v>24426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73848</v>
          </cell>
          <cell r="P412">
            <v>73848</v>
          </cell>
          <cell r="Q412">
            <v>0</v>
          </cell>
          <cell r="R412">
            <v>73242</v>
          </cell>
          <cell r="S412">
            <v>0</v>
          </cell>
          <cell r="T412">
            <v>77702</v>
          </cell>
          <cell r="U412">
            <v>86713</v>
          </cell>
          <cell r="V412">
            <v>10000</v>
          </cell>
          <cell r="W412">
            <v>96713</v>
          </cell>
          <cell r="X412" t="e">
            <v>#N/A</v>
          </cell>
          <cell r="Y412">
            <v>114507</v>
          </cell>
          <cell r="Z412">
            <v>67156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48529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8912</v>
          </cell>
          <cell r="AZ412">
            <v>0</v>
          </cell>
          <cell r="BA412" t="e">
            <v>#N/A</v>
          </cell>
          <cell r="BB412">
            <v>239504</v>
          </cell>
          <cell r="BC412">
            <v>0</v>
          </cell>
          <cell r="BD412">
            <v>24368</v>
          </cell>
          <cell r="BE412">
            <v>765143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247351</v>
          </cell>
          <cell r="BK412">
            <v>100000</v>
          </cell>
          <cell r="BL412">
            <v>347351</v>
          </cell>
          <cell r="BM412">
            <v>1112494</v>
          </cell>
          <cell r="BN412">
            <v>443200</v>
          </cell>
          <cell r="BO412">
            <v>1555694</v>
          </cell>
        </row>
        <row r="413">
          <cell r="A413">
            <v>791</v>
          </cell>
          <cell r="B413" t="str">
            <v>IRWIN</v>
          </cell>
          <cell r="C413">
            <v>91562</v>
          </cell>
          <cell r="D413">
            <v>0</v>
          </cell>
          <cell r="E413">
            <v>91562</v>
          </cell>
          <cell r="F413">
            <v>0</v>
          </cell>
          <cell r="G413">
            <v>91562</v>
          </cell>
          <cell r="H413">
            <v>0</v>
          </cell>
          <cell r="I413">
            <v>0</v>
          </cell>
          <cell r="J413">
            <v>1823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29103</v>
          </cell>
          <cell r="P413">
            <v>30926</v>
          </cell>
          <cell r="Q413">
            <v>565</v>
          </cell>
          <cell r="R413">
            <v>3861</v>
          </cell>
          <cell r="S413">
            <v>0</v>
          </cell>
          <cell r="T413">
            <v>27368</v>
          </cell>
          <cell r="U413">
            <v>27368</v>
          </cell>
          <cell r="V413">
            <v>51857</v>
          </cell>
          <cell r="W413">
            <v>79225</v>
          </cell>
          <cell r="X413" t="e">
            <v>#N/A</v>
          </cell>
          <cell r="Y413">
            <v>62222</v>
          </cell>
          <cell r="Z413">
            <v>40676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27815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905</v>
          </cell>
          <cell r="AR413">
            <v>16178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79</v>
          </cell>
          <cell r="AY413">
            <v>9977</v>
          </cell>
          <cell r="AZ413">
            <v>0</v>
          </cell>
          <cell r="BA413" t="e">
            <v>#N/A</v>
          </cell>
          <cell r="BB413">
            <v>157852</v>
          </cell>
          <cell r="BC413">
            <v>0</v>
          </cell>
          <cell r="BD413">
            <v>9559</v>
          </cell>
          <cell r="BE413">
            <v>373550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373550</v>
          </cell>
          <cell r="BN413">
            <v>244488</v>
          </cell>
          <cell r="BO413">
            <v>618038</v>
          </cell>
        </row>
        <row r="414">
          <cell r="A414">
            <v>922</v>
          </cell>
          <cell r="B414" t="str">
            <v>JACKSONJUNCTION</v>
          </cell>
          <cell r="C414">
            <v>26844</v>
          </cell>
          <cell r="D414">
            <v>0</v>
          </cell>
          <cell r="E414">
            <v>26844</v>
          </cell>
          <cell r="F414">
            <v>0</v>
          </cell>
          <cell r="G414">
            <v>26844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6550</v>
          </cell>
          <cell r="P414">
            <v>6550</v>
          </cell>
          <cell r="Q414">
            <v>390</v>
          </cell>
          <cell r="R414">
            <v>511</v>
          </cell>
          <cell r="S414">
            <v>0</v>
          </cell>
          <cell r="T414">
            <v>5440</v>
          </cell>
          <cell r="U414">
            <v>5440</v>
          </cell>
          <cell r="V414">
            <v>0</v>
          </cell>
          <cell r="W414">
            <v>5440</v>
          </cell>
          <cell r="X414" t="e">
            <v>#N/A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 t="e">
            <v>#N/A</v>
          </cell>
          <cell r="BB414">
            <v>0</v>
          </cell>
          <cell r="BC414">
            <v>0</v>
          </cell>
          <cell r="BD414">
            <v>0</v>
          </cell>
          <cell r="BE414">
            <v>39735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39735</v>
          </cell>
          <cell r="BN414">
            <v>45870</v>
          </cell>
          <cell r="BO414">
            <v>85605</v>
          </cell>
        </row>
        <row r="415">
          <cell r="A415">
            <v>366</v>
          </cell>
          <cell r="B415" t="str">
            <v>JAMAICA</v>
          </cell>
          <cell r="C415">
            <v>34895</v>
          </cell>
          <cell r="D415">
            <v>0</v>
          </cell>
          <cell r="E415">
            <v>34895</v>
          </cell>
          <cell r="F415">
            <v>0</v>
          </cell>
          <cell r="G415">
            <v>34895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14850</v>
          </cell>
          <cell r="P415">
            <v>14850</v>
          </cell>
          <cell r="Q415">
            <v>0</v>
          </cell>
          <cell r="R415">
            <v>257</v>
          </cell>
          <cell r="S415">
            <v>0</v>
          </cell>
          <cell r="T415">
            <v>24422</v>
          </cell>
          <cell r="U415">
            <v>24422</v>
          </cell>
          <cell r="V415">
            <v>5000</v>
          </cell>
          <cell r="W415">
            <v>29422</v>
          </cell>
          <cell r="X415" t="e">
            <v>#N/A</v>
          </cell>
          <cell r="Y415">
            <v>28225</v>
          </cell>
          <cell r="Z415">
            <v>961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19605</v>
          </cell>
          <cell r="AF415">
            <v>0</v>
          </cell>
          <cell r="AG415">
            <v>0</v>
          </cell>
          <cell r="AH415">
            <v>67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180</v>
          </cell>
          <cell r="BA415" t="e">
            <v>#N/A</v>
          </cell>
          <cell r="BB415">
            <v>49038</v>
          </cell>
          <cell r="BC415">
            <v>0</v>
          </cell>
          <cell r="BD415">
            <v>2866</v>
          </cell>
          <cell r="BE415">
            <v>131328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131328</v>
          </cell>
          <cell r="BN415">
            <v>80947</v>
          </cell>
          <cell r="BO415">
            <v>212275</v>
          </cell>
        </row>
        <row r="416">
          <cell r="A416">
            <v>66</v>
          </cell>
          <cell r="B416" t="str">
            <v>JANESVILLE</v>
          </cell>
          <cell r="C416">
            <v>414957</v>
          </cell>
          <cell r="D416">
            <v>0</v>
          </cell>
          <cell r="E416">
            <v>414957</v>
          </cell>
          <cell r="F416">
            <v>0</v>
          </cell>
          <cell r="G416">
            <v>414957</v>
          </cell>
          <cell r="H416">
            <v>5781</v>
          </cell>
          <cell r="I416">
            <v>0</v>
          </cell>
          <cell r="J416">
            <v>5679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104263</v>
          </cell>
          <cell r="P416">
            <v>109942</v>
          </cell>
          <cell r="Q416">
            <v>2200</v>
          </cell>
          <cell r="R416">
            <v>18156</v>
          </cell>
          <cell r="S416">
            <v>0</v>
          </cell>
          <cell r="T416">
            <v>118659</v>
          </cell>
          <cell r="U416">
            <v>123547</v>
          </cell>
          <cell r="V416">
            <v>126731</v>
          </cell>
          <cell r="W416">
            <v>250278</v>
          </cell>
          <cell r="X416" t="e">
            <v>#N/A</v>
          </cell>
          <cell r="Y416">
            <v>177133</v>
          </cell>
          <cell r="Z416">
            <v>178615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99998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224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706</v>
          </cell>
          <cell r="AY416">
            <v>2375</v>
          </cell>
          <cell r="AZ416">
            <v>0</v>
          </cell>
          <cell r="BA416" t="e">
            <v>#N/A</v>
          </cell>
          <cell r="BB416">
            <v>469971</v>
          </cell>
          <cell r="BC416">
            <v>0</v>
          </cell>
          <cell r="BD416">
            <v>52655</v>
          </cell>
          <cell r="BE416">
            <v>1323940</v>
          </cell>
          <cell r="BF416">
            <v>0</v>
          </cell>
          <cell r="BG416">
            <v>1314</v>
          </cell>
          <cell r="BH416">
            <v>563360</v>
          </cell>
          <cell r="BI416">
            <v>0</v>
          </cell>
          <cell r="BJ416">
            <v>58185</v>
          </cell>
          <cell r="BK416">
            <v>0</v>
          </cell>
          <cell r="BL416">
            <v>622859</v>
          </cell>
          <cell r="BM416">
            <v>1946799</v>
          </cell>
          <cell r="BN416">
            <v>2588562</v>
          </cell>
          <cell r="BO416">
            <v>4535361</v>
          </cell>
        </row>
        <row r="417">
          <cell r="A417">
            <v>349</v>
          </cell>
          <cell r="B417" t="str">
            <v>JEFFERSON</v>
          </cell>
          <cell r="C417">
            <v>2118227</v>
          </cell>
          <cell r="D417">
            <v>0</v>
          </cell>
          <cell r="E417">
            <v>2118227</v>
          </cell>
          <cell r="F417">
            <v>0</v>
          </cell>
          <cell r="G417">
            <v>2118227</v>
          </cell>
          <cell r="H417">
            <v>596709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122406</v>
          </cell>
          <cell r="O417">
            <v>392716</v>
          </cell>
          <cell r="P417">
            <v>515122</v>
          </cell>
          <cell r="Q417">
            <v>33933</v>
          </cell>
          <cell r="R417">
            <v>111389</v>
          </cell>
          <cell r="S417">
            <v>400000</v>
          </cell>
          <cell r="T417">
            <v>554380</v>
          </cell>
          <cell r="U417">
            <v>1096216</v>
          </cell>
          <cell r="V417">
            <v>154985</v>
          </cell>
          <cell r="W417">
            <v>1651201</v>
          </cell>
          <cell r="X417" t="e">
            <v>#N/A</v>
          </cell>
          <cell r="Y417">
            <v>1011763</v>
          </cell>
          <cell r="Z417">
            <v>924495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511080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18400</v>
          </cell>
          <cell r="AX417">
            <v>9221</v>
          </cell>
          <cell r="AY417">
            <v>318453</v>
          </cell>
          <cell r="AZ417">
            <v>0</v>
          </cell>
          <cell r="BA417" t="e">
            <v>#N/A</v>
          </cell>
          <cell r="BB417">
            <v>2919957</v>
          </cell>
          <cell r="BC417">
            <v>0</v>
          </cell>
          <cell r="BD417">
            <v>1174792</v>
          </cell>
          <cell r="BE417">
            <v>9121330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2196934</v>
          </cell>
          <cell r="BK417">
            <v>0</v>
          </cell>
          <cell r="BL417">
            <v>2196934</v>
          </cell>
          <cell r="BM417">
            <v>11318264</v>
          </cell>
          <cell r="BN417">
            <v>8434821</v>
          </cell>
          <cell r="BO417">
            <v>19753085</v>
          </cell>
        </row>
        <row r="418">
          <cell r="A418">
            <v>77</v>
          </cell>
          <cell r="B418" t="str">
            <v>JESUP</v>
          </cell>
          <cell r="C418">
            <v>1367926</v>
          </cell>
          <cell r="D418">
            <v>0</v>
          </cell>
          <cell r="E418">
            <v>1367926</v>
          </cell>
          <cell r="F418">
            <v>0</v>
          </cell>
          <cell r="G418">
            <v>1367926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1158</v>
          </cell>
          <cell r="N418">
            <v>0</v>
          </cell>
          <cell r="O418">
            <v>204770</v>
          </cell>
          <cell r="P418">
            <v>205928</v>
          </cell>
          <cell r="Q418">
            <v>10901</v>
          </cell>
          <cell r="R418">
            <v>42588</v>
          </cell>
          <cell r="S418">
            <v>0</v>
          </cell>
          <cell r="T418">
            <v>321527</v>
          </cell>
          <cell r="U418">
            <v>355232</v>
          </cell>
          <cell r="V418">
            <v>62562</v>
          </cell>
          <cell r="W418">
            <v>417794</v>
          </cell>
          <cell r="X418" t="e">
            <v>#N/A</v>
          </cell>
          <cell r="Y418">
            <v>411229</v>
          </cell>
          <cell r="Z418">
            <v>417935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12164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3334</v>
          </cell>
          <cell r="AP418">
            <v>0</v>
          </cell>
          <cell r="AQ418">
            <v>0</v>
          </cell>
          <cell r="AR418">
            <v>71107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1008</v>
          </cell>
          <cell r="AY418">
            <v>0</v>
          </cell>
          <cell r="AZ418">
            <v>0</v>
          </cell>
          <cell r="BA418" t="e">
            <v>#N/A</v>
          </cell>
          <cell r="BB418">
            <v>936708</v>
          </cell>
          <cell r="BC418">
            <v>147</v>
          </cell>
          <cell r="BD418">
            <v>160686</v>
          </cell>
          <cell r="BE418">
            <v>3142678</v>
          </cell>
          <cell r="BF418">
            <v>0</v>
          </cell>
          <cell r="BG418">
            <v>2518</v>
          </cell>
          <cell r="BH418">
            <v>0</v>
          </cell>
          <cell r="BI418">
            <v>0</v>
          </cell>
          <cell r="BJ418">
            <v>528482</v>
          </cell>
          <cell r="BK418">
            <v>0</v>
          </cell>
          <cell r="BL418">
            <v>531000</v>
          </cell>
          <cell r="BM418">
            <v>3673678</v>
          </cell>
          <cell r="BN418">
            <v>4366541</v>
          </cell>
          <cell r="BO418">
            <v>8040219</v>
          </cell>
        </row>
        <row r="419">
          <cell r="A419">
            <v>373</v>
          </cell>
          <cell r="B419" t="str">
            <v>JEWELL</v>
          </cell>
          <cell r="C419">
            <v>361395</v>
          </cell>
          <cell r="D419">
            <v>0</v>
          </cell>
          <cell r="E419">
            <v>361395</v>
          </cell>
          <cell r="F419">
            <v>0</v>
          </cell>
          <cell r="G419">
            <v>361395</v>
          </cell>
          <cell r="H419">
            <v>0</v>
          </cell>
          <cell r="I419">
            <v>7304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109531</v>
          </cell>
          <cell r="P419">
            <v>116835</v>
          </cell>
          <cell r="Q419">
            <v>3913</v>
          </cell>
          <cell r="R419">
            <v>14560</v>
          </cell>
          <cell r="S419">
            <v>0</v>
          </cell>
          <cell r="T419">
            <v>155022</v>
          </cell>
          <cell r="U419">
            <v>236612</v>
          </cell>
          <cell r="V419">
            <v>138542</v>
          </cell>
          <cell r="W419">
            <v>375154</v>
          </cell>
          <cell r="X419" t="e">
            <v>#N/A</v>
          </cell>
          <cell r="Y419">
            <v>286512</v>
          </cell>
          <cell r="Z419">
            <v>128320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10258</v>
          </cell>
          <cell r="AF419">
            <v>0</v>
          </cell>
          <cell r="AG419">
            <v>0</v>
          </cell>
          <cell r="AH419">
            <v>4482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4500</v>
          </cell>
          <cell r="AX419">
            <v>0</v>
          </cell>
          <cell r="AY419">
            <v>5903</v>
          </cell>
          <cell r="AZ419">
            <v>0</v>
          </cell>
          <cell r="BA419" t="e">
            <v>#N/A</v>
          </cell>
          <cell r="BB419">
            <v>439975</v>
          </cell>
          <cell r="BC419">
            <v>0</v>
          </cell>
          <cell r="BD419">
            <v>41498</v>
          </cell>
          <cell r="BE419">
            <v>1353330</v>
          </cell>
          <cell r="BF419">
            <v>0</v>
          </cell>
          <cell r="BG419">
            <v>0</v>
          </cell>
          <cell r="BH419">
            <v>1157255</v>
          </cell>
          <cell r="BI419">
            <v>0</v>
          </cell>
          <cell r="BJ419">
            <v>0</v>
          </cell>
          <cell r="BK419">
            <v>0</v>
          </cell>
          <cell r="BL419">
            <v>1157255</v>
          </cell>
          <cell r="BM419">
            <v>2510585</v>
          </cell>
          <cell r="BN419">
            <v>2091380</v>
          </cell>
          <cell r="BO419">
            <v>4601965</v>
          </cell>
        </row>
        <row r="420">
          <cell r="A420">
            <v>720</v>
          </cell>
          <cell r="B420" t="str">
            <v>JOHNSTON</v>
          </cell>
          <cell r="C420">
            <v>14775785</v>
          </cell>
          <cell r="D420">
            <v>0</v>
          </cell>
          <cell r="E420">
            <v>14775785</v>
          </cell>
          <cell r="F420">
            <v>0</v>
          </cell>
          <cell r="G420">
            <v>14775785</v>
          </cell>
          <cell r="H420">
            <v>6244173</v>
          </cell>
          <cell r="I420">
            <v>438519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288626</v>
          </cell>
          <cell r="O420">
            <v>0</v>
          </cell>
          <cell r="P420">
            <v>727145</v>
          </cell>
          <cell r="Q420">
            <v>518557</v>
          </cell>
          <cell r="R420">
            <v>493711</v>
          </cell>
          <cell r="S420">
            <v>2642460</v>
          </cell>
          <cell r="T420">
            <v>2540542</v>
          </cell>
          <cell r="U420">
            <v>3502111</v>
          </cell>
          <cell r="V420">
            <v>362535</v>
          </cell>
          <cell r="W420">
            <v>6507106</v>
          </cell>
          <cell r="X420" t="e">
            <v>#N/A</v>
          </cell>
          <cell r="Y420">
            <v>6084150</v>
          </cell>
          <cell r="Z420">
            <v>3074702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826493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797409</v>
          </cell>
          <cell r="AM420">
            <v>0</v>
          </cell>
          <cell r="AN420">
            <v>0</v>
          </cell>
          <cell r="AO420">
            <v>85267</v>
          </cell>
          <cell r="AP420">
            <v>0</v>
          </cell>
          <cell r="AQ420">
            <v>45</v>
          </cell>
          <cell r="AR420">
            <v>481481</v>
          </cell>
          <cell r="AS420">
            <v>31239</v>
          </cell>
          <cell r="AT420">
            <v>78383</v>
          </cell>
          <cell r="AU420">
            <v>0</v>
          </cell>
          <cell r="AV420">
            <v>0</v>
          </cell>
          <cell r="AW420">
            <v>0</v>
          </cell>
          <cell r="AX420">
            <v>28960</v>
          </cell>
          <cell r="AY420">
            <v>1726</v>
          </cell>
          <cell r="AZ420">
            <v>2100</v>
          </cell>
          <cell r="BA420" t="e">
            <v>#N/A</v>
          </cell>
          <cell r="BB420">
            <v>11491955</v>
          </cell>
          <cell r="BC420">
            <v>-180360</v>
          </cell>
          <cell r="BD420">
            <v>742290</v>
          </cell>
          <cell r="BE420">
            <v>41320362</v>
          </cell>
          <cell r="BF420">
            <v>0</v>
          </cell>
          <cell r="BG420">
            <v>60615</v>
          </cell>
          <cell r="BH420">
            <v>24725095</v>
          </cell>
          <cell r="BI420">
            <v>0</v>
          </cell>
          <cell r="BJ420">
            <v>3902629</v>
          </cell>
          <cell r="BK420">
            <v>2779661</v>
          </cell>
          <cell r="BL420">
            <v>36028000</v>
          </cell>
          <cell r="BM420">
            <v>77348362</v>
          </cell>
          <cell r="BN420">
            <v>25764901</v>
          </cell>
          <cell r="BO420">
            <v>103113263</v>
          </cell>
        </row>
        <row r="421">
          <cell r="A421">
            <v>944</v>
          </cell>
          <cell r="B421" t="str">
            <v>JOICE</v>
          </cell>
          <cell r="C421" t="e">
            <v>#N/A</v>
          </cell>
          <cell r="D421" t="e">
            <v>#N/A</v>
          </cell>
          <cell r="E421" t="e">
            <v>#N/A</v>
          </cell>
          <cell r="F421" t="e">
            <v>#N/A</v>
          </cell>
          <cell r="G421" t="e">
            <v>#N/A</v>
          </cell>
          <cell r="H421" t="e">
            <v>#N/A</v>
          </cell>
          <cell r="I421" t="e">
            <v>#N/A</v>
          </cell>
          <cell r="J421" t="e">
            <v>#N/A</v>
          </cell>
          <cell r="K421" t="e">
            <v>#N/A</v>
          </cell>
          <cell r="L421" t="e">
            <v>#N/A</v>
          </cell>
          <cell r="M421" t="e">
            <v>#N/A</v>
          </cell>
          <cell r="N421" t="e">
            <v>#N/A</v>
          </cell>
          <cell r="O421" t="e">
            <v>#N/A</v>
          </cell>
          <cell r="P421" t="e">
            <v>#N/A</v>
          </cell>
          <cell r="Q421" t="e">
            <v>#N/A</v>
          </cell>
          <cell r="R421" t="e">
            <v>#N/A</v>
          </cell>
          <cell r="S421" t="e">
            <v>#N/A</v>
          </cell>
          <cell r="T421" t="e">
            <v>#N/A</v>
          </cell>
          <cell r="U421" t="e">
            <v>#N/A</v>
          </cell>
          <cell r="V421" t="e">
            <v>#N/A</v>
          </cell>
          <cell r="W421" t="e">
            <v>#N/A</v>
          </cell>
          <cell r="X421" t="e">
            <v>#N/A</v>
          </cell>
          <cell r="Y421" t="e">
            <v>#N/A</v>
          </cell>
          <cell r="Z421" t="e">
            <v>#N/A</v>
          </cell>
          <cell r="AA421" t="e">
            <v>#N/A</v>
          </cell>
          <cell r="AB421" t="e">
            <v>#N/A</v>
          </cell>
          <cell r="AC421" t="e">
            <v>#N/A</v>
          </cell>
          <cell r="AD421" t="e">
            <v>#N/A</v>
          </cell>
          <cell r="AE421" t="e">
            <v>#N/A</v>
          </cell>
          <cell r="AF421" t="e">
            <v>#N/A</v>
          </cell>
          <cell r="AG421" t="e">
            <v>#N/A</v>
          </cell>
          <cell r="AH421" t="e">
            <v>#N/A</v>
          </cell>
          <cell r="AI421" t="e">
            <v>#N/A</v>
          </cell>
          <cell r="AJ421" t="e">
            <v>#N/A</v>
          </cell>
          <cell r="AK421" t="e">
            <v>#N/A</v>
          </cell>
          <cell r="AL421" t="e">
            <v>#N/A</v>
          </cell>
          <cell r="AM421" t="e">
            <v>#N/A</v>
          </cell>
          <cell r="AN421" t="e">
            <v>#N/A</v>
          </cell>
          <cell r="AO421" t="e">
            <v>#N/A</v>
          </cell>
          <cell r="AP421" t="e">
            <v>#N/A</v>
          </cell>
          <cell r="AQ421" t="e">
            <v>#N/A</v>
          </cell>
          <cell r="AR421" t="e">
            <v>#N/A</v>
          </cell>
          <cell r="AS421" t="e">
            <v>#N/A</v>
          </cell>
          <cell r="AT421" t="e">
            <v>#N/A</v>
          </cell>
          <cell r="AU421" t="e">
            <v>#N/A</v>
          </cell>
          <cell r="AV421" t="e">
            <v>#N/A</v>
          </cell>
          <cell r="AW421" t="e">
            <v>#N/A</v>
          </cell>
          <cell r="AX421" t="e">
            <v>#N/A</v>
          </cell>
          <cell r="AY421" t="e">
            <v>#N/A</v>
          </cell>
          <cell r="AZ421" t="e">
            <v>#N/A</v>
          </cell>
          <cell r="BA421" t="e">
            <v>#N/A</v>
          </cell>
          <cell r="BB421" t="e">
            <v>#N/A</v>
          </cell>
          <cell r="BC421" t="e">
            <v>#N/A</v>
          </cell>
          <cell r="BD421" t="e">
            <v>#N/A</v>
          </cell>
          <cell r="BE421" t="e">
            <v>#N/A</v>
          </cell>
          <cell r="BF421" t="e">
            <v>#N/A</v>
          </cell>
          <cell r="BG421" t="e">
            <v>#N/A</v>
          </cell>
          <cell r="BH421" t="e">
            <v>#N/A</v>
          </cell>
          <cell r="BI421" t="e">
            <v>#N/A</v>
          </cell>
          <cell r="BJ421" t="e">
            <v>#N/A</v>
          </cell>
          <cell r="BK421" t="e">
            <v>#N/A</v>
          </cell>
          <cell r="BL421" t="e">
            <v>#N/A</v>
          </cell>
          <cell r="BM421" t="e">
            <v>#N/A</v>
          </cell>
          <cell r="BN421" t="e">
            <v>#N/A</v>
          </cell>
          <cell r="BO421" t="e">
            <v>#N/A</v>
          </cell>
        </row>
        <row r="422">
          <cell r="A422">
            <v>104</v>
          </cell>
          <cell r="B422" t="str">
            <v>JOLLEY</v>
          </cell>
          <cell r="C422">
            <v>9174</v>
          </cell>
          <cell r="D422">
            <v>0</v>
          </cell>
          <cell r="E422">
            <v>9174</v>
          </cell>
          <cell r="F422">
            <v>0</v>
          </cell>
          <cell r="G422">
            <v>9174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196</v>
          </cell>
          <cell r="P422">
            <v>196</v>
          </cell>
          <cell r="Q422">
            <v>0</v>
          </cell>
          <cell r="R422">
            <v>39</v>
          </cell>
          <cell r="S422">
            <v>0</v>
          </cell>
          <cell r="T422">
            <v>3935</v>
          </cell>
          <cell r="U422">
            <v>8490</v>
          </cell>
          <cell r="V422">
            <v>2499</v>
          </cell>
          <cell r="W422">
            <v>10989</v>
          </cell>
          <cell r="X422" t="e">
            <v>#N/A</v>
          </cell>
          <cell r="Y422">
            <v>9017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 t="e">
            <v>#N/A</v>
          </cell>
          <cell r="BB422">
            <v>9017</v>
          </cell>
          <cell r="BC422">
            <v>0</v>
          </cell>
          <cell r="BD422">
            <v>2880</v>
          </cell>
          <cell r="BE422">
            <v>32295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32295</v>
          </cell>
          <cell r="BN422">
            <v>25374</v>
          </cell>
          <cell r="BO422">
            <v>57669</v>
          </cell>
        </row>
        <row r="423">
          <cell r="A423">
            <v>885</v>
          </cell>
          <cell r="B423" t="str">
            <v>KALONA</v>
          </cell>
          <cell r="C423">
            <v>1236154</v>
          </cell>
          <cell r="D423">
            <v>0</v>
          </cell>
          <cell r="E423">
            <v>1236154</v>
          </cell>
          <cell r="F423">
            <v>0</v>
          </cell>
          <cell r="G423">
            <v>1236154</v>
          </cell>
          <cell r="H423">
            <v>258584</v>
          </cell>
          <cell r="I423">
            <v>8868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254026</v>
          </cell>
          <cell r="P423">
            <v>262894</v>
          </cell>
          <cell r="Q423">
            <v>19861</v>
          </cell>
          <cell r="R423">
            <v>54042</v>
          </cell>
          <cell r="S423">
            <v>73798</v>
          </cell>
          <cell r="T423">
            <v>301496</v>
          </cell>
          <cell r="U423">
            <v>647755</v>
          </cell>
          <cell r="V423">
            <v>56220</v>
          </cell>
          <cell r="W423">
            <v>777773</v>
          </cell>
          <cell r="X423" t="e">
            <v>#N/A</v>
          </cell>
          <cell r="Y423">
            <v>352188</v>
          </cell>
          <cell r="Z423">
            <v>354232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64906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41590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9445</v>
          </cell>
          <cell r="AX423">
            <v>19002</v>
          </cell>
          <cell r="AY423">
            <v>48383</v>
          </cell>
          <cell r="AZ423">
            <v>276</v>
          </cell>
          <cell r="BA423" t="e">
            <v>#N/A</v>
          </cell>
          <cell r="BB423">
            <v>891352</v>
          </cell>
          <cell r="BC423">
            <v>0</v>
          </cell>
          <cell r="BD423">
            <v>192172</v>
          </cell>
          <cell r="BE423">
            <v>3692832</v>
          </cell>
          <cell r="BF423">
            <v>0</v>
          </cell>
          <cell r="BG423">
            <v>0</v>
          </cell>
          <cell r="BH423">
            <v>1075000</v>
          </cell>
          <cell r="BI423">
            <v>0</v>
          </cell>
          <cell r="BJ423">
            <v>2765594</v>
          </cell>
          <cell r="BK423">
            <v>0</v>
          </cell>
          <cell r="BL423">
            <v>3840594</v>
          </cell>
          <cell r="BM423">
            <v>7533426</v>
          </cell>
          <cell r="BN423">
            <v>7309047</v>
          </cell>
          <cell r="BO423">
            <v>14842473</v>
          </cell>
        </row>
        <row r="424">
          <cell r="A424">
            <v>374</v>
          </cell>
          <cell r="B424" t="str">
            <v>KAMRAR</v>
          </cell>
          <cell r="C424">
            <v>67255</v>
          </cell>
          <cell r="D424">
            <v>0</v>
          </cell>
          <cell r="E424">
            <v>67255</v>
          </cell>
          <cell r="F424">
            <v>0</v>
          </cell>
          <cell r="G424">
            <v>67255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16967</v>
          </cell>
          <cell r="P424">
            <v>16967</v>
          </cell>
          <cell r="Q424">
            <v>530</v>
          </cell>
          <cell r="R424">
            <v>344</v>
          </cell>
          <cell r="S424">
            <v>0</v>
          </cell>
          <cell r="T424">
            <v>13438</v>
          </cell>
          <cell r="U424">
            <v>13438</v>
          </cell>
          <cell r="V424">
            <v>32034</v>
          </cell>
          <cell r="W424">
            <v>45472</v>
          </cell>
          <cell r="X424" t="e">
            <v>#N/A</v>
          </cell>
          <cell r="Y424">
            <v>0</v>
          </cell>
          <cell r="Z424">
            <v>25153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7238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 t="e">
            <v>#N/A</v>
          </cell>
          <cell r="BB424">
            <v>32391</v>
          </cell>
          <cell r="BC424">
            <v>0</v>
          </cell>
          <cell r="BD424">
            <v>4644</v>
          </cell>
          <cell r="BE424">
            <v>167603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2000</v>
          </cell>
          <cell r="BK424">
            <v>0</v>
          </cell>
          <cell r="BL424">
            <v>2000</v>
          </cell>
          <cell r="BM424">
            <v>169603</v>
          </cell>
          <cell r="BN424">
            <v>179214</v>
          </cell>
          <cell r="BO424">
            <v>348817</v>
          </cell>
        </row>
        <row r="425">
          <cell r="A425">
            <v>385</v>
          </cell>
          <cell r="B425" t="str">
            <v>KANAWHA</v>
          </cell>
          <cell r="C425">
            <v>301825</v>
          </cell>
          <cell r="D425">
            <v>0</v>
          </cell>
          <cell r="E425">
            <v>301825</v>
          </cell>
          <cell r="F425">
            <v>0</v>
          </cell>
          <cell r="G425">
            <v>301825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61089</v>
          </cell>
          <cell r="P425">
            <v>61089</v>
          </cell>
          <cell r="Q425">
            <v>800</v>
          </cell>
          <cell r="R425">
            <v>2714</v>
          </cell>
          <cell r="S425">
            <v>0</v>
          </cell>
          <cell r="T425">
            <v>83189</v>
          </cell>
          <cell r="U425">
            <v>97828</v>
          </cell>
          <cell r="V425">
            <v>44850</v>
          </cell>
          <cell r="W425">
            <v>142678</v>
          </cell>
          <cell r="X425" t="e">
            <v>#N/A</v>
          </cell>
          <cell r="Y425">
            <v>119351</v>
          </cell>
          <cell r="Z425">
            <v>65990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 t="e">
            <v>#N/A</v>
          </cell>
          <cell r="BB425">
            <v>185341</v>
          </cell>
          <cell r="BC425">
            <v>0</v>
          </cell>
          <cell r="BD425">
            <v>7141</v>
          </cell>
          <cell r="BE425">
            <v>701588</v>
          </cell>
          <cell r="BF425">
            <v>0</v>
          </cell>
          <cell r="BG425">
            <v>22000</v>
          </cell>
          <cell r="BH425">
            <v>0</v>
          </cell>
          <cell r="BI425">
            <v>0</v>
          </cell>
          <cell r="BJ425">
            <v>88753</v>
          </cell>
          <cell r="BK425">
            <v>0</v>
          </cell>
          <cell r="BL425">
            <v>110753</v>
          </cell>
          <cell r="BM425">
            <v>812341</v>
          </cell>
          <cell r="BN425">
            <v>1062928</v>
          </cell>
          <cell r="BO425">
            <v>1875269</v>
          </cell>
        </row>
        <row r="426">
          <cell r="A426">
            <v>756</v>
          </cell>
          <cell r="B426" t="str">
            <v>KELLERTON</v>
          </cell>
          <cell r="C426">
            <v>46910</v>
          </cell>
          <cell r="D426">
            <v>0</v>
          </cell>
          <cell r="E426">
            <v>46910</v>
          </cell>
          <cell r="F426">
            <v>0</v>
          </cell>
          <cell r="G426">
            <v>46910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20437</v>
          </cell>
          <cell r="P426">
            <v>20437</v>
          </cell>
          <cell r="Q426">
            <v>390</v>
          </cell>
          <cell r="R426">
            <v>3681</v>
          </cell>
          <cell r="S426">
            <v>0</v>
          </cell>
          <cell r="T426">
            <v>28842</v>
          </cell>
          <cell r="U426">
            <v>30842</v>
          </cell>
          <cell r="V426">
            <v>16311</v>
          </cell>
          <cell r="W426">
            <v>47153</v>
          </cell>
          <cell r="X426" t="e">
            <v>#N/A</v>
          </cell>
          <cell r="Y426">
            <v>57546</v>
          </cell>
          <cell r="Z426">
            <v>31224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28388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 t="e">
            <v>#N/A</v>
          </cell>
          <cell r="BB426">
            <v>117158</v>
          </cell>
          <cell r="BC426">
            <v>0</v>
          </cell>
          <cell r="BD426">
            <v>0</v>
          </cell>
          <cell r="BE426">
            <v>235729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235729</v>
          </cell>
          <cell r="BN426">
            <v>278717</v>
          </cell>
          <cell r="BO426">
            <v>514446</v>
          </cell>
        </row>
        <row r="427">
          <cell r="A427">
            <v>817</v>
          </cell>
          <cell r="B427" t="str">
            <v>KELLEY</v>
          </cell>
          <cell r="C427">
            <v>75983</v>
          </cell>
          <cell r="D427">
            <v>0</v>
          </cell>
          <cell r="E427">
            <v>75983</v>
          </cell>
          <cell r="F427">
            <v>0</v>
          </cell>
          <cell r="G427">
            <v>75983</v>
          </cell>
          <cell r="H427">
            <v>0</v>
          </cell>
          <cell r="I427">
            <v>0</v>
          </cell>
          <cell r="J427">
            <v>1850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39303</v>
          </cell>
          <cell r="P427">
            <v>41153</v>
          </cell>
          <cell r="Q427">
            <v>11585</v>
          </cell>
          <cell r="R427">
            <v>11356</v>
          </cell>
          <cell r="S427">
            <v>0</v>
          </cell>
          <cell r="T427">
            <v>25556</v>
          </cell>
          <cell r="U427">
            <v>25556</v>
          </cell>
          <cell r="V427">
            <v>0</v>
          </cell>
          <cell r="W427">
            <v>25556</v>
          </cell>
          <cell r="X427" t="e">
            <v>#N/A</v>
          </cell>
          <cell r="Y427">
            <v>103812</v>
          </cell>
          <cell r="Z427">
            <v>78017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26605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403</v>
          </cell>
          <cell r="AX427">
            <v>0</v>
          </cell>
          <cell r="AY427">
            <v>0</v>
          </cell>
          <cell r="AZ427">
            <v>0</v>
          </cell>
          <cell r="BA427" t="e">
            <v>#N/A</v>
          </cell>
          <cell r="BB427">
            <v>208837</v>
          </cell>
          <cell r="BC427">
            <v>0</v>
          </cell>
          <cell r="BD427">
            <v>3853</v>
          </cell>
          <cell r="BE427">
            <v>378323</v>
          </cell>
          <cell r="BF427">
            <v>0</v>
          </cell>
          <cell r="BG427">
            <v>0</v>
          </cell>
          <cell r="BH427">
            <v>423802</v>
          </cell>
          <cell r="BI427">
            <v>0</v>
          </cell>
          <cell r="BJ427">
            <v>39303</v>
          </cell>
          <cell r="BK427">
            <v>0</v>
          </cell>
          <cell r="BL427">
            <v>463105</v>
          </cell>
          <cell r="BM427">
            <v>841428</v>
          </cell>
          <cell r="BN427">
            <v>391697</v>
          </cell>
          <cell r="BO427">
            <v>1233125</v>
          </cell>
        </row>
        <row r="428">
          <cell r="A428">
            <v>464</v>
          </cell>
          <cell r="B428" t="str">
            <v>KELLOGG</v>
          </cell>
          <cell r="C428">
            <v>102606</v>
          </cell>
          <cell r="D428">
            <v>0</v>
          </cell>
          <cell r="E428">
            <v>102606</v>
          </cell>
          <cell r="F428">
            <v>0</v>
          </cell>
          <cell r="G428">
            <v>102606</v>
          </cell>
          <cell r="H428">
            <v>29358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44859</v>
          </cell>
          <cell r="P428">
            <v>44859</v>
          </cell>
          <cell r="Q428">
            <v>1030</v>
          </cell>
          <cell r="R428">
            <v>18331</v>
          </cell>
          <cell r="S428">
            <v>0</v>
          </cell>
          <cell r="T428">
            <v>78314</v>
          </cell>
          <cell r="U428">
            <v>78314</v>
          </cell>
          <cell r="V428">
            <v>16496</v>
          </cell>
          <cell r="W428">
            <v>94810</v>
          </cell>
          <cell r="X428" t="e">
            <v>#N/A</v>
          </cell>
          <cell r="Y428">
            <v>71527</v>
          </cell>
          <cell r="Z428">
            <v>68136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29225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 t="e">
            <v>#N/A</v>
          </cell>
          <cell r="BB428">
            <v>168888</v>
          </cell>
          <cell r="BC428">
            <v>0</v>
          </cell>
          <cell r="BD428">
            <v>0</v>
          </cell>
          <cell r="BE428">
            <v>459882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1894</v>
          </cell>
          <cell r="BM428">
            <v>461776</v>
          </cell>
          <cell r="BN428">
            <v>890780</v>
          </cell>
          <cell r="BO428">
            <v>1352556</v>
          </cell>
        </row>
        <row r="429">
          <cell r="A429">
            <v>945</v>
          </cell>
          <cell r="B429" t="str">
            <v>KENSETT</v>
          </cell>
          <cell r="C429">
            <v>66484</v>
          </cell>
          <cell r="D429">
            <v>0</v>
          </cell>
          <cell r="E429">
            <v>66484</v>
          </cell>
          <cell r="F429">
            <v>0</v>
          </cell>
          <cell r="G429">
            <v>66484</v>
          </cell>
          <cell r="H429">
            <v>0</v>
          </cell>
          <cell r="I429">
            <v>0</v>
          </cell>
          <cell r="J429">
            <v>13515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25173</v>
          </cell>
          <cell r="P429">
            <v>38688</v>
          </cell>
          <cell r="Q429">
            <v>670</v>
          </cell>
          <cell r="R429">
            <v>9860</v>
          </cell>
          <cell r="S429">
            <v>0</v>
          </cell>
          <cell r="T429">
            <v>27831</v>
          </cell>
          <cell r="U429">
            <v>29978</v>
          </cell>
          <cell r="V429">
            <v>11177</v>
          </cell>
          <cell r="W429">
            <v>41155</v>
          </cell>
          <cell r="X429" t="e">
            <v>#N/A</v>
          </cell>
          <cell r="Y429">
            <v>27478</v>
          </cell>
          <cell r="Z429">
            <v>41764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20547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300</v>
          </cell>
          <cell r="AX429">
            <v>0</v>
          </cell>
          <cell r="AY429">
            <v>0</v>
          </cell>
          <cell r="AZ429">
            <v>0</v>
          </cell>
          <cell r="BA429" t="e">
            <v>#N/A</v>
          </cell>
          <cell r="BB429">
            <v>90089</v>
          </cell>
          <cell r="BC429">
            <v>0</v>
          </cell>
          <cell r="BD429">
            <v>101978</v>
          </cell>
          <cell r="BE429">
            <v>348924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131456</v>
          </cell>
          <cell r="BK429">
            <v>0</v>
          </cell>
          <cell r="BL429">
            <v>131456</v>
          </cell>
          <cell r="BM429">
            <v>480380</v>
          </cell>
          <cell r="BN429">
            <v>311168</v>
          </cell>
          <cell r="BO429">
            <v>791548</v>
          </cell>
        </row>
        <row r="430">
          <cell r="A430">
            <v>533</v>
          </cell>
          <cell r="B430" t="str">
            <v>KEOKUK</v>
          </cell>
          <cell r="C430">
            <v>4584033</v>
          </cell>
          <cell r="D430">
            <v>0</v>
          </cell>
          <cell r="E430">
            <v>4584033</v>
          </cell>
          <cell r="F430">
            <v>0</v>
          </cell>
          <cell r="G430">
            <v>4584033</v>
          </cell>
          <cell r="H430">
            <v>1276160</v>
          </cell>
          <cell r="I430">
            <v>807697</v>
          </cell>
          <cell r="J430">
            <v>0</v>
          </cell>
          <cell r="K430">
            <v>0</v>
          </cell>
          <cell r="L430">
            <v>395279</v>
          </cell>
          <cell r="M430">
            <v>0</v>
          </cell>
          <cell r="N430">
            <v>287302</v>
          </cell>
          <cell r="O430">
            <v>1314780</v>
          </cell>
          <cell r="P430">
            <v>2805058</v>
          </cell>
          <cell r="Q430">
            <v>144948</v>
          </cell>
          <cell r="R430">
            <v>603533</v>
          </cell>
          <cell r="S430">
            <v>205819</v>
          </cell>
          <cell r="T430">
            <v>1375422</v>
          </cell>
          <cell r="U430">
            <v>2005476</v>
          </cell>
          <cell r="V430">
            <v>333890</v>
          </cell>
          <cell r="W430">
            <v>2545185</v>
          </cell>
          <cell r="X430" t="e">
            <v>#N/A</v>
          </cell>
          <cell r="Y430">
            <v>0</v>
          </cell>
          <cell r="Z430">
            <v>4144237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696892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4261</v>
          </cell>
          <cell r="AP430">
            <v>0</v>
          </cell>
          <cell r="AQ430">
            <v>4677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12605</v>
          </cell>
          <cell r="AY430">
            <v>0</v>
          </cell>
          <cell r="AZ430">
            <v>0</v>
          </cell>
          <cell r="BA430" t="e">
            <v>#N/A</v>
          </cell>
          <cell r="BB430">
            <v>5650582</v>
          </cell>
          <cell r="BC430">
            <v>0</v>
          </cell>
          <cell r="BD430">
            <v>278687</v>
          </cell>
          <cell r="BE430">
            <v>17888186</v>
          </cell>
          <cell r="BF430">
            <v>0</v>
          </cell>
          <cell r="BG430">
            <v>442141</v>
          </cell>
          <cell r="BH430">
            <v>477020</v>
          </cell>
          <cell r="BI430">
            <v>0</v>
          </cell>
          <cell r="BJ430">
            <v>5915539</v>
          </cell>
          <cell r="BK430">
            <v>1200254</v>
          </cell>
          <cell r="BL430">
            <v>8034954</v>
          </cell>
          <cell r="BM430">
            <v>25923140</v>
          </cell>
          <cell r="BN430">
            <v>13254547</v>
          </cell>
          <cell r="BO430">
            <v>39177687</v>
          </cell>
        </row>
        <row r="431">
          <cell r="A431">
            <v>587</v>
          </cell>
          <cell r="B431" t="str">
            <v>KEOMAHVILLAGE</v>
          </cell>
          <cell r="C431">
            <v>14189</v>
          </cell>
          <cell r="D431">
            <v>0</v>
          </cell>
          <cell r="E431">
            <v>14189</v>
          </cell>
          <cell r="F431">
            <v>0</v>
          </cell>
          <cell r="G431">
            <v>14189</v>
          </cell>
          <cell r="H431">
            <v>0</v>
          </cell>
          <cell r="I431">
            <v>328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6948</v>
          </cell>
          <cell r="P431">
            <v>7276</v>
          </cell>
          <cell r="Q431">
            <v>100</v>
          </cell>
          <cell r="R431">
            <v>900</v>
          </cell>
          <cell r="S431">
            <v>0</v>
          </cell>
          <cell r="T431">
            <v>10718</v>
          </cell>
          <cell r="U431">
            <v>11658</v>
          </cell>
          <cell r="V431">
            <v>0</v>
          </cell>
          <cell r="W431">
            <v>11658</v>
          </cell>
          <cell r="X431" t="e">
            <v>#N/A</v>
          </cell>
          <cell r="Y431">
            <v>0</v>
          </cell>
          <cell r="Z431">
            <v>13138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 t="e">
            <v>#N/A</v>
          </cell>
          <cell r="BB431">
            <v>13138</v>
          </cell>
          <cell r="BC431">
            <v>0</v>
          </cell>
          <cell r="BD431">
            <v>3521</v>
          </cell>
          <cell r="BE431">
            <v>50782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50782</v>
          </cell>
          <cell r="BN431">
            <v>98844</v>
          </cell>
          <cell r="BO431">
            <v>149626</v>
          </cell>
        </row>
        <row r="432">
          <cell r="A432">
            <v>858</v>
          </cell>
          <cell r="B432" t="str">
            <v>KEOSAUQUA</v>
          </cell>
          <cell r="C432">
            <v>249850</v>
          </cell>
          <cell r="D432">
            <v>0</v>
          </cell>
          <cell r="E432">
            <v>249850</v>
          </cell>
          <cell r="F432">
            <v>0</v>
          </cell>
          <cell r="G432">
            <v>249850</v>
          </cell>
          <cell r="H432">
            <v>0</v>
          </cell>
          <cell r="I432">
            <v>909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9511</v>
          </cell>
          <cell r="O432">
            <v>66607</v>
          </cell>
          <cell r="P432">
            <v>77027</v>
          </cell>
          <cell r="Q432">
            <v>2301</v>
          </cell>
          <cell r="R432">
            <v>9692</v>
          </cell>
          <cell r="S432">
            <v>11355</v>
          </cell>
          <cell r="T432">
            <v>129313</v>
          </cell>
          <cell r="U432">
            <v>435247</v>
          </cell>
          <cell r="V432">
            <v>153728</v>
          </cell>
          <cell r="W432">
            <v>600330</v>
          </cell>
          <cell r="X432" t="e">
            <v>#N/A</v>
          </cell>
          <cell r="Y432">
            <v>348505</v>
          </cell>
          <cell r="Z432">
            <v>152725</v>
          </cell>
          <cell r="AA432">
            <v>1526363</v>
          </cell>
          <cell r="AB432">
            <v>0</v>
          </cell>
          <cell r="AC432">
            <v>0</v>
          </cell>
          <cell r="AD432">
            <v>360</v>
          </cell>
          <cell r="AE432">
            <v>79241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23838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426</v>
          </cell>
          <cell r="AZ432">
            <v>0</v>
          </cell>
          <cell r="BA432" t="e">
            <v>#N/A</v>
          </cell>
          <cell r="BB432">
            <v>2176453</v>
          </cell>
          <cell r="BC432">
            <v>0</v>
          </cell>
          <cell r="BD432">
            <v>714576</v>
          </cell>
          <cell r="BE432">
            <v>3830229</v>
          </cell>
          <cell r="BF432">
            <v>0</v>
          </cell>
          <cell r="BG432">
            <v>80000</v>
          </cell>
          <cell r="BH432">
            <v>0</v>
          </cell>
          <cell r="BI432">
            <v>0</v>
          </cell>
          <cell r="BJ432">
            <v>503059</v>
          </cell>
          <cell r="BK432">
            <v>46099</v>
          </cell>
          <cell r="BL432">
            <v>629158</v>
          </cell>
          <cell r="BM432">
            <v>4459387</v>
          </cell>
          <cell r="BN432">
            <v>1887869</v>
          </cell>
          <cell r="BO432">
            <v>6347256</v>
          </cell>
        </row>
        <row r="433">
          <cell r="A433">
            <v>506</v>
          </cell>
          <cell r="B433" t="str">
            <v>KEOTA</v>
          </cell>
          <cell r="C433">
            <v>330547</v>
          </cell>
          <cell r="D433">
            <v>0</v>
          </cell>
          <cell r="E433">
            <v>330547</v>
          </cell>
          <cell r="F433">
            <v>0</v>
          </cell>
          <cell r="G433">
            <v>330547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83736</v>
          </cell>
          <cell r="P433">
            <v>83736</v>
          </cell>
          <cell r="Q433">
            <v>1225</v>
          </cell>
          <cell r="R433">
            <v>2806</v>
          </cell>
          <cell r="S433">
            <v>136103</v>
          </cell>
          <cell r="T433">
            <v>116102</v>
          </cell>
          <cell r="U433">
            <v>116102</v>
          </cell>
          <cell r="V433">
            <v>47277</v>
          </cell>
          <cell r="W433">
            <v>299482</v>
          </cell>
          <cell r="X433" t="e">
            <v>#N/A</v>
          </cell>
          <cell r="Y433">
            <v>335637</v>
          </cell>
          <cell r="Z433">
            <v>173365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54014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7858</v>
          </cell>
          <cell r="AP433">
            <v>0</v>
          </cell>
          <cell r="AQ433">
            <v>0</v>
          </cell>
          <cell r="AR433">
            <v>0</v>
          </cell>
          <cell r="AS433">
            <v>4988</v>
          </cell>
          <cell r="AT433">
            <v>0</v>
          </cell>
          <cell r="AU433">
            <v>0</v>
          </cell>
          <cell r="AV433">
            <v>0</v>
          </cell>
          <cell r="AW433">
            <v>2806</v>
          </cell>
          <cell r="AX433">
            <v>1738</v>
          </cell>
          <cell r="AY433">
            <v>11940</v>
          </cell>
          <cell r="AZ433">
            <v>0</v>
          </cell>
          <cell r="BA433" t="e">
            <v>#N/A</v>
          </cell>
          <cell r="BB433">
            <v>592346</v>
          </cell>
          <cell r="BC433">
            <v>0</v>
          </cell>
          <cell r="BD433">
            <v>75000</v>
          </cell>
          <cell r="BE433">
            <v>1385142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65360</v>
          </cell>
          <cell r="BK433">
            <v>0</v>
          </cell>
          <cell r="BL433">
            <v>65360</v>
          </cell>
          <cell r="BM433">
            <v>1450502</v>
          </cell>
          <cell r="BN433">
            <v>1488500</v>
          </cell>
          <cell r="BO433">
            <v>2939002</v>
          </cell>
        </row>
        <row r="434">
          <cell r="A434">
            <v>507</v>
          </cell>
          <cell r="B434" t="str">
            <v>KESWICK</v>
          </cell>
          <cell r="C434">
            <v>36235</v>
          </cell>
          <cell r="D434">
            <v>0</v>
          </cell>
          <cell r="E434">
            <v>36235</v>
          </cell>
          <cell r="F434">
            <v>0</v>
          </cell>
          <cell r="G434">
            <v>36235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17769</v>
          </cell>
          <cell r="P434">
            <v>17769</v>
          </cell>
          <cell r="Q434">
            <v>665</v>
          </cell>
          <cell r="R434">
            <v>3317</v>
          </cell>
          <cell r="S434">
            <v>0</v>
          </cell>
          <cell r="T434">
            <v>21639</v>
          </cell>
          <cell r="U434">
            <v>21639</v>
          </cell>
          <cell r="V434">
            <v>13067</v>
          </cell>
          <cell r="W434">
            <v>34706</v>
          </cell>
          <cell r="X434" t="e">
            <v>#N/A</v>
          </cell>
          <cell r="Y434">
            <v>201019</v>
          </cell>
          <cell r="Z434">
            <v>73615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20160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 t="e">
            <v>#N/A</v>
          </cell>
          <cell r="BB434">
            <v>294794</v>
          </cell>
          <cell r="BC434">
            <v>0</v>
          </cell>
          <cell r="BD434">
            <v>677</v>
          </cell>
          <cell r="BE434">
            <v>388163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388163</v>
          </cell>
          <cell r="BN434">
            <v>600876</v>
          </cell>
          <cell r="BO434">
            <v>989039</v>
          </cell>
        </row>
        <row r="435">
          <cell r="A435">
            <v>36</v>
          </cell>
          <cell r="B435" t="str">
            <v>KEYSTONE</v>
          </cell>
          <cell r="C435">
            <v>136793</v>
          </cell>
          <cell r="D435">
            <v>0</v>
          </cell>
          <cell r="E435">
            <v>136793</v>
          </cell>
          <cell r="F435">
            <v>0</v>
          </cell>
          <cell r="G435">
            <v>136793</v>
          </cell>
          <cell r="H435">
            <v>61510</v>
          </cell>
          <cell r="I435">
            <v>3594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40250</v>
          </cell>
          <cell r="P435">
            <v>43844</v>
          </cell>
          <cell r="Q435">
            <v>665</v>
          </cell>
          <cell r="R435">
            <v>10448</v>
          </cell>
          <cell r="S435">
            <v>0</v>
          </cell>
          <cell r="T435">
            <v>79361</v>
          </cell>
          <cell r="U435">
            <v>79361</v>
          </cell>
          <cell r="V435">
            <v>32675</v>
          </cell>
          <cell r="W435">
            <v>112036</v>
          </cell>
          <cell r="X435" t="e">
            <v>#N/A</v>
          </cell>
          <cell r="Y435">
            <v>150963</v>
          </cell>
          <cell r="Z435">
            <v>172405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64842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9497</v>
          </cell>
          <cell r="AZ435">
            <v>2315</v>
          </cell>
          <cell r="BA435" t="e">
            <v>#N/A</v>
          </cell>
          <cell r="BB435">
            <v>400022</v>
          </cell>
          <cell r="BC435">
            <v>0</v>
          </cell>
          <cell r="BD435">
            <v>51471</v>
          </cell>
          <cell r="BE435">
            <v>816789</v>
          </cell>
          <cell r="BF435">
            <v>0</v>
          </cell>
          <cell r="BG435">
            <v>0</v>
          </cell>
          <cell r="BH435">
            <v>1848048</v>
          </cell>
          <cell r="BI435">
            <v>0</v>
          </cell>
          <cell r="BJ435">
            <v>168142</v>
          </cell>
          <cell r="BK435">
            <v>0</v>
          </cell>
          <cell r="BL435">
            <v>2016190</v>
          </cell>
          <cell r="BM435">
            <v>2832979</v>
          </cell>
          <cell r="BN435">
            <v>903292</v>
          </cell>
          <cell r="BO435">
            <v>3736271</v>
          </cell>
        </row>
        <row r="436">
          <cell r="A436">
            <v>31</v>
          </cell>
          <cell r="B436" t="str">
            <v>KIMBALLTON</v>
          </cell>
          <cell r="C436" t="e">
            <v>#N/A</v>
          </cell>
          <cell r="D436" t="e">
            <v>#N/A</v>
          </cell>
          <cell r="E436" t="e">
            <v>#N/A</v>
          </cell>
          <cell r="F436" t="e">
            <v>#N/A</v>
          </cell>
          <cell r="G436" t="e">
            <v>#N/A</v>
          </cell>
          <cell r="H436" t="e">
            <v>#N/A</v>
          </cell>
          <cell r="I436" t="e">
            <v>#N/A</v>
          </cell>
          <cell r="J436" t="e">
            <v>#N/A</v>
          </cell>
          <cell r="K436" t="e">
            <v>#N/A</v>
          </cell>
          <cell r="L436" t="e">
            <v>#N/A</v>
          </cell>
          <cell r="M436" t="e">
            <v>#N/A</v>
          </cell>
          <cell r="N436" t="e">
            <v>#N/A</v>
          </cell>
          <cell r="O436" t="e">
            <v>#N/A</v>
          </cell>
          <cell r="P436" t="e">
            <v>#N/A</v>
          </cell>
          <cell r="Q436" t="e">
            <v>#N/A</v>
          </cell>
          <cell r="R436" t="e">
            <v>#N/A</v>
          </cell>
          <cell r="S436" t="e">
            <v>#N/A</v>
          </cell>
          <cell r="T436" t="e">
            <v>#N/A</v>
          </cell>
          <cell r="U436" t="e">
            <v>#N/A</v>
          </cell>
          <cell r="V436" t="e">
            <v>#N/A</v>
          </cell>
          <cell r="W436" t="e">
            <v>#N/A</v>
          </cell>
          <cell r="X436" t="e">
            <v>#N/A</v>
          </cell>
          <cell r="Y436" t="e">
            <v>#N/A</v>
          </cell>
          <cell r="Z436" t="e">
            <v>#N/A</v>
          </cell>
          <cell r="AA436" t="e">
            <v>#N/A</v>
          </cell>
          <cell r="AB436" t="e">
            <v>#N/A</v>
          </cell>
          <cell r="AC436" t="e">
            <v>#N/A</v>
          </cell>
          <cell r="AD436" t="e">
            <v>#N/A</v>
          </cell>
          <cell r="AE436" t="e">
            <v>#N/A</v>
          </cell>
          <cell r="AF436" t="e">
            <v>#N/A</v>
          </cell>
          <cell r="AG436" t="e">
            <v>#N/A</v>
          </cell>
          <cell r="AH436" t="e">
            <v>#N/A</v>
          </cell>
          <cell r="AI436" t="e">
            <v>#N/A</v>
          </cell>
          <cell r="AJ436" t="e">
            <v>#N/A</v>
          </cell>
          <cell r="AK436" t="e">
            <v>#N/A</v>
          </cell>
          <cell r="AL436" t="e">
            <v>#N/A</v>
          </cell>
          <cell r="AM436" t="e">
            <v>#N/A</v>
          </cell>
          <cell r="AN436" t="e">
            <v>#N/A</v>
          </cell>
          <cell r="AO436" t="e">
            <v>#N/A</v>
          </cell>
          <cell r="AP436" t="e">
            <v>#N/A</v>
          </cell>
          <cell r="AQ436" t="e">
            <v>#N/A</v>
          </cell>
          <cell r="AR436" t="e">
            <v>#N/A</v>
          </cell>
          <cell r="AS436" t="e">
            <v>#N/A</v>
          </cell>
          <cell r="AT436" t="e">
            <v>#N/A</v>
          </cell>
          <cell r="AU436" t="e">
            <v>#N/A</v>
          </cell>
          <cell r="AV436" t="e">
            <v>#N/A</v>
          </cell>
          <cell r="AW436" t="e">
            <v>#N/A</v>
          </cell>
          <cell r="AX436" t="e">
            <v>#N/A</v>
          </cell>
          <cell r="AY436" t="e">
            <v>#N/A</v>
          </cell>
          <cell r="AZ436" t="e">
            <v>#N/A</v>
          </cell>
          <cell r="BA436" t="e">
            <v>#N/A</v>
          </cell>
          <cell r="BB436" t="e">
            <v>#N/A</v>
          </cell>
          <cell r="BC436" t="e">
            <v>#N/A</v>
          </cell>
          <cell r="BD436" t="e">
            <v>#N/A</v>
          </cell>
          <cell r="BE436" t="e">
            <v>#N/A</v>
          </cell>
          <cell r="BF436" t="e">
            <v>#N/A</v>
          </cell>
          <cell r="BG436" t="e">
            <v>#N/A</v>
          </cell>
          <cell r="BH436" t="e">
            <v>#N/A</v>
          </cell>
          <cell r="BI436" t="e">
            <v>#N/A</v>
          </cell>
          <cell r="BJ436" t="e">
            <v>#N/A</v>
          </cell>
          <cell r="BK436" t="e">
            <v>#N/A</v>
          </cell>
          <cell r="BL436" t="e">
            <v>#N/A</v>
          </cell>
          <cell r="BM436" t="e">
            <v>#N/A</v>
          </cell>
          <cell r="BN436" t="e">
            <v>#N/A</v>
          </cell>
          <cell r="BO436" t="e">
            <v>#N/A</v>
          </cell>
        </row>
        <row r="437">
          <cell r="A437">
            <v>696</v>
          </cell>
          <cell r="B437" t="str">
            <v>KINGSLEY</v>
          </cell>
          <cell r="C437">
            <v>567331</v>
          </cell>
          <cell r="D437">
            <v>0</v>
          </cell>
          <cell r="E437">
            <v>567331</v>
          </cell>
          <cell r="F437">
            <v>0</v>
          </cell>
          <cell r="G437">
            <v>567331</v>
          </cell>
          <cell r="H437">
            <v>68301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387</v>
          </cell>
          <cell r="N437">
            <v>0</v>
          </cell>
          <cell r="O437">
            <v>163841</v>
          </cell>
          <cell r="P437">
            <v>164228</v>
          </cell>
          <cell r="Q437">
            <v>9680</v>
          </cell>
          <cell r="R437">
            <v>54988</v>
          </cell>
          <cell r="S437">
            <v>0</v>
          </cell>
          <cell r="T437">
            <v>180030</v>
          </cell>
          <cell r="U437">
            <v>194427</v>
          </cell>
          <cell r="V437">
            <v>131849</v>
          </cell>
          <cell r="W437">
            <v>326276</v>
          </cell>
          <cell r="X437" t="e">
            <v>#N/A</v>
          </cell>
          <cell r="Y437">
            <v>131717</v>
          </cell>
          <cell r="Z437">
            <v>125070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148608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14000</v>
          </cell>
          <cell r="AX437">
            <v>0</v>
          </cell>
          <cell r="AY437">
            <v>20088</v>
          </cell>
          <cell r="AZ437">
            <v>0</v>
          </cell>
          <cell r="BA437" t="e">
            <v>#N/A</v>
          </cell>
          <cell r="BB437">
            <v>505653</v>
          </cell>
          <cell r="BC437">
            <v>102</v>
          </cell>
          <cell r="BD437">
            <v>28169</v>
          </cell>
          <cell r="BE437">
            <v>1724728</v>
          </cell>
          <cell r="BF437">
            <v>0</v>
          </cell>
          <cell r="BG437">
            <v>0</v>
          </cell>
          <cell r="BH437">
            <v>8333</v>
          </cell>
          <cell r="BI437">
            <v>0</v>
          </cell>
          <cell r="BJ437">
            <v>286808</v>
          </cell>
          <cell r="BK437">
            <v>47477</v>
          </cell>
          <cell r="BL437">
            <v>342618</v>
          </cell>
          <cell r="BM437">
            <v>2067346</v>
          </cell>
          <cell r="BN437">
            <v>2820824</v>
          </cell>
          <cell r="BO437">
            <v>4888170</v>
          </cell>
        </row>
        <row r="438">
          <cell r="A438">
            <v>508</v>
          </cell>
          <cell r="B438" t="str">
            <v>KINROSS</v>
          </cell>
          <cell r="C438">
            <v>9320</v>
          </cell>
          <cell r="D438">
            <v>0</v>
          </cell>
          <cell r="E438">
            <v>9320</v>
          </cell>
          <cell r="F438">
            <v>0</v>
          </cell>
          <cell r="G438">
            <v>9320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451</v>
          </cell>
          <cell r="P438">
            <v>451</v>
          </cell>
          <cell r="Q438">
            <v>0</v>
          </cell>
          <cell r="R438">
            <v>0</v>
          </cell>
          <cell r="S438">
            <v>0</v>
          </cell>
          <cell r="T438">
            <v>7001</v>
          </cell>
          <cell r="U438">
            <v>7001</v>
          </cell>
          <cell r="V438">
            <v>4000</v>
          </cell>
          <cell r="W438">
            <v>11001</v>
          </cell>
          <cell r="X438" t="e">
            <v>#N/A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2927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 t="e">
            <v>#N/A</v>
          </cell>
          <cell r="BB438">
            <v>2927</v>
          </cell>
          <cell r="BC438">
            <v>0</v>
          </cell>
          <cell r="BD438">
            <v>6480</v>
          </cell>
          <cell r="BE438">
            <v>30179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30179</v>
          </cell>
          <cell r="BN438">
            <v>16588</v>
          </cell>
          <cell r="BO438">
            <v>46767</v>
          </cell>
        </row>
        <row r="439">
          <cell r="A439">
            <v>792</v>
          </cell>
          <cell r="B439" t="str">
            <v>KIRKMAN</v>
          </cell>
          <cell r="C439">
            <v>12377</v>
          </cell>
          <cell r="D439">
            <v>0</v>
          </cell>
          <cell r="E439">
            <v>12377</v>
          </cell>
          <cell r="F439">
            <v>0</v>
          </cell>
          <cell r="G439">
            <v>12377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4909</v>
          </cell>
          <cell r="P439">
            <v>4909</v>
          </cell>
          <cell r="Q439">
            <v>0</v>
          </cell>
          <cell r="R439">
            <v>6</v>
          </cell>
          <cell r="S439">
            <v>0</v>
          </cell>
          <cell r="T439">
            <v>4170</v>
          </cell>
          <cell r="U439">
            <v>4170</v>
          </cell>
          <cell r="V439">
            <v>654</v>
          </cell>
          <cell r="W439">
            <v>4824</v>
          </cell>
          <cell r="X439" t="e">
            <v>#N/A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5259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 t="e">
            <v>#N/A</v>
          </cell>
          <cell r="BB439">
            <v>5259</v>
          </cell>
          <cell r="BC439">
            <v>0</v>
          </cell>
          <cell r="BD439">
            <v>2237</v>
          </cell>
          <cell r="BE439">
            <v>29612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29612</v>
          </cell>
          <cell r="BN439">
            <v>36698</v>
          </cell>
          <cell r="BO439">
            <v>66310</v>
          </cell>
        </row>
        <row r="440">
          <cell r="A440">
            <v>867</v>
          </cell>
          <cell r="B440" t="str">
            <v>KIRKVILLE</v>
          </cell>
          <cell r="C440" t="e">
            <v>#N/A</v>
          </cell>
          <cell r="D440" t="e">
            <v>#N/A</v>
          </cell>
          <cell r="E440" t="e">
            <v>#N/A</v>
          </cell>
          <cell r="F440" t="e">
            <v>#N/A</v>
          </cell>
          <cell r="G440" t="e">
            <v>#N/A</v>
          </cell>
          <cell r="H440" t="e">
            <v>#N/A</v>
          </cell>
          <cell r="I440" t="e">
            <v>#N/A</v>
          </cell>
          <cell r="J440" t="e">
            <v>#N/A</v>
          </cell>
          <cell r="K440" t="e">
            <v>#N/A</v>
          </cell>
          <cell r="L440" t="e">
            <v>#N/A</v>
          </cell>
          <cell r="M440" t="e">
            <v>#N/A</v>
          </cell>
          <cell r="N440" t="e">
            <v>#N/A</v>
          </cell>
          <cell r="O440" t="e">
            <v>#N/A</v>
          </cell>
          <cell r="P440" t="e">
            <v>#N/A</v>
          </cell>
          <cell r="Q440" t="e">
            <v>#N/A</v>
          </cell>
          <cell r="R440" t="e">
            <v>#N/A</v>
          </cell>
          <cell r="S440" t="e">
            <v>#N/A</v>
          </cell>
          <cell r="T440" t="e">
            <v>#N/A</v>
          </cell>
          <cell r="U440" t="e">
            <v>#N/A</v>
          </cell>
          <cell r="V440" t="e">
            <v>#N/A</v>
          </cell>
          <cell r="W440" t="e">
            <v>#N/A</v>
          </cell>
          <cell r="X440" t="e">
            <v>#N/A</v>
          </cell>
          <cell r="Y440" t="e">
            <v>#N/A</v>
          </cell>
          <cell r="Z440" t="e">
            <v>#N/A</v>
          </cell>
          <cell r="AA440" t="e">
            <v>#N/A</v>
          </cell>
          <cell r="AB440" t="e">
            <v>#N/A</v>
          </cell>
          <cell r="AC440" t="e">
            <v>#N/A</v>
          </cell>
          <cell r="AD440" t="e">
            <v>#N/A</v>
          </cell>
          <cell r="AE440" t="e">
            <v>#N/A</v>
          </cell>
          <cell r="AF440" t="e">
            <v>#N/A</v>
          </cell>
          <cell r="AG440" t="e">
            <v>#N/A</v>
          </cell>
          <cell r="AH440" t="e">
            <v>#N/A</v>
          </cell>
          <cell r="AI440" t="e">
            <v>#N/A</v>
          </cell>
          <cell r="AJ440" t="e">
            <v>#N/A</v>
          </cell>
          <cell r="AK440" t="e">
            <v>#N/A</v>
          </cell>
          <cell r="AL440" t="e">
            <v>#N/A</v>
          </cell>
          <cell r="AM440" t="e">
            <v>#N/A</v>
          </cell>
          <cell r="AN440" t="e">
            <v>#N/A</v>
          </cell>
          <cell r="AO440" t="e">
            <v>#N/A</v>
          </cell>
          <cell r="AP440" t="e">
            <v>#N/A</v>
          </cell>
          <cell r="AQ440" t="e">
            <v>#N/A</v>
          </cell>
          <cell r="AR440" t="e">
            <v>#N/A</v>
          </cell>
          <cell r="AS440" t="e">
            <v>#N/A</v>
          </cell>
          <cell r="AT440" t="e">
            <v>#N/A</v>
          </cell>
          <cell r="AU440" t="e">
            <v>#N/A</v>
          </cell>
          <cell r="AV440" t="e">
            <v>#N/A</v>
          </cell>
          <cell r="AW440" t="e">
            <v>#N/A</v>
          </cell>
          <cell r="AX440" t="e">
            <v>#N/A</v>
          </cell>
          <cell r="AY440" t="e">
            <v>#N/A</v>
          </cell>
          <cell r="AZ440" t="e">
            <v>#N/A</v>
          </cell>
          <cell r="BA440" t="e">
            <v>#N/A</v>
          </cell>
          <cell r="BB440" t="e">
            <v>#N/A</v>
          </cell>
          <cell r="BC440" t="e">
            <v>#N/A</v>
          </cell>
          <cell r="BD440" t="e">
            <v>#N/A</v>
          </cell>
          <cell r="BE440" t="e">
            <v>#N/A</v>
          </cell>
          <cell r="BF440" t="e">
            <v>#N/A</v>
          </cell>
          <cell r="BG440" t="e">
            <v>#N/A</v>
          </cell>
          <cell r="BH440" t="e">
            <v>#N/A</v>
          </cell>
          <cell r="BI440" t="e">
            <v>#N/A</v>
          </cell>
          <cell r="BJ440" t="e">
            <v>#N/A</v>
          </cell>
          <cell r="BK440" t="e">
            <v>#N/A</v>
          </cell>
          <cell r="BL440" t="e">
            <v>#N/A</v>
          </cell>
          <cell r="BM440" t="e">
            <v>#N/A</v>
          </cell>
          <cell r="BN440" t="e">
            <v>#N/A</v>
          </cell>
          <cell r="BO440" t="e">
            <v>#N/A</v>
          </cell>
        </row>
        <row r="441">
          <cell r="A441">
            <v>222</v>
          </cell>
          <cell r="B441" t="str">
            <v>KIRON</v>
          </cell>
          <cell r="C441">
            <v>44417</v>
          </cell>
          <cell r="D441">
            <v>0</v>
          </cell>
          <cell r="E441">
            <v>44417</v>
          </cell>
          <cell r="F441">
            <v>0</v>
          </cell>
          <cell r="G441">
            <v>44417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25790</v>
          </cell>
          <cell r="P441">
            <v>25790</v>
          </cell>
          <cell r="Q441">
            <v>612</v>
          </cell>
          <cell r="R441">
            <v>2827</v>
          </cell>
          <cell r="S441">
            <v>0</v>
          </cell>
          <cell r="T441">
            <v>29056</v>
          </cell>
          <cell r="U441">
            <v>34056</v>
          </cell>
          <cell r="V441">
            <v>0</v>
          </cell>
          <cell r="W441">
            <v>34056</v>
          </cell>
          <cell r="X441" t="e">
            <v>#N/A</v>
          </cell>
          <cell r="Y441">
            <v>29458</v>
          </cell>
          <cell r="Z441">
            <v>89898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24146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 t="e">
            <v>#N/A</v>
          </cell>
          <cell r="BB441">
            <v>143502</v>
          </cell>
          <cell r="BC441">
            <v>0</v>
          </cell>
          <cell r="BD441">
            <v>3481</v>
          </cell>
          <cell r="BE441">
            <v>254685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254685</v>
          </cell>
          <cell r="BN441">
            <v>536454</v>
          </cell>
          <cell r="BO441">
            <v>791139</v>
          </cell>
        </row>
        <row r="442">
          <cell r="A442">
            <v>386</v>
          </cell>
          <cell r="B442" t="str">
            <v>KLEMME</v>
          </cell>
          <cell r="C442">
            <v>79957</v>
          </cell>
          <cell r="D442">
            <v>0</v>
          </cell>
          <cell r="E442">
            <v>79957</v>
          </cell>
          <cell r="F442">
            <v>0</v>
          </cell>
          <cell r="G442">
            <v>79957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47428</v>
          </cell>
          <cell r="P442">
            <v>47428</v>
          </cell>
          <cell r="Q442">
            <v>288</v>
          </cell>
          <cell r="R442">
            <v>3168</v>
          </cell>
          <cell r="S442">
            <v>3247</v>
          </cell>
          <cell r="T442">
            <v>64688</v>
          </cell>
          <cell r="U442">
            <v>66020</v>
          </cell>
          <cell r="V442">
            <v>16242</v>
          </cell>
          <cell r="W442">
            <v>85509</v>
          </cell>
          <cell r="X442" t="e">
            <v>#N/A</v>
          </cell>
          <cell r="Y442">
            <v>68230</v>
          </cell>
          <cell r="Z442">
            <v>66599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33747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 t="e">
            <v>#N/A</v>
          </cell>
          <cell r="BB442">
            <v>168576</v>
          </cell>
          <cell r="BC442">
            <v>0</v>
          </cell>
          <cell r="BD442">
            <v>91040</v>
          </cell>
          <cell r="BE442">
            <v>475966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475966</v>
          </cell>
          <cell r="BN442">
            <v>326376</v>
          </cell>
          <cell r="BO442">
            <v>802342</v>
          </cell>
        </row>
        <row r="443">
          <cell r="A443">
            <v>105</v>
          </cell>
          <cell r="B443" t="str">
            <v>KNIERIM</v>
          </cell>
          <cell r="C443">
            <v>46916</v>
          </cell>
          <cell r="D443">
            <v>0</v>
          </cell>
          <cell r="E443">
            <v>46916</v>
          </cell>
          <cell r="F443">
            <v>0</v>
          </cell>
          <cell r="G443">
            <v>46916</v>
          </cell>
          <cell r="H443">
            <v>0</v>
          </cell>
          <cell r="I443">
            <v>2012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4876</v>
          </cell>
          <cell r="P443">
            <v>6888</v>
          </cell>
          <cell r="Q443">
            <v>0</v>
          </cell>
          <cell r="R443">
            <v>5124</v>
          </cell>
          <cell r="S443">
            <v>0</v>
          </cell>
          <cell r="T443">
            <v>3878</v>
          </cell>
          <cell r="U443">
            <v>8572</v>
          </cell>
          <cell r="V443">
            <v>3389</v>
          </cell>
          <cell r="W443">
            <v>11961</v>
          </cell>
          <cell r="X443" t="e">
            <v>#N/A</v>
          </cell>
          <cell r="Y443">
            <v>13094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 t="e">
            <v>#N/A</v>
          </cell>
          <cell r="BB443">
            <v>13094</v>
          </cell>
          <cell r="BC443">
            <v>0</v>
          </cell>
          <cell r="BD443">
            <v>22645</v>
          </cell>
          <cell r="BE443">
            <v>106628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106628</v>
          </cell>
          <cell r="BN443">
            <v>224699</v>
          </cell>
          <cell r="BO443">
            <v>331327</v>
          </cell>
        </row>
        <row r="444">
          <cell r="A444">
            <v>597</v>
          </cell>
          <cell r="B444" t="str">
            <v>KNOXVILLE</v>
          </cell>
          <cell r="C444">
            <v>3278738</v>
          </cell>
          <cell r="D444">
            <v>0</v>
          </cell>
          <cell r="E444">
            <v>3278738</v>
          </cell>
          <cell r="F444">
            <v>0</v>
          </cell>
          <cell r="G444">
            <v>3278738</v>
          </cell>
          <cell r="H444">
            <v>605296</v>
          </cell>
          <cell r="I444">
            <v>65902</v>
          </cell>
          <cell r="J444">
            <v>619969</v>
          </cell>
          <cell r="K444">
            <v>0</v>
          </cell>
          <cell r="L444">
            <v>0</v>
          </cell>
          <cell r="M444">
            <v>14291</v>
          </cell>
          <cell r="N444">
            <v>85538</v>
          </cell>
          <cell r="O444">
            <v>881054</v>
          </cell>
          <cell r="P444">
            <v>1666754</v>
          </cell>
          <cell r="Q444">
            <v>49097</v>
          </cell>
          <cell r="R444">
            <v>174725</v>
          </cell>
          <cell r="S444">
            <v>85351</v>
          </cell>
          <cell r="T444">
            <v>933067</v>
          </cell>
          <cell r="U444">
            <v>1730292</v>
          </cell>
          <cell r="V444">
            <v>87582</v>
          </cell>
          <cell r="W444">
            <v>1903225</v>
          </cell>
          <cell r="X444" t="e">
            <v>#N/A</v>
          </cell>
          <cell r="Y444">
            <v>0</v>
          </cell>
          <cell r="Z444">
            <v>2355900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290838</v>
          </cell>
          <cell r="AM444">
            <v>0</v>
          </cell>
          <cell r="AN444">
            <v>0</v>
          </cell>
          <cell r="AO444">
            <v>12725</v>
          </cell>
          <cell r="AP444">
            <v>0</v>
          </cell>
          <cell r="AQ444">
            <v>574485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31808</v>
          </cell>
          <cell r="AX444">
            <v>0</v>
          </cell>
          <cell r="AY444">
            <v>0</v>
          </cell>
          <cell r="AZ444">
            <v>0</v>
          </cell>
          <cell r="BA444" t="e">
            <v>#N/A</v>
          </cell>
          <cell r="BB444">
            <v>3319177</v>
          </cell>
          <cell r="BC444">
            <v>4136</v>
          </cell>
          <cell r="BD444">
            <v>1104340</v>
          </cell>
          <cell r="BE444">
            <v>12105488</v>
          </cell>
          <cell r="BF444">
            <v>0</v>
          </cell>
          <cell r="BG444">
            <v>0</v>
          </cell>
          <cell r="BH444">
            <v>6354610</v>
          </cell>
          <cell r="BI444">
            <v>0</v>
          </cell>
          <cell r="BJ444">
            <v>4586912</v>
          </cell>
          <cell r="BK444">
            <v>115037</v>
          </cell>
          <cell r="BL444">
            <v>11056559</v>
          </cell>
          <cell r="BM444">
            <v>23162047</v>
          </cell>
          <cell r="BN444">
            <v>9537067</v>
          </cell>
          <cell r="BO444">
            <v>32699114</v>
          </cell>
        </row>
        <row r="445">
          <cell r="A445">
            <v>453</v>
          </cell>
          <cell r="B445" t="str">
            <v>LAMOTTE</v>
          </cell>
          <cell r="C445" t="e">
            <v>#N/A</v>
          </cell>
          <cell r="D445" t="e">
            <v>#N/A</v>
          </cell>
          <cell r="E445" t="e">
            <v>#N/A</v>
          </cell>
          <cell r="F445" t="e">
            <v>#N/A</v>
          </cell>
          <cell r="G445" t="e">
            <v>#N/A</v>
          </cell>
          <cell r="H445" t="e">
            <v>#N/A</v>
          </cell>
          <cell r="I445" t="e">
            <v>#N/A</v>
          </cell>
          <cell r="J445" t="e">
            <v>#N/A</v>
          </cell>
          <cell r="K445" t="e">
            <v>#N/A</v>
          </cell>
          <cell r="L445" t="e">
            <v>#N/A</v>
          </cell>
          <cell r="M445" t="e">
            <v>#N/A</v>
          </cell>
          <cell r="N445" t="e">
            <v>#N/A</v>
          </cell>
          <cell r="O445" t="e">
            <v>#N/A</v>
          </cell>
          <cell r="P445" t="e">
            <v>#N/A</v>
          </cell>
          <cell r="Q445" t="e">
            <v>#N/A</v>
          </cell>
          <cell r="R445" t="e">
            <v>#N/A</v>
          </cell>
          <cell r="S445" t="e">
            <v>#N/A</v>
          </cell>
          <cell r="T445" t="e">
            <v>#N/A</v>
          </cell>
          <cell r="U445" t="e">
            <v>#N/A</v>
          </cell>
          <cell r="V445" t="e">
            <v>#N/A</v>
          </cell>
          <cell r="W445" t="e">
            <v>#N/A</v>
          </cell>
          <cell r="X445" t="e">
            <v>#N/A</v>
          </cell>
          <cell r="Y445" t="e">
            <v>#N/A</v>
          </cell>
          <cell r="Z445" t="e">
            <v>#N/A</v>
          </cell>
          <cell r="AA445" t="e">
            <v>#N/A</v>
          </cell>
          <cell r="AB445" t="e">
            <v>#N/A</v>
          </cell>
          <cell r="AC445" t="e">
            <v>#N/A</v>
          </cell>
          <cell r="AD445" t="e">
            <v>#N/A</v>
          </cell>
          <cell r="AE445" t="e">
            <v>#N/A</v>
          </cell>
          <cell r="AF445" t="e">
            <v>#N/A</v>
          </cell>
          <cell r="AG445" t="e">
            <v>#N/A</v>
          </cell>
          <cell r="AH445" t="e">
            <v>#N/A</v>
          </cell>
          <cell r="AI445" t="e">
            <v>#N/A</v>
          </cell>
          <cell r="AJ445" t="e">
            <v>#N/A</v>
          </cell>
          <cell r="AK445" t="e">
            <v>#N/A</v>
          </cell>
          <cell r="AL445" t="e">
            <v>#N/A</v>
          </cell>
          <cell r="AM445" t="e">
            <v>#N/A</v>
          </cell>
          <cell r="AN445" t="e">
            <v>#N/A</v>
          </cell>
          <cell r="AO445" t="e">
            <v>#N/A</v>
          </cell>
          <cell r="AP445" t="e">
            <v>#N/A</v>
          </cell>
          <cell r="AQ445" t="e">
            <v>#N/A</v>
          </cell>
          <cell r="AR445" t="e">
            <v>#N/A</v>
          </cell>
          <cell r="AS445" t="e">
            <v>#N/A</v>
          </cell>
          <cell r="AT445" t="e">
            <v>#N/A</v>
          </cell>
          <cell r="AU445" t="e">
            <v>#N/A</v>
          </cell>
          <cell r="AV445" t="e">
            <v>#N/A</v>
          </cell>
          <cell r="AW445" t="e">
            <v>#N/A</v>
          </cell>
          <cell r="AX445" t="e">
            <v>#N/A</v>
          </cell>
          <cell r="AY445" t="e">
            <v>#N/A</v>
          </cell>
          <cell r="AZ445" t="e">
            <v>#N/A</v>
          </cell>
          <cell r="BA445" t="e">
            <v>#N/A</v>
          </cell>
          <cell r="BB445" t="e">
            <v>#N/A</v>
          </cell>
          <cell r="BC445" t="e">
            <v>#N/A</v>
          </cell>
          <cell r="BD445" t="e">
            <v>#N/A</v>
          </cell>
          <cell r="BE445" t="e">
            <v>#N/A</v>
          </cell>
          <cell r="BF445" t="e">
            <v>#N/A</v>
          </cell>
          <cell r="BG445" t="e">
            <v>#N/A</v>
          </cell>
          <cell r="BH445" t="e">
            <v>#N/A</v>
          </cell>
          <cell r="BI445" t="e">
            <v>#N/A</v>
          </cell>
          <cell r="BJ445" t="e">
            <v>#N/A</v>
          </cell>
          <cell r="BK445" t="e">
            <v>#N/A</v>
          </cell>
          <cell r="BL445" t="e">
            <v>#N/A</v>
          </cell>
          <cell r="BM445" t="e">
            <v>#N/A</v>
          </cell>
          <cell r="BN445" t="e">
            <v>#N/A</v>
          </cell>
          <cell r="BO445" t="e">
            <v>#N/A</v>
          </cell>
        </row>
        <row r="446">
          <cell r="A446">
            <v>52</v>
          </cell>
          <cell r="B446" t="str">
            <v>LAPORTECITY</v>
          </cell>
          <cell r="C446">
            <v>963291</v>
          </cell>
          <cell r="D446">
            <v>0</v>
          </cell>
          <cell r="E446">
            <v>963291</v>
          </cell>
          <cell r="F446">
            <v>0</v>
          </cell>
          <cell r="G446">
            <v>963291</v>
          </cell>
          <cell r="H446">
            <v>195599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274770</v>
          </cell>
          <cell r="P446">
            <v>274770</v>
          </cell>
          <cell r="Q446">
            <v>22696</v>
          </cell>
          <cell r="R446">
            <v>60864</v>
          </cell>
          <cell r="S446">
            <v>0</v>
          </cell>
          <cell r="T446">
            <v>291543</v>
          </cell>
          <cell r="U446">
            <v>699753</v>
          </cell>
          <cell r="V446">
            <v>95249</v>
          </cell>
          <cell r="W446">
            <v>795002</v>
          </cell>
          <cell r="X446" t="e">
            <v>#N/A</v>
          </cell>
          <cell r="Y446">
            <v>0</v>
          </cell>
          <cell r="Z446">
            <v>323928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226911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214</v>
          </cell>
          <cell r="AP446">
            <v>0</v>
          </cell>
          <cell r="AQ446">
            <v>15103</v>
          </cell>
          <cell r="AR446">
            <v>99405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457</v>
          </cell>
          <cell r="AY446">
            <v>34742</v>
          </cell>
          <cell r="AZ446">
            <v>0</v>
          </cell>
          <cell r="BA446" t="e">
            <v>#N/A</v>
          </cell>
          <cell r="BB446">
            <v>706837</v>
          </cell>
          <cell r="BC446">
            <v>0</v>
          </cell>
          <cell r="BD446">
            <v>193200</v>
          </cell>
          <cell r="BE446">
            <v>3212259</v>
          </cell>
          <cell r="BF446">
            <v>0</v>
          </cell>
          <cell r="BG446">
            <v>3722</v>
          </cell>
          <cell r="BH446">
            <v>0</v>
          </cell>
          <cell r="BI446">
            <v>0</v>
          </cell>
          <cell r="BJ446">
            <v>296923</v>
          </cell>
          <cell r="BK446">
            <v>195080</v>
          </cell>
          <cell r="BL446">
            <v>495725</v>
          </cell>
          <cell r="BM446">
            <v>3707984</v>
          </cell>
          <cell r="BN446">
            <v>2541478</v>
          </cell>
          <cell r="BO446">
            <v>6249462</v>
          </cell>
        </row>
        <row r="447">
          <cell r="A447">
            <v>874</v>
          </cell>
          <cell r="B447" t="str">
            <v>LACONA</v>
          </cell>
          <cell r="C447">
            <v>119358</v>
          </cell>
          <cell r="D447">
            <v>0</v>
          </cell>
          <cell r="E447">
            <v>119358</v>
          </cell>
          <cell r="F447">
            <v>0</v>
          </cell>
          <cell r="G447">
            <v>119358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51558</v>
          </cell>
          <cell r="P447">
            <v>51558</v>
          </cell>
          <cell r="Q447">
            <v>855</v>
          </cell>
          <cell r="R447">
            <v>7204</v>
          </cell>
          <cell r="S447">
            <v>30500</v>
          </cell>
          <cell r="T447">
            <v>38222</v>
          </cell>
          <cell r="U447">
            <v>38222</v>
          </cell>
          <cell r="V447">
            <v>32121</v>
          </cell>
          <cell r="W447">
            <v>100843</v>
          </cell>
          <cell r="X447" t="e">
            <v>#N/A</v>
          </cell>
          <cell r="Y447">
            <v>87981</v>
          </cell>
          <cell r="Z447">
            <v>40751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30278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 t="e">
            <v>#N/A</v>
          </cell>
          <cell r="BB447">
            <v>159010</v>
          </cell>
          <cell r="BC447">
            <v>0</v>
          </cell>
          <cell r="BD447">
            <v>9727</v>
          </cell>
          <cell r="BE447">
            <v>448555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448555</v>
          </cell>
          <cell r="BN447">
            <v>335457</v>
          </cell>
          <cell r="BO447">
            <v>784012</v>
          </cell>
        </row>
        <row r="448">
          <cell r="A448">
            <v>441</v>
          </cell>
          <cell r="B448" t="str">
            <v>LADORA</v>
          </cell>
          <cell r="C448">
            <v>37813</v>
          </cell>
          <cell r="D448">
            <v>0</v>
          </cell>
          <cell r="E448">
            <v>37813</v>
          </cell>
          <cell r="F448">
            <v>0</v>
          </cell>
          <cell r="G448">
            <v>37813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35988</v>
          </cell>
          <cell r="P448">
            <v>35988</v>
          </cell>
          <cell r="Q448">
            <v>187</v>
          </cell>
          <cell r="R448">
            <v>773</v>
          </cell>
          <cell r="S448">
            <v>0</v>
          </cell>
          <cell r="T448">
            <v>29034</v>
          </cell>
          <cell r="U448">
            <v>29034</v>
          </cell>
          <cell r="V448">
            <v>16443</v>
          </cell>
          <cell r="W448">
            <v>45477</v>
          </cell>
          <cell r="X448" t="e">
            <v>#N/A</v>
          </cell>
          <cell r="Y448">
            <v>47025</v>
          </cell>
          <cell r="Z448">
            <v>26561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23010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 t="e">
            <v>#N/A</v>
          </cell>
          <cell r="BB448">
            <v>96596</v>
          </cell>
          <cell r="BC448">
            <v>0</v>
          </cell>
          <cell r="BD448">
            <v>1983</v>
          </cell>
          <cell r="BE448">
            <v>218817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218817</v>
          </cell>
          <cell r="BN448">
            <v>253166</v>
          </cell>
          <cell r="BO448">
            <v>471983</v>
          </cell>
        </row>
        <row r="449">
          <cell r="A449">
            <v>106</v>
          </cell>
          <cell r="B449" t="str">
            <v>LAKECITY</v>
          </cell>
          <cell r="C449">
            <v>758127</v>
          </cell>
          <cell r="D449">
            <v>0</v>
          </cell>
          <cell r="E449">
            <v>758127</v>
          </cell>
          <cell r="F449">
            <v>0</v>
          </cell>
          <cell r="G449">
            <v>758127</v>
          </cell>
          <cell r="H449">
            <v>0</v>
          </cell>
          <cell r="I449">
            <v>26156</v>
          </cell>
          <cell r="J449">
            <v>61650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116339</v>
          </cell>
          <cell r="P449">
            <v>204145</v>
          </cell>
          <cell r="Q449">
            <v>5428</v>
          </cell>
          <cell r="R449">
            <v>7795</v>
          </cell>
          <cell r="S449">
            <v>6002</v>
          </cell>
          <cell r="T449">
            <v>220348</v>
          </cell>
          <cell r="U449">
            <v>238915</v>
          </cell>
          <cell r="V449">
            <v>30522</v>
          </cell>
          <cell r="W449">
            <v>275439</v>
          </cell>
          <cell r="X449" t="e">
            <v>#N/A</v>
          </cell>
          <cell r="Y449">
            <v>300941</v>
          </cell>
          <cell r="Z449">
            <v>143887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136984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9568</v>
          </cell>
          <cell r="AM449">
            <v>0</v>
          </cell>
          <cell r="AN449">
            <v>0</v>
          </cell>
          <cell r="AO449">
            <v>889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10280</v>
          </cell>
          <cell r="AX449">
            <v>0</v>
          </cell>
          <cell r="AY449">
            <v>26101</v>
          </cell>
          <cell r="AZ449">
            <v>0</v>
          </cell>
          <cell r="BA449" t="e">
            <v>#N/A</v>
          </cell>
          <cell r="BB449">
            <v>651092</v>
          </cell>
          <cell r="BC449">
            <v>0</v>
          </cell>
          <cell r="BD449">
            <v>185628</v>
          </cell>
          <cell r="BE449">
            <v>2087654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134463</v>
          </cell>
          <cell r="BK449">
            <v>0</v>
          </cell>
          <cell r="BL449">
            <v>134463</v>
          </cell>
          <cell r="BM449">
            <v>2222117</v>
          </cell>
          <cell r="BN449">
            <v>1561642</v>
          </cell>
          <cell r="BO449">
            <v>3783759</v>
          </cell>
        </row>
        <row r="450">
          <cell r="A450">
            <v>913</v>
          </cell>
          <cell r="B450" t="str">
            <v>LAKEMILLS</v>
          </cell>
          <cell r="C450">
            <v>565766</v>
          </cell>
          <cell r="D450">
            <v>0</v>
          </cell>
          <cell r="E450">
            <v>565766</v>
          </cell>
          <cell r="F450">
            <v>0</v>
          </cell>
          <cell r="G450">
            <v>565766</v>
          </cell>
          <cell r="H450">
            <v>1009251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203307</v>
          </cell>
          <cell r="P450">
            <v>203307</v>
          </cell>
          <cell r="Q450">
            <v>6264</v>
          </cell>
          <cell r="R450">
            <v>302717</v>
          </cell>
          <cell r="S450">
            <v>0</v>
          </cell>
          <cell r="T450">
            <v>267939</v>
          </cell>
          <cell r="U450">
            <v>286316</v>
          </cell>
          <cell r="V450">
            <v>66280</v>
          </cell>
          <cell r="W450">
            <v>352596</v>
          </cell>
          <cell r="X450" t="e">
            <v>#N/A</v>
          </cell>
          <cell r="Y450">
            <v>387720</v>
          </cell>
          <cell r="Z450">
            <v>471522</v>
          </cell>
          <cell r="AA450">
            <v>2559960</v>
          </cell>
          <cell r="AB450">
            <v>0</v>
          </cell>
          <cell r="AC450">
            <v>0</v>
          </cell>
          <cell r="AD450">
            <v>2100</v>
          </cell>
          <cell r="AE450">
            <v>174140</v>
          </cell>
          <cell r="AF450">
            <v>0</v>
          </cell>
          <cell r="AG450">
            <v>6292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49698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3250</v>
          </cell>
          <cell r="AY450">
            <v>64636</v>
          </cell>
          <cell r="AZ450">
            <v>0</v>
          </cell>
          <cell r="BA450" t="e">
            <v>#N/A</v>
          </cell>
          <cell r="BB450">
            <v>3719318</v>
          </cell>
          <cell r="BC450">
            <v>12568</v>
          </cell>
          <cell r="BD450">
            <v>477655</v>
          </cell>
          <cell r="BE450">
            <v>6649442</v>
          </cell>
          <cell r="BF450">
            <v>0</v>
          </cell>
          <cell r="BG450">
            <v>34000</v>
          </cell>
          <cell r="BH450">
            <v>0</v>
          </cell>
          <cell r="BI450">
            <v>0</v>
          </cell>
          <cell r="BJ450">
            <v>378677</v>
          </cell>
          <cell r="BK450">
            <v>4268717</v>
          </cell>
          <cell r="BL450">
            <v>4681394</v>
          </cell>
          <cell r="BM450">
            <v>11330836</v>
          </cell>
          <cell r="BN450">
            <v>15919949</v>
          </cell>
          <cell r="BO450">
            <v>27250785</v>
          </cell>
        </row>
        <row r="451">
          <cell r="A451">
            <v>273</v>
          </cell>
          <cell r="B451" t="str">
            <v>LAKEPARK</v>
          </cell>
          <cell r="C451">
            <v>702029</v>
          </cell>
          <cell r="D451">
            <v>0</v>
          </cell>
          <cell r="E451">
            <v>702029</v>
          </cell>
          <cell r="F451">
            <v>0</v>
          </cell>
          <cell r="G451">
            <v>702029</v>
          </cell>
          <cell r="H451">
            <v>12747</v>
          </cell>
          <cell r="I451">
            <v>0</v>
          </cell>
          <cell r="J451">
            <v>2544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240128</v>
          </cell>
          <cell r="P451">
            <v>242672</v>
          </cell>
          <cell r="Q451">
            <v>12364</v>
          </cell>
          <cell r="R451">
            <v>135023</v>
          </cell>
          <cell r="S451">
            <v>0</v>
          </cell>
          <cell r="T451">
            <v>140987</v>
          </cell>
          <cell r="U451">
            <v>224953</v>
          </cell>
          <cell r="V451">
            <v>375718</v>
          </cell>
          <cell r="W451">
            <v>600671</v>
          </cell>
          <cell r="X451" t="e">
            <v>#N/A</v>
          </cell>
          <cell r="Y451">
            <v>260686</v>
          </cell>
          <cell r="Z451">
            <v>195676</v>
          </cell>
          <cell r="AA451">
            <v>1559554</v>
          </cell>
          <cell r="AB451">
            <v>756846</v>
          </cell>
          <cell r="AC451">
            <v>0</v>
          </cell>
          <cell r="AD451">
            <v>0</v>
          </cell>
          <cell r="AE451">
            <v>148892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52330</v>
          </cell>
          <cell r="AZ451">
            <v>0</v>
          </cell>
          <cell r="BA451" t="e">
            <v>#N/A</v>
          </cell>
          <cell r="BB451">
            <v>2973984</v>
          </cell>
          <cell r="BC451">
            <v>0</v>
          </cell>
          <cell r="BD451">
            <v>19184</v>
          </cell>
          <cell r="BE451">
            <v>4698674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641500</v>
          </cell>
          <cell r="BK451">
            <v>0</v>
          </cell>
          <cell r="BL451">
            <v>641500</v>
          </cell>
          <cell r="BM451">
            <v>5340174</v>
          </cell>
          <cell r="BN451">
            <v>7921939</v>
          </cell>
          <cell r="BO451">
            <v>13262113</v>
          </cell>
        </row>
        <row r="452">
          <cell r="A452">
            <v>763</v>
          </cell>
          <cell r="B452" t="str">
            <v>LAKEVIEW</v>
          </cell>
          <cell r="C452">
            <v>586264</v>
          </cell>
          <cell r="D452">
            <v>0</v>
          </cell>
          <cell r="E452">
            <v>586264</v>
          </cell>
          <cell r="F452">
            <v>0</v>
          </cell>
          <cell r="G452">
            <v>586264</v>
          </cell>
          <cell r="H452">
            <v>122947</v>
          </cell>
          <cell r="I452">
            <v>3450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47345</v>
          </cell>
          <cell r="O452">
            <v>98907</v>
          </cell>
          <cell r="P452">
            <v>149702</v>
          </cell>
          <cell r="Q452">
            <v>10918</v>
          </cell>
          <cell r="R452">
            <v>17942</v>
          </cell>
          <cell r="S452">
            <v>352509</v>
          </cell>
          <cell r="T452">
            <v>156895</v>
          </cell>
          <cell r="U452">
            <v>190041</v>
          </cell>
          <cell r="V452">
            <v>39502</v>
          </cell>
          <cell r="W452">
            <v>582052</v>
          </cell>
          <cell r="X452" t="e">
            <v>#N/A</v>
          </cell>
          <cell r="Y452">
            <v>284475</v>
          </cell>
          <cell r="Z452">
            <v>330728</v>
          </cell>
          <cell r="AA452">
            <v>2051847</v>
          </cell>
          <cell r="AB452">
            <v>0</v>
          </cell>
          <cell r="AC452">
            <v>0</v>
          </cell>
          <cell r="AD452">
            <v>0</v>
          </cell>
          <cell r="AE452">
            <v>151178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89591</v>
          </cell>
          <cell r="AZ452">
            <v>0</v>
          </cell>
          <cell r="BA452" t="e">
            <v>#N/A</v>
          </cell>
          <cell r="BB452">
            <v>2944549</v>
          </cell>
          <cell r="BC452">
            <v>30529</v>
          </cell>
          <cell r="BD452">
            <v>324622</v>
          </cell>
          <cell r="BE452">
            <v>4769525</v>
          </cell>
          <cell r="BF452">
            <v>0</v>
          </cell>
          <cell r="BG452">
            <v>0</v>
          </cell>
          <cell r="BH452">
            <v>936812</v>
          </cell>
          <cell r="BI452">
            <v>0</v>
          </cell>
          <cell r="BJ452">
            <v>622068</v>
          </cell>
          <cell r="BK452">
            <v>112879</v>
          </cell>
          <cell r="BL452">
            <v>1671759</v>
          </cell>
          <cell r="BM452">
            <v>6441284</v>
          </cell>
          <cell r="BN452">
            <v>2964826</v>
          </cell>
          <cell r="BO452">
            <v>9406110</v>
          </cell>
        </row>
        <row r="453">
          <cell r="A453">
            <v>85</v>
          </cell>
          <cell r="B453" t="str">
            <v>LAKESIDE</v>
          </cell>
          <cell r="C453">
            <v>215085</v>
          </cell>
          <cell r="D453">
            <v>0</v>
          </cell>
          <cell r="E453">
            <v>215085</v>
          </cell>
          <cell r="F453">
            <v>0</v>
          </cell>
          <cell r="G453">
            <v>215085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65987</v>
          </cell>
          <cell r="P453">
            <v>65987</v>
          </cell>
          <cell r="Q453">
            <v>2290</v>
          </cell>
          <cell r="R453">
            <v>32659</v>
          </cell>
          <cell r="S453">
            <v>0</v>
          </cell>
          <cell r="T453">
            <v>89058</v>
          </cell>
          <cell r="U453">
            <v>89058</v>
          </cell>
          <cell r="V453">
            <v>0</v>
          </cell>
          <cell r="W453">
            <v>89058</v>
          </cell>
          <cell r="X453" t="e">
            <v>#N/A</v>
          </cell>
          <cell r="Y453">
            <v>139457</v>
          </cell>
          <cell r="Z453">
            <v>168377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73955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 t="e">
            <v>#N/A</v>
          </cell>
          <cell r="BB453">
            <v>405741</v>
          </cell>
          <cell r="BC453">
            <v>0</v>
          </cell>
          <cell r="BD453">
            <v>0</v>
          </cell>
          <cell r="BE453">
            <v>810820</v>
          </cell>
          <cell r="BF453">
            <v>0</v>
          </cell>
          <cell r="BG453">
            <v>0</v>
          </cell>
          <cell r="BH453">
            <v>294533</v>
          </cell>
          <cell r="BI453">
            <v>0</v>
          </cell>
          <cell r="BJ453">
            <v>0</v>
          </cell>
          <cell r="BK453">
            <v>0</v>
          </cell>
          <cell r="BL453">
            <v>294533</v>
          </cell>
          <cell r="BM453">
            <v>1105353</v>
          </cell>
          <cell r="BN453">
            <v>1015086</v>
          </cell>
          <cell r="BO453">
            <v>2120439</v>
          </cell>
        </row>
        <row r="454">
          <cell r="A454">
            <v>521</v>
          </cell>
          <cell r="B454" t="str">
            <v>LAKOTA</v>
          </cell>
          <cell r="C454">
            <v>69182</v>
          </cell>
          <cell r="D454">
            <v>0</v>
          </cell>
          <cell r="E454">
            <v>69182</v>
          </cell>
          <cell r="F454">
            <v>0</v>
          </cell>
          <cell r="G454">
            <v>69182</v>
          </cell>
          <cell r="H454">
            <v>0</v>
          </cell>
          <cell r="I454">
            <v>1253</v>
          </cell>
          <cell r="J454">
            <v>6062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27519</v>
          </cell>
          <cell r="P454">
            <v>34834</v>
          </cell>
          <cell r="Q454">
            <v>439</v>
          </cell>
          <cell r="R454">
            <v>1367</v>
          </cell>
          <cell r="S454">
            <v>0</v>
          </cell>
          <cell r="T454">
            <v>29214</v>
          </cell>
          <cell r="U454">
            <v>30118</v>
          </cell>
          <cell r="V454">
            <v>24166</v>
          </cell>
          <cell r="W454">
            <v>54284</v>
          </cell>
          <cell r="X454" t="e">
            <v>#N/A</v>
          </cell>
          <cell r="Y454">
            <v>66705</v>
          </cell>
          <cell r="Z454">
            <v>78237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177150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875</v>
          </cell>
          <cell r="AX454">
            <v>0</v>
          </cell>
          <cell r="AY454">
            <v>0</v>
          </cell>
          <cell r="AZ454">
            <v>0</v>
          </cell>
          <cell r="BA454" t="e">
            <v>#N/A</v>
          </cell>
          <cell r="BB454">
            <v>322967</v>
          </cell>
          <cell r="BC454">
            <v>0</v>
          </cell>
          <cell r="BD454">
            <v>30332</v>
          </cell>
          <cell r="BE454">
            <v>513405</v>
          </cell>
          <cell r="BF454">
            <v>0</v>
          </cell>
          <cell r="BG454">
            <v>0</v>
          </cell>
          <cell r="BH454">
            <v>25328</v>
          </cell>
          <cell r="BI454">
            <v>0</v>
          </cell>
          <cell r="BJ454">
            <v>28810</v>
          </cell>
          <cell r="BK454">
            <v>0</v>
          </cell>
          <cell r="BL454">
            <v>54138</v>
          </cell>
          <cell r="BM454">
            <v>567543</v>
          </cell>
          <cell r="BN454">
            <v>103798</v>
          </cell>
          <cell r="BO454">
            <v>671341</v>
          </cell>
        </row>
        <row r="455">
          <cell r="A455">
            <v>465</v>
          </cell>
          <cell r="B455" t="str">
            <v>LAMBSGROVE</v>
          </cell>
          <cell r="C455">
            <v>70685</v>
          </cell>
          <cell r="D455">
            <v>0</v>
          </cell>
          <cell r="E455">
            <v>70685</v>
          </cell>
          <cell r="F455">
            <v>0</v>
          </cell>
          <cell r="G455">
            <v>70685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14231</v>
          </cell>
          <cell r="P455">
            <v>14231</v>
          </cell>
          <cell r="Q455">
            <v>0</v>
          </cell>
          <cell r="R455">
            <v>993</v>
          </cell>
          <cell r="S455">
            <v>0</v>
          </cell>
          <cell r="T455">
            <v>19477</v>
          </cell>
          <cell r="U455">
            <v>19477</v>
          </cell>
          <cell r="V455">
            <v>0</v>
          </cell>
          <cell r="W455">
            <v>19477</v>
          </cell>
          <cell r="X455" t="e">
            <v>#N/A</v>
          </cell>
          <cell r="Y455">
            <v>0</v>
          </cell>
          <cell r="Z455">
            <v>31451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1379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 t="e">
            <v>#N/A</v>
          </cell>
          <cell r="BB455">
            <v>32830</v>
          </cell>
          <cell r="BC455">
            <v>0</v>
          </cell>
          <cell r="BD455">
            <v>0</v>
          </cell>
          <cell r="BE455">
            <v>138216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3102</v>
          </cell>
          <cell r="BK455">
            <v>0</v>
          </cell>
          <cell r="BL455">
            <v>3102</v>
          </cell>
          <cell r="BM455">
            <v>141318</v>
          </cell>
          <cell r="BN455">
            <v>342540</v>
          </cell>
          <cell r="BO455">
            <v>483858</v>
          </cell>
        </row>
        <row r="456">
          <cell r="A456">
            <v>250</v>
          </cell>
          <cell r="B456" t="str">
            <v>LAMONI</v>
          </cell>
          <cell r="C456">
            <v>718707</v>
          </cell>
          <cell r="D456">
            <v>0</v>
          </cell>
          <cell r="E456">
            <v>718707</v>
          </cell>
          <cell r="F456">
            <v>0</v>
          </cell>
          <cell r="G456">
            <v>718707</v>
          </cell>
          <cell r="H456">
            <v>0</v>
          </cell>
          <cell r="I456">
            <v>0</v>
          </cell>
          <cell r="J456">
            <v>18195</v>
          </cell>
          <cell r="K456">
            <v>0</v>
          </cell>
          <cell r="L456">
            <v>0</v>
          </cell>
          <cell r="M456">
            <v>663</v>
          </cell>
          <cell r="N456">
            <v>35680</v>
          </cell>
          <cell r="O456">
            <v>146535</v>
          </cell>
          <cell r="P456">
            <v>201073</v>
          </cell>
          <cell r="Q456">
            <v>2793</v>
          </cell>
          <cell r="R456">
            <v>62283</v>
          </cell>
          <cell r="S456">
            <v>730210</v>
          </cell>
          <cell r="T456">
            <v>296520</v>
          </cell>
          <cell r="U456">
            <v>474594</v>
          </cell>
          <cell r="V456">
            <v>17778</v>
          </cell>
          <cell r="W456">
            <v>1222582</v>
          </cell>
          <cell r="X456" t="e">
            <v>#N/A</v>
          </cell>
          <cell r="Y456">
            <v>563491</v>
          </cell>
          <cell r="Z456">
            <v>473460</v>
          </cell>
          <cell r="AA456">
            <v>2316760</v>
          </cell>
          <cell r="AB456">
            <v>688105</v>
          </cell>
          <cell r="AC456">
            <v>0</v>
          </cell>
          <cell r="AD456">
            <v>25575</v>
          </cell>
          <cell r="AE456">
            <v>438625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131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62183</v>
          </cell>
          <cell r="AZ456">
            <v>0</v>
          </cell>
          <cell r="BA456" t="e">
            <v>#N/A</v>
          </cell>
          <cell r="BB456">
            <v>4568330</v>
          </cell>
          <cell r="BC456">
            <v>0</v>
          </cell>
          <cell r="BD456">
            <v>331429</v>
          </cell>
          <cell r="BE456">
            <v>7107197</v>
          </cell>
          <cell r="BF456">
            <v>0</v>
          </cell>
          <cell r="BG456">
            <v>0</v>
          </cell>
          <cell r="BH456">
            <v>346023</v>
          </cell>
          <cell r="BI456">
            <v>0</v>
          </cell>
          <cell r="BJ456">
            <v>330589</v>
          </cell>
          <cell r="BK456">
            <v>0</v>
          </cell>
          <cell r="BL456">
            <v>676612</v>
          </cell>
          <cell r="BM456">
            <v>7783809</v>
          </cell>
          <cell r="BN456">
            <v>3505628</v>
          </cell>
          <cell r="BO456">
            <v>11289437</v>
          </cell>
        </row>
        <row r="457">
          <cell r="A457">
            <v>78</v>
          </cell>
          <cell r="B457" t="str">
            <v>LAMONT</v>
          </cell>
          <cell r="C457">
            <v>103569</v>
          </cell>
          <cell r="D457">
            <v>0</v>
          </cell>
          <cell r="E457">
            <v>103569</v>
          </cell>
          <cell r="F457">
            <v>0</v>
          </cell>
          <cell r="G457">
            <v>103569</v>
          </cell>
          <cell r="H457">
            <v>0</v>
          </cell>
          <cell r="I457">
            <v>3085</v>
          </cell>
          <cell r="J457">
            <v>7492</v>
          </cell>
          <cell r="K457">
            <v>0</v>
          </cell>
          <cell r="L457">
            <v>0</v>
          </cell>
          <cell r="M457">
            <v>79</v>
          </cell>
          <cell r="N457">
            <v>0</v>
          </cell>
          <cell r="O457">
            <v>35782</v>
          </cell>
          <cell r="P457">
            <v>46438</v>
          </cell>
          <cell r="Q457">
            <v>150</v>
          </cell>
          <cell r="R457">
            <v>9878</v>
          </cell>
          <cell r="S457">
            <v>31866</v>
          </cell>
          <cell r="T457">
            <v>54877</v>
          </cell>
          <cell r="U457">
            <v>58111</v>
          </cell>
          <cell r="V457">
            <v>37177</v>
          </cell>
          <cell r="W457">
            <v>127154</v>
          </cell>
          <cell r="X457" t="e">
            <v>#N/A</v>
          </cell>
          <cell r="Y457">
            <v>59955</v>
          </cell>
          <cell r="Z457">
            <v>60493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57674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23204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86</v>
          </cell>
          <cell r="AY457">
            <v>0</v>
          </cell>
          <cell r="AZ457">
            <v>0</v>
          </cell>
          <cell r="BA457" t="e">
            <v>#N/A</v>
          </cell>
          <cell r="BB457">
            <v>201512</v>
          </cell>
          <cell r="BC457">
            <v>0</v>
          </cell>
          <cell r="BD457">
            <v>425</v>
          </cell>
          <cell r="BE457">
            <v>489126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12938</v>
          </cell>
          <cell r="BK457">
            <v>0</v>
          </cell>
          <cell r="BL457">
            <v>12938</v>
          </cell>
          <cell r="BM457">
            <v>502064</v>
          </cell>
          <cell r="BN457">
            <v>290932</v>
          </cell>
          <cell r="BO457">
            <v>792996</v>
          </cell>
        </row>
        <row r="458">
          <cell r="A458">
            <v>121</v>
          </cell>
          <cell r="B458" t="str">
            <v>LANESBORO</v>
          </cell>
          <cell r="C458">
            <v>39445</v>
          </cell>
          <cell r="D458">
            <v>0</v>
          </cell>
          <cell r="E458">
            <v>39445</v>
          </cell>
          <cell r="F458">
            <v>275</v>
          </cell>
          <cell r="G458">
            <v>39720</v>
          </cell>
          <cell r="H458">
            <v>0</v>
          </cell>
          <cell r="I458">
            <v>2174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19271</v>
          </cell>
          <cell r="P458">
            <v>21445</v>
          </cell>
          <cell r="Q458">
            <v>0</v>
          </cell>
          <cell r="R458">
            <v>1287</v>
          </cell>
          <cell r="S458">
            <v>0</v>
          </cell>
          <cell r="T458">
            <v>10858</v>
          </cell>
          <cell r="U458">
            <v>13006</v>
          </cell>
          <cell r="V458">
            <v>13708</v>
          </cell>
          <cell r="W458">
            <v>26714</v>
          </cell>
          <cell r="X458" t="e">
            <v>#N/A</v>
          </cell>
          <cell r="Y458">
            <v>27784</v>
          </cell>
          <cell r="Z458">
            <v>16168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12734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 t="e">
            <v>#N/A</v>
          </cell>
          <cell r="BB458">
            <v>56686</v>
          </cell>
          <cell r="BC458">
            <v>0</v>
          </cell>
          <cell r="BD458">
            <v>0</v>
          </cell>
          <cell r="BE458">
            <v>145852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145852</v>
          </cell>
          <cell r="BN458">
            <v>98972</v>
          </cell>
          <cell r="BO458">
            <v>244824</v>
          </cell>
        </row>
        <row r="459">
          <cell r="A459">
            <v>11</v>
          </cell>
          <cell r="B459" t="str">
            <v>LANSING</v>
          </cell>
          <cell r="C459">
            <v>660102</v>
          </cell>
          <cell r="D459">
            <v>0</v>
          </cell>
          <cell r="E459">
            <v>660102</v>
          </cell>
          <cell r="F459">
            <v>0</v>
          </cell>
          <cell r="G459">
            <v>660102</v>
          </cell>
          <cell r="H459">
            <v>32201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18340</v>
          </cell>
          <cell r="O459">
            <v>92262</v>
          </cell>
          <cell r="P459">
            <v>110602</v>
          </cell>
          <cell r="Q459">
            <v>4610</v>
          </cell>
          <cell r="R459">
            <v>99829</v>
          </cell>
          <cell r="S459">
            <v>807014</v>
          </cell>
          <cell r="T459">
            <v>127463</v>
          </cell>
          <cell r="U459">
            <v>127463</v>
          </cell>
          <cell r="V459">
            <v>37844</v>
          </cell>
          <cell r="W459">
            <v>972321</v>
          </cell>
          <cell r="X459" t="e">
            <v>#N/A</v>
          </cell>
          <cell r="Y459">
            <v>264167</v>
          </cell>
          <cell r="Z459">
            <v>337976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73627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91534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18560</v>
          </cell>
          <cell r="AZ459">
            <v>0</v>
          </cell>
          <cell r="BA459" t="e">
            <v>#N/A</v>
          </cell>
          <cell r="BB459">
            <v>786690</v>
          </cell>
          <cell r="BC459">
            <v>3910</v>
          </cell>
          <cell r="BD459">
            <v>70626</v>
          </cell>
          <cell r="BE459">
            <v>2740891</v>
          </cell>
          <cell r="BF459">
            <v>0</v>
          </cell>
          <cell r="BG459">
            <v>0</v>
          </cell>
          <cell r="BH459">
            <v>360000</v>
          </cell>
          <cell r="BI459">
            <v>0</v>
          </cell>
          <cell r="BJ459">
            <v>112883</v>
          </cell>
          <cell r="BK459">
            <v>0</v>
          </cell>
          <cell r="BL459">
            <v>472883</v>
          </cell>
          <cell r="BM459">
            <v>3213774</v>
          </cell>
          <cell r="BN459">
            <v>1000805</v>
          </cell>
          <cell r="BO459">
            <v>4214579</v>
          </cell>
        </row>
        <row r="460">
          <cell r="A460">
            <v>572</v>
          </cell>
          <cell r="B460" t="str">
            <v>LARCHWOOD</v>
          </cell>
          <cell r="C460">
            <v>164609</v>
          </cell>
          <cell r="D460">
            <v>0</v>
          </cell>
          <cell r="E460">
            <v>164609</v>
          </cell>
          <cell r="F460">
            <v>0</v>
          </cell>
          <cell r="G460">
            <v>164609</v>
          </cell>
          <cell r="H460">
            <v>222215</v>
          </cell>
          <cell r="I460">
            <v>0</v>
          </cell>
          <cell r="J460">
            <v>5327</v>
          </cell>
          <cell r="K460">
            <v>0</v>
          </cell>
          <cell r="L460">
            <v>323382</v>
          </cell>
          <cell r="M460">
            <v>0</v>
          </cell>
          <cell r="N460">
            <v>0</v>
          </cell>
          <cell r="O460">
            <v>79306</v>
          </cell>
          <cell r="P460">
            <v>408015</v>
          </cell>
          <cell r="Q460">
            <v>2680</v>
          </cell>
          <cell r="R460">
            <v>25416</v>
          </cell>
          <cell r="S460">
            <v>0</v>
          </cell>
          <cell r="T460">
            <v>110494</v>
          </cell>
          <cell r="U460">
            <v>111430</v>
          </cell>
          <cell r="V460">
            <v>60145</v>
          </cell>
          <cell r="W460">
            <v>171575</v>
          </cell>
          <cell r="X460" t="e">
            <v>#N/A</v>
          </cell>
          <cell r="Y460">
            <v>142633</v>
          </cell>
          <cell r="Z460">
            <v>93386</v>
          </cell>
          <cell r="AA460">
            <v>860019</v>
          </cell>
          <cell r="AB460">
            <v>0</v>
          </cell>
          <cell r="AC460">
            <v>0</v>
          </cell>
          <cell r="AD460">
            <v>0</v>
          </cell>
          <cell r="AE460">
            <v>78856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4550</v>
          </cell>
          <cell r="AX460">
            <v>0</v>
          </cell>
          <cell r="AY460">
            <v>14290</v>
          </cell>
          <cell r="AZ460">
            <v>0</v>
          </cell>
          <cell r="BA460" t="e">
            <v>#N/A</v>
          </cell>
          <cell r="BB460">
            <v>1219328</v>
          </cell>
          <cell r="BC460">
            <v>0</v>
          </cell>
          <cell r="BD460">
            <v>4682</v>
          </cell>
          <cell r="BE460">
            <v>2218520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250000</v>
          </cell>
          <cell r="BK460">
            <v>0</v>
          </cell>
          <cell r="BL460">
            <v>250000</v>
          </cell>
          <cell r="BM460">
            <v>2468520</v>
          </cell>
          <cell r="BN460">
            <v>1418158</v>
          </cell>
          <cell r="BO460">
            <v>3886678</v>
          </cell>
        </row>
        <row r="461">
          <cell r="A461">
            <v>156</v>
          </cell>
          <cell r="B461" t="str">
            <v>LARRABEE</v>
          </cell>
          <cell r="C461">
            <v>44449</v>
          </cell>
          <cell r="D461">
            <v>0</v>
          </cell>
          <cell r="E461">
            <v>44449</v>
          </cell>
          <cell r="F461">
            <v>0</v>
          </cell>
          <cell r="G461">
            <v>44449</v>
          </cell>
          <cell r="H461">
            <v>58885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12116</v>
          </cell>
          <cell r="P461">
            <v>12116</v>
          </cell>
          <cell r="Q461">
            <v>390</v>
          </cell>
          <cell r="R461">
            <v>1683</v>
          </cell>
          <cell r="S461">
            <v>0</v>
          </cell>
          <cell r="T461">
            <v>15833</v>
          </cell>
          <cell r="U461">
            <v>15833</v>
          </cell>
          <cell r="V461">
            <v>839</v>
          </cell>
          <cell r="W461">
            <v>16672</v>
          </cell>
          <cell r="X461" t="e">
            <v>#N/A</v>
          </cell>
          <cell r="Y461">
            <v>30801</v>
          </cell>
          <cell r="Z461">
            <v>13291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20422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 t="e">
            <v>#N/A</v>
          </cell>
          <cell r="BB461">
            <v>64514</v>
          </cell>
          <cell r="BC461">
            <v>0</v>
          </cell>
          <cell r="BD461">
            <v>250</v>
          </cell>
          <cell r="BE461">
            <v>198959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7753</v>
          </cell>
          <cell r="BK461">
            <v>18653</v>
          </cell>
          <cell r="BL461">
            <v>26406</v>
          </cell>
          <cell r="BM461">
            <v>225365</v>
          </cell>
          <cell r="BN461">
            <v>255325</v>
          </cell>
          <cell r="BO461">
            <v>480690</v>
          </cell>
        </row>
        <row r="462">
          <cell r="A462">
            <v>335</v>
          </cell>
          <cell r="B462" t="str">
            <v>LATIMER</v>
          </cell>
          <cell r="C462" t="e">
            <v>#N/A</v>
          </cell>
          <cell r="D462" t="e">
            <v>#N/A</v>
          </cell>
          <cell r="E462" t="e">
            <v>#N/A</v>
          </cell>
          <cell r="F462" t="e">
            <v>#N/A</v>
          </cell>
          <cell r="G462" t="e">
            <v>#N/A</v>
          </cell>
          <cell r="H462" t="e">
            <v>#N/A</v>
          </cell>
          <cell r="I462" t="e">
            <v>#N/A</v>
          </cell>
          <cell r="J462" t="e">
            <v>#N/A</v>
          </cell>
          <cell r="K462" t="e">
            <v>#N/A</v>
          </cell>
          <cell r="L462" t="e">
            <v>#N/A</v>
          </cell>
          <cell r="M462" t="e">
            <v>#N/A</v>
          </cell>
          <cell r="N462" t="e">
            <v>#N/A</v>
          </cell>
          <cell r="O462" t="e">
            <v>#N/A</v>
          </cell>
          <cell r="P462" t="e">
            <v>#N/A</v>
          </cell>
          <cell r="Q462" t="e">
            <v>#N/A</v>
          </cell>
          <cell r="R462" t="e">
            <v>#N/A</v>
          </cell>
          <cell r="S462" t="e">
            <v>#N/A</v>
          </cell>
          <cell r="T462" t="e">
            <v>#N/A</v>
          </cell>
          <cell r="U462" t="e">
            <v>#N/A</v>
          </cell>
          <cell r="V462" t="e">
            <v>#N/A</v>
          </cell>
          <cell r="W462" t="e">
            <v>#N/A</v>
          </cell>
          <cell r="X462" t="e">
            <v>#N/A</v>
          </cell>
          <cell r="Y462" t="e">
            <v>#N/A</v>
          </cell>
          <cell r="Z462" t="e">
            <v>#N/A</v>
          </cell>
          <cell r="AA462" t="e">
            <v>#N/A</v>
          </cell>
          <cell r="AB462" t="e">
            <v>#N/A</v>
          </cell>
          <cell r="AC462" t="e">
            <v>#N/A</v>
          </cell>
          <cell r="AD462" t="e">
            <v>#N/A</v>
          </cell>
          <cell r="AE462" t="e">
            <v>#N/A</v>
          </cell>
          <cell r="AF462" t="e">
            <v>#N/A</v>
          </cell>
          <cell r="AG462" t="e">
            <v>#N/A</v>
          </cell>
          <cell r="AH462" t="e">
            <v>#N/A</v>
          </cell>
          <cell r="AI462" t="e">
            <v>#N/A</v>
          </cell>
          <cell r="AJ462" t="e">
            <v>#N/A</v>
          </cell>
          <cell r="AK462" t="e">
            <v>#N/A</v>
          </cell>
          <cell r="AL462" t="e">
            <v>#N/A</v>
          </cell>
          <cell r="AM462" t="e">
            <v>#N/A</v>
          </cell>
          <cell r="AN462" t="e">
            <v>#N/A</v>
          </cell>
          <cell r="AO462" t="e">
            <v>#N/A</v>
          </cell>
          <cell r="AP462" t="e">
            <v>#N/A</v>
          </cell>
          <cell r="AQ462" t="e">
            <v>#N/A</v>
          </cell>
          <cell r="AR462" t="e">
            <v>#N/A</v>
          </cell>
          <cell r="AS462" t="e">
            <v>#N/A</v>
          </cell>
          <cell r="AT462" t="e">
            <v>#N/A</v>
          </cell>
          <cell r="AU462" t="e">
            <v>#N/A</v>
          </cell>
          <cell r="AV462" t="e">
            <v>#N/A</v>
          </cell>
          <cell r="AW462" t="e">
            <v>#N/A</v>
          </cell>
          <cell r="AX462" t="e">
            <v>#N/A</v>
          </cell>
          <cell r="AY462" t="e">
            <v>#N/A</v>
          </cell>
          <cell r="AZ462" t="e">
            <v>#N/A</v>
          </cell>
          <cell r="BA462" t="e">
            <v>#N/A</v>
          </cell>
          <cell r="BB462" t="e">
            <v>#N/A</v>
          </cell>
          <cell r="BC462" t="e">
            <v>#N/A</v>
          </cell>
          <cell r="BD462" t="e">
            <v>#N/A</v>
          </cell>
          <cell r="BE462" t="e">
            <v>#N/A</v>
          </cell>
          <cell r="BF462" t="e">
            <v>#N/A</v>
          </cell>
          <cell r="BG462" t="e">
            <v>#N/A</v>
          </cell>
          <cell r="BH462" t="e">
            <v>#N/A</v>
          </cell>
          <cell r="BI462" t="e">
            <v>#N/A</v>
          </cell>
          <cell r="BJ462" t="e">
            <v>#N/A</v>
          </cell>
          <cell r="BK462" t="e">
            <v>#N/A</v>
          </cell>
          <cell r="BL462" t="e">
            <v>#N/A</v>
          </cell>
          <cell r="BM462" t="e">
            <v>#N/A</v>
          </cell>
          <cell r="BN462" t="e">
            <v>#N/A</v>
          </cell>
          <cell r="BO462" t="e">
            <v>#N/A</v>
          </cell>
        </row>
        <row r="463">
          <cell r="A463">
            <v>608</v>
          </cell>
          <cell r="B463" t="str">
            <v>LAUREL</v>
          </cell>
          <cell r="C463">
            <v>32438</v>
          </cell>
          <cell r="D463">
            <v>0</v>
          </cell>
          <cell r="E463">
            <v>32438</v>
          </cell>
          <cell r="F463">
            <v>0</v>
          </cell>
          <cell r="G463">
            <v>32438</v>
          </cell>
          <cell r="H463">
            <v>0</v>
          </cell>
          <cell r="I463">
            <v>856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24003</v>
          </cell>
          <cell r="P463">
            <v>24859</v>
          </cell>
          <cell r="Q463">
            <v>605</v>
          </cell>
          <cell r="R463">
            <v>565</v>
          </cell>
          <cell r="S463">
            <v>0</v>
          </cell>
          <cell r="T463">
            <v>24420</v>
          </cell>
          <cell r="U463">
            <v>24727</v>
          </cell>
          <cell r="V463">
            <v>1515</v>
          </cell>
          <cell r="W463">
            <v>26242</v>
          </cell>
          <cell r="X463" t="e">
            <v>#N/A</v>
          </cell>
          <cell r="Y463">
            <v>51832</v>
          </cell>
          <cell r="Z463">
            <v>66500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18756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 t="e">
            <v>#N/A</v>
          </cell>
          <cell r="BB463">
            <v>137088</v>
          </cell>
          <cell r="BC463">
            <v>75</v>
          </cell>
          <cell r="BD463">
            <v>9729</v>
          </cell>
          <cell r="BE463">
            <v>231601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231601</v>
          </cell>
          <cell r="BN463">
            <v>267756</v>
          </cell>
          <cell r="BO463">
            <v>499357</v>
          </cell>
        </row>
        <row r="464">
          <cell r="A464">
            <v>706</v>
          </cell>
          <cell r="B464" t="str">
            <v>LAURENS</v>
          </cell>
          <cell r="C464" t="e">
            <v>#N/A</v>
          </cell>
          <cell r="D464" t="e">
            <v>#N/A</v>
          </cell>
          <cell r="E464" t="e">
            <v>#N/A</v>
          </cell>
          <cell r="F464" t="e">
            <v>#N/A</v>
          </cell>
          <cell r="G464" t="e">
            <v>#N/A</v>
          </cell>
          <cell r="H464" t="e">
            <v>#N/A</v>
          </cell>
          <cell r="I464" t="e">
            <v>#N/A</v>
          </cell>
          <cell r="J464" t="e">
            <v>#N/A</v>
          </cell>
          <cell r="K464" t="e">
            <v>#N/A</v>
          </cell>
          <cell r="L464" t="e">
            <v>#N/A</v>
          </cell>
          <cell r="M464" t="e">
            <v>#N/A</v>
          </cell>
          <cell r="N464" t="e">
            <v>#N/A</v>
          </cell>
          <cell r="O464" t="e">
            <v>#N/A</v>
          </cell>
          <cell r="P464" t="e">
            <v>#N/A</v>
          </cell>
          <cell r="Q464" t="e">
            <v>#N/A</v>
          </cell>
          <cell r="R464" t="e">
            <v>#N/A</v>
          </cell>
          <cell r="S464" t="e">
            <v>#N/A</v>
          </cell>
          <cell r="T464" t="e">
            <v>#N/A</v>
          </cell>
          <cell r="U464" t="e">
            <v>#N/A</v>
          </cell>
          <cell r="V464" t="e">
            <v>#N/A</v>
          </cell>
          <cell r="W464" t="e">
            <v>#N/A</v>
          </cell>
          <cell r="X464" t="e">
            <v>#N/A</v>
          </cell>
          <cell r="Y464" t="e">
            <v>#N/A</v>
          </cell>
          <cell r="Z464" t="e">
            <v>#N/A</v>
          </cell>
          <cell r="AA464" t="e">
            <v>#N/A</v>
          </cell>
          <cell r="AB464" t="e">
            <v>#N/A</v>
          </cell>
          <cell r="AC464" t="e">
            <v>#N/A</v>
          </cell>
          <cell r="AD464" t="e">
            <v>#N/A</v>
          </cell>
          <cell r="AE464" t="e">
            <v>#N/A</v>
          </cell>
          <cell r="AF464" t="e">
            <v>#N/A</v>
          </cell>
          <cell r="AG464" t="e">
            <v>#N/A</v>
          </cell>
          <cell r="AH464" t="e">
            <v>#N/A</v>
          </cell>
          <cell r="AI464" t="e">
            <v>#N/A</v>
          </cell>
          <cell r="AJ464" t="e">
            <v>#N/A</v>
          </cell>
          <cell r="AK464" t="e">
            <v>#N/A</v>
          </cell>
          <cell r="AL464" t="e">
            <v>#N/A</v>
          </cell>
          <cell r="AM464" t="e">
            <v>#N/A</v>
          </cell>
          <cell r="AN464" t="e">
            <v>#N/A</v>
          </cell>
          <cell r="AO464" t="e">
            <v>#N/A</v>
          </cell>
          <cell r="AP464" t="e">
            <v>#N/A</v>
          </cell>
          <cell r="AQ464" t="e">
            <v>#N/A</v>
          </cell>
          <cell r="AR464" t="e">
            <v>#N/A</v>
          </cell>
          <cell r="AS464" t="e">
            <v>#N/A</v>
          </cell>
          <cell r="AT464" t="e">
            <v>#N/A</v>
          </cell>
          <cell r="AU464" t="e">
            <v>#N/A</v>
          </cell>
          <cell r="AV464" t="e">
            <v>#N/A</v>
          </cell>
          <cell r="AW464" t="e">
            <v>#N/A</v>
          </cell>
          <cell r="AX464" t="e">
            <v>#N/A</v>
          </cell>
          <cell r="AY464" t="e">
            <v>#N/A</v>
          </cell>
          <cell r="AZ464" t="e">
            <v>#N/A</v>
          </cell>
          <cell r="BA464" t="e">
            <v>#N/A</v>
          </cell>
          <cell r="BB464" t="e">
            <v>#N/A</v>
          </cell>
          <cell r="BC464" t="e">
            <v>#N/A</v>
          </cell>
          <cell r="BD464" t="e">
            <v>#N/A</v>
          </cell>
          <cell r="BE464" t="e">
            <v>#N/A</v>
          </cell>
          <cell r="BF464" t="e">
            <v>#N/A</v>
          </cell>
          <cell r="BG464" t="e">
            <v>#N/A</v>
          </cell>
          <cell r="BH464" t="e">
            <v>#N/A</v>
          </cell>
          <cell r="BI464" t="e">
            <v>#N/A</v>
          </cell>
          <cell r="BJ464" t="e">
            <v>#N/A</v>
          </cell>
          <cell r="BK464" t="e">
            <v>#N/A</v>
          </cell>
          <cell r="BL464" t="e">
            <v>#N/A</v>
          </cell>
          <cell r="BM464" t="e">
            <v>#N/A</v>
          </cell>
          <cell r="BN464" t="e">
            <v>#N/A</v>
          </cell>
          <cell r="BO464" t="e">
            <v>#N/A</v>
          </cell>
        </row>
        <row r="465">
          <cell r="A465">
            <v>165</v>
          </cell>
          <cell r="B465" t="str">
            <v>LAWLER</v>
          </cell>
          <cell r="C465">
            <v>83080</v>
          </cell>
          <cell r="D465">
            <v>0</v>
          </cell>
          <cell r="E465">
            <v>83080</v>
          </cell>
          <cell r="F465">
            <v>0</v>
          </cell>
          <cell r="G465">
            <v>83080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41780</v>
          </cell>
          <cell r="P465">
            <v>41780</v>
          </cell>
          <cell r="Q465">
            <v>1544</v>
          </cell>
          <cell r="R465">
            <v>8288</v>
          </cell>
          <cell r="S465">
            <v>0</v>
          </cell>
          <cell r="T465">
            <v>47420</v>
          </cell>
          <cell r="U465">
            <v>48761</v>
          </cell>
          <cell r="V465">
            <v>34762</v>
          </cell>
          <cell r="W465">
            <v>83523</v>
          </cell>
          <cell r="X465" t="e">
            <v>#N/A</v>
          </cell>
          <cell r="Y465">
            <v>71498</v>
          </cell>
          <cell r="Z465">
            <v>79300</v>
          </cell>
          <cell r="AA465">
            <v>324381</v>
          </cell>
          <cell r="AB465">
            <v>0</v>
          </cell>
          <cell r="AC465">
            <v>0</v>
          </cell>
          <cell r="AD465">
            <v>0</v>
          </cell>
          <cell r="AE465">
            <v>29920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111</v>
          </cell>
          <cell r="AY465">
            <v>7947</v>
          </cell>
          <cell r="AZ465">
            <v>0</v>
          </cell>
          <cell r="BA465" t="e">
            <v>#N/A</v>
          </cell>
          <cell r="BB465">
            <v>520327</v>
          </cell>
          <cell r="BC465">
            <v>0</v>
          </cell>
          <cell r="BD465">
            <v>9438</v>
          </cell>
          <cell r="BE465">
            <v>747980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193080</v>
          </cell>
          <cell r="BK465">
            <v>0</v>
          </cell>
          <cell r="BL465">
            <v>193080</v>
          </cell>
          <cell r="BM465">
            <v>941060</v>
          </cell>
          <cell r="BN465">
            <v>326992</v>
          </cell>
          <cell r="BO465">
            <v>1268052</v>
          </cell>
        </row>
        <row r="466">
          <cell r="A466">
            <v>932</v>
          </cell>
          <cell r="B466" t="str">
            <v>LAWTON</v>
          </cell>
          <cell r="C466">
            <v>226636</v>
          </cell>
          <cell r="D466">
            <v>0</v>
          </cell>
          <cell r="E466">
            <v>226636</v>
          </cell>
          <cell r="F466">
            <v>0</v>
          </cell>
          <cell r="G466">
            <v>226636</v>
          </cell>
          <cell r="H466">
            <v>128535</v>
          </cell>
          <cell r="I466">
            <v>2022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119271</v>
          </cell>
          <cell r="P466">
            <v>121293</v>
          </cell>
          <cell r="Q466">
            <v>3884</v>
          </cell>
          <cell r="R466">
            <v>22881</v>
          </cell>
          <cell r="S466">
            <v>0</v>
          </cell>
          <cell r="T466">
            <v>115852</v>
          </cell>
          <cell r="U466">
            <v>117439</v>
          </cell>
          <cell r="V466">
            <v>167811</v>
          </cell>
          <cell r="W466">
            <v>285250</v>
          </cell>
          <cell r="X466" t="e">
            <v>#N/A</v>
          </cell>
          <cell r="Y466">
            <v>173672</v>
          </cell>
          <cell r="Z466">
            <v>58812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89746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 t="e">
            <v>#N/A</v>
          </cell>
          <cell r="BB466">
            <v>322230</v>
          </cell>
          <cell r="BC466">
            <v>0</v>
          </cell>
          <cell r="BD466">
            <v>35418</v>
          </cell>
          <cell r="BE466">
            <v>1146127</v>
          </cell>
          <cell r="BF466">
            <v>0</v>
          </cell>
          <cell r="BG466">
            <v>47790</v>
          </cell>
          <cell r="BH466">
            <v>0</v>
          </cell>
          <cell r="BI466">
            <v>0</v>
          </cell>
          <cell r="BJ466">
            <v>64475</v>
          </cell>
          <cell r="BK466">
            <v>165282</v>
          </cell>
          <cell r="BL466">
            <v>277547</v>
          </cell>
          <cell r="BM466">
            <v>1423674</v>
          </cell>
          <cell r="BN466">
            <v>1882881</v>
          </cell>
          <cell r="BO466">
            <v>3306555</v>
          </cell>
        </row>
        <row r="467">
          <cell r="A467">
            <v>777</v>
          </cell>
          <cell r="B467" t="str">
            <v>LECLAIRE</v>
          </cell>
          <cell r="C467" t="e">
            <v>#N/A</v>
          </cell>
          <cell r="D467" t="e">
            <v>#N/A</v>
          </cell>
          <cell r="E467" t="e">
            <v>#N/A</v>
          </cell>
          <cell r="F467" t="e">
            <v>#N/A</v>
          </cell>
          <cell r="G467" t="e">
            <v>#N/A</v>
          </cell>
          <cell r="H467" t="e">
            <v>#N/A</v>
          </cell>
          <cell r="I467" t="e">
            <v>#N/A</v>
          </cell>
          <cell r="J467" t="e">
            <v>#N/A</v>
          </cell>
          <cell r="K467" t="e">
            <v>#N/A</v>
          </cell>
          <cell r="L467" t="e">
            <v>#N/A</v>
          </cell>
          <cell r="M467" t="e">
            <v>#N/A</v>
          </cell>
          <cell r="N467" t="e">
            <v>#N/A</v>
          </cell>
          <cell r="O467" t="e">
            <v>#N/A</v>
          </cell>
          <cell r="P467" t="e">
            <v>#N/A</v>
          </cell>
          <cell r="Q467" t="e">
            <v>#N/A</v>
          </cell>
          <cell r="R467" t="e">
            <v>#N/A</v>
          </cell>
          <cell r="S467" t="e">
            <v>#N/A</v>
          </cell>
          <cell r="T467" t="e">
            <v>#N/A</v>
          </cell>
          <cell r="U467" t="e">
            <v>#N/A</v>
          </cell>
          <cell r="V467" t="e">
            <v>#N/A</v>
          </cell>
          <cell r="W467" t="e">
            <v>#N/A</v>
          </cell>
          <cell r="X467" t="e">
            <v>#N/A</v>
          </cell>
          <cell r="Y467" t="e">
            <v>#N/A</v>
          </cell>
          <cell r="Z467" t="e">
            <v>#N/A</v>
          </cell>
          <cell r="AA467" t="e">
            <v>#N/A</v>
          </cell>
          <cell r="AB467" t="e">
            <v>#N/A</v>
          </cell>
          <cell r="AC467" t="e">
            <v>#N/A</v>
          </cell>
          <cell r="AD467" t="e">
            <v>#N/A</v>
          </cell>
          <cell r="AE467" t="e">
            <v>#N/A</v>
          </cell>
          <cell r="AF467" t="e">
            <v>#N/A</v>
          </cell>
          <cell r="AG467" t="e">
            <v>#N/A</v>
          </cell>
          <cell r="AH467" t="e">
            <v>#N/A</v>
          </cell>
          <cell r="AI467" t="e">
            <v>#N/A</v>
          </cell>
          <cell r="AJ467" t="e">
            <v>#N/A</v>
          </cell>
          <cell r="AK467" t="e">
            <v>#N/A</v>
          </cell>
          <cell r="AL467" t="e">
            <v>#N/A</v>
          </cell>
          <cell r="AM467" t="e">
            <v>#N/A</v>
          </cell>
          <cell r="AN467" t="e">
            <v>#N/A</v>
          </cell>
          <cell r="AO467" t="e">
            <v>#N/A</v>
          </cell>
          <cell r="AP467" t="e">
            <v>#N/A</v>
          </cell>
          <cell r="AQ467" t="e">
            <v>#N/A</v>
          </cell>
          <cell r="AR467" t="e">
            <v>#N/A</v>
          </cell>
          <cell r="AS467" t="e">
            <v>#N/A</v>
          </cell>
          <cell r="AT467" t="e">
            <v>#N/A</v>
          </cell>
          <cell r="AU467" t="e">
            <v>#N/A</v>
          </cell>
          <cell r="AV467" t="e">
            <v>#N/A</v>
          </cell>
          <cell r="AW467" t="e">
            <v>#N/A</v>
          </cell>
          <cell r="AX467" t="e">
            <v>#N/A</v>
          </cell>
          <cell r="AY467" t="e">
            <v>#N/A</v>
          </cell>
          <cell r="AZ467" t="e">
            <v>#N/A</v>
          </cell>
          <cell r="BA467" t="e">
            <v>#N/A</v>
          </cell>
          <cell r="BB467" t="e">
            <v>#N/A</v>
          </cell>
          <cell r="BC467" t="e">
            <v>#N/A</v>
          </cell>
          <cell r="BD467" t="e">
            <v>#N/A</v>
          </cell>
          <cell r="BE467" t="e">
            <v>#N/A</v>
          </cell>
          <cell r="BF467" t="e">
            <v>#N/A</v>
          </cell>
          <cell r="BG467" t="e">
            <v>#N/A</v>
          </cell>
          <cell r="BH467" t="e">
            <v>#N/A</v>
          </cell>
          <cell r="BI467" t="e">
            <v>#N/A</v>
          </cell>
          <cell r="BJ467" t="e">
            <v>#N/A</v>
          </cell>
          <cell r="BK467" t="e">
            <v>#N/A</v>
          </cell>
          <cell r="BL467" t="e">
            <v>#N/A</v>
          </cell>
          <cell r="BM467" t="e">
            <v>#N/A</v>
          </cell>
          <cell r="BN467" t="e">
            <v>#N/A</v>
          </cell>
          <cell r="BO467" t="e">
            <v>#N/A</v>
          </cell>
        </row>
        <row r="468">
          <cell r="A468">
            <v>697</v>
          </cell>
          <cell r="B468" t="str">
            <v>LEMARS</v>
          </cell>
          <cell r="C468">
            <v>4884707</v>
          </cell>
          <cell r="D468">
            <v>0</v>
          </cell>
          <cell r="E468">
            <v>4884707</v>
          </cell>
          <cell r="F468">
            <v>0</v>
          </cell>
          <cell r="G468">
            <v>4884707</v>
          </cell>
          <cell r="H468">
            <v>3823764</v>
          </cell>
          <cell r="I468">
            <v>166548</v>
          </cell>
          <cell r="J468">
            <v>86139</v>
          </cell>
          <cell r="K468">
            <v>0</v>
          </cell>
          <cell r="L468">
            <v>0</v>
          </cell>
          <cell r="M468">
            <v>0</v>
          </cell>
          <cell r="N468">
            <v>149911</v>
          </cell>
          <cell r="O468">
            <v>1164210</v>
          </cell>
          <cell r="P468">
            <v>1566808</v>
          </cell>
          <cell r="Q468">
            <v>58359</v>
          </cell>
          <cell r="R468">
            <v>395290</v>
          </cell>
          <cell r="S468">
            <v>2111</v>
          </cell>
          <cell r="T468">
            <v>1253701</v>
          </cell>
          <cell r="U468">
            <v>1786941</v>
          </cell>
          <cell r="V468">
            <v>107044</v>
          </cell>
          <cell r="W468">
            <v>1896096</v>
          </cell>
          <cell r="X468" t="e">
            <v>#N/A</v>
          </cell>
          <cell r="Y468">
            <v>2265936</v>
          </cell>
          <cell r="Z468">
            <v>4746143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690763</v>
          </cell>
          <cell r="AF468">
            <v>40202750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222351</v>
          </cell>
          <cell r="AM468">
            <v>0</v>
          </cell>
          <cell r="AN468">
            <v>0</v>
          </cell>
          <cell r="AO468">
            <v>1231</v>
          </cell>
          <cell r="AP468">
            <v>80455</v>
          </cell>
          <cell r="AQ468">
            <v>0</v>
          </cell>
          <cell r="AR468">
            <v>461802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21100</v>
          </cell>
          <cell r="AX468">
            <v>0</v>
          </cell>
          <cell r="AY468">
            <v>707897</v>
          </cell>
          <cell r="AZ468">
            <v>2610</v>
          </cell>
          <cell r="BA468" t="e">
            <v>#N/A</v>
          </cell>
          <cell r="BB468">
            <v>49528750</v>
          </cell>
          <cell r="BC468">
            <v>117763</v>
          </cell>
          <cell r="BD468">
            <v>2106247</v>
          </cell>
          <cell r="BE468">
            <v>64377784</v>
          </cell>
          <cell r="BF468">
            <v>0</v>
          </cell>
          <cell r="BG468">
            <v>223035</v>
          </cell>
          <cell r="BH468">
            <v>12913275</v>
          </cell>
          <cell r="BI468">
            <v>360000</v>
          </cell>
          <cell r="BJ468">
            <v>3439023</v>
          </cell>
          <cell r="BK468">
            <v>5366545</v>
          </cell>
          <cell r="BL468">
            <v>22301878</v>
          </cell>
          <cell r="BM468">
            <v>86679662</v>
          </cell>
          <cell r="BN468">
            <v>13873686</v>
          </cell>
          <cell r="BO468">
            <v>100553348</v>
          </cell>
        </row>
        <row r="469">
          <cell r="A469">
            <v>252</v>
          </cell>
          <cell r="B469" t="str">
            <v>LEROY</v>
          </cell>
          <cell r="C469">
            <v>1885</v>
          </cell>
          <cell r="D469">
            <v>0</v>
          </cell>
          <cell r="E469">
            <v>1885</v>
          </cell>
          <cell r="F469">
            <v>0</v>
          </cell>
          <cell r="G469">
            <v>1885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889</v>
          </cell>
          <cell r="P469">
            <v>889</v>
          </cell>
          <cell r="Q469">
            <v>0</v>
          </cell>
          <cell r="R469">
            <v>42</v>
          </cell>
          <cell r="S469">
            <v>0</v>
          </cell>
          <cell r="T469">
            <v>714</v>
          </cell>
          <cell r="U469">
            <v>714</v>
          </cell>
          <cell r="V469">
            <v>747</v>
          </cell>
          <cell r="W469">
            <v>1461</v>
          </cell>
          <cell r="X469" t="e">
            <v>#N/A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 t="e">
            <v>#N/A</v>
          </cell>
          <cell r="BB469">
            <v>0</v>
          </cell>
          <cell r="BC469">
            <v>0</v>
          </cell>
          <cell r="BD469">
            <v>0</v>
          </cell>
          <cell r="BE469">
            <v>4277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4277</v>
          </cell>
          <cell r="BN469">
            <v>21789</v>
          </cell>
          <cell r="BO469">
            <v>26066</v>
          </cell>
        </row>
        <row r="470">
          <cell r="A470">
            <v>522</v>
          </cell>
          <cell r="B470" t="str">
            <v>LEDYARD</v>
          </cell>
          <cell r="C470">
            <v>51247</v>
          </cell>
          <cell r="D470">
            <v>0</v>
          </cell>
          <cell r="E470">
            <v>51247</v>
          </cell>
          <cell r="F470">
            <v>0</v>
          </cell>
          <cell r="G470">
            <v>51247</v>
          </cell>
          <cell r="H470">
            <v>0</v>
          </cell>
          <cell r="I470">
            <v>1540</v>
          </cell>
          <cell r="J470">
            <v>8958</v>
          </cell>
          <cell r="K470">
            <v>0</v>
          </cell>
          <cell r="L470">
            <v>5000</v>
          </cell>
          <cell r="M470">
            <v>0</v>
          </cell>
          <cell r="N470">
            <v>0</v>
          </cell>
          <cell r="O470">
            <v>15135</v>
          </cell>
          <cell r="P470">
            <v>30633</v>
          </cell>
          <cell r="Q470">
            <v>465</v>
          </cell>
          <cell r="R470">
            <v>597</v>
          </cell>
          <cell r="S470">
            <v>0</v>
          </cell>
          <cell r="T470">
            <v>12782</v>
          </cell>
          <cell r="U470">
            <v>21258</v>
          </cell>
          <cell r="V470">
            <v>33237</v>
          </cell>
          <cell r="W470">
            <v>54495</v>
          </cell>
          <cell r="X470" t="e">
            <v>#N/A</v>
          </cell>
          <cell r="Y470">
            <v>36677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14106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2625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 t="e">
            <v>#N/A</v>
          </cell>
          <cell r="BB470">
            <v>53408</v>
          </cell>
          <cell r="BC470">
            <v>0</v>
          </cell>
          <cell r="BD470">
            <v>6173</v>
          </cell>
          <cell r="BE470">
            <v>197018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9319</v>
          </cell>
          <cell r="BK470">
            <v>0</v>
          </cell>
          <cell r="BL470">
            <v>9319</v>
          </cell>
          <cell r="BM470">
            <v>206337</v>
          </cell>
          <cell r="BN470">
            <v>348206</v>
          </cell>
          <cell r="BO470">
            <v>554543</v>
          </cell>
        </row>
        <row r="471">
          <cell r="A471">
            <v>609</v>
          </cell>
          <cell r="B471" t="str">
            <v>LEGRAND</v>
          </cell>
          <cell r="C471">
            <v>175090</v>
          </cell>
          <cell r="D471">
            <v>0</v>
          </cell>
          <cell r="E471">
            <v>175090</v>
          </cell>
          <cell r="F471">
            <v>0</v>
          </cell>
          <cell r="G471">
            <v>175090</v>
          </cell>
          <cell r="H471">
            <v>0</v>
          </cell>
          <cell r="I471">
            <v>0</v>
          </cell>
          <cell r="J471">
            <v>1588</v>
          </cell>
          <cell r="K471">
            <v>0</v>
          </cell>
          <cell r="L471">
            <v>0</v>
          </cell>
          <cell r="M471">
            <v>1659</v>
          </cell>
          <cell r="N471">
            <v>0</v>
          </cell>
          <cell r="O471">
            <v>90746</v>
          </cell>
          <cell r="P471">
            <v>93993</v>
          </cell>
          <cell r="Q471">
            <v>2695</v>
          </cell>
          <cell r="R471">
            <v>11201</v>
          </cell>
          <cell r="S471">
            <v>0</v>
          </cell>
          <cell r="T471">
            <v>119679</v>
          </cell>
          <cell r="U471">
            <v>122573</v>
          </cell>
          <cell r="V471">
            <v>29108</v>
          </cell>
          <cell r="W471">
            <v>151681</v>
          </cell>
          <cell r="X471" t="e">
            <v>#N/A</v>
          </cell>
          <cell r="Y471">
            <v>189706</v>
          </cell>
          <cell r="Z471">
            <v>166730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 t="e">
            <v>#N/A</v>
          </cell>
          <cell r="BB471">
            <v>356436</v>
          </cell>
          <cell r="BC471">
            <v>0</v>
          </cell>
          <cell r="BD471">
            <v>31045</v>
          </cell>
          <cell r="BE471">
            <v>822141</v>
          </cell>
          <cell r="BF471">
            <v>0</v>
          </cell>
          <cell r="BG471">
            <v>0</v>
          </cell>
          <cell r="BH471">
            <v>101959</v>
          </cell>
          <cell r="BI471">
            <v>0</v>
          </cell>
          <cell r="BJ471">
            <v>86880</v>
          </cell>
          <cell r="BK471">
            <v>0</v>
          </cell>
          <cell r="BL471">
            <v>188839</v>
          </cell>
          <cell r="BM471">
            <v>1010980</v>
          </cell>
          <cell r="BN471">
            <v>1388163</v>
          </cell>
          <cell r="BO471">
            <v>2399143</v>
          </cell>
        </row>
        <row r="472">
          <cell r="A472">
            <v>907</v>
          </cell>
          <cell r="B472" t="str">
            <v>LEHIGH</v>
          </cell>
          <cell r="C472">
            <v>99241</v>
          </cell>
          <cell r="D472">
            <v>0</v>
          </cell>
          <cell r="E472">
            <v>99241</v>
          </cell>
          <cell r="F472">
            <v>0</v>
          </cell>
          <cell r="G472">
            <v>99241</v>
          </cell>
          <cell r="H472">
            <v>0</v>
          </cell>
          <cell r="I472">
            <v>1569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62717</v>
          </cell>
          <cell r="P472">
            <v>64286</v>
          </cell>
          <cell r="Q472">
            <v>0</v>
          </cell>
          <cell r="R472">
            <v>19578</v>
          </cell>
          <cell r="S472">
            <v>0</v>
          </cell>
          <cell r="T472">
            <v>39842</v>
          </cell>
          <cell r="U472">
            <v>41253</v>
          </cell>
          <cell r="V472">
            <v>35447</v>
          </cell>
          <cell r="W472">
            <v>76700</v>
          </cell>
          <cell r="X472" t="e">
            <v>#N/A</v>
          </cell>
          <cell r="Y472">
            <v>102020</v>
          </cell>
          <cell r="Z472">
            <v>60562</v>
          </cell>
          <cell r="AA472">
            <v>234259</v>
          </cell>
          <cell r="AB472">
            <v>0</v>
          </cell>
          <cell r="AC472">
            <v>0</v>
          </cell>
          <cell r="AD472">
            <v>0</v>
          </cell>
          <cell r="AE472">
            <v>37220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 t="e">
            <v>#N/A</v>
          </cell>
          <cell r="BB472">
            <v>434061</v>
          </cell>
          <cell r="BC472">
            <v>0</v>
          </cell>
          <cell r="BD472">
            <v>13116</v>
          </cell>
          <cell r="BE472">
            <v>706982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33447</v>
          </cell>
          <cell r="BK472">
            <v>0</v>
          </cell>
          <cell r="BL472">
            <v>33447</v>
          </cell>
          <cell r="BM472">
            <v>740429</v>
          </cell>
          <cell r="BN472">
            <v>685143</v>
          </cell>
          <cell r="BO472">
            <v>1425572</v>
          </cell>
        </row>
        <row r="473">
          <cell r="A473">
            <v>588</v>
          </cell>
          <cell r="B473" t="str">
            <v>LEIGHTON</v>
          </cell>
          <cell r="C473">
            <v>33538</v>
          </cell>
          <cell r="D473">
            <v>0</v>
          </cell>
          <cell r="E473">
            <v>33538</v>
          </cell>
          <cell r="F473">
            <v>0</v>
          </cell>
          <cell r="G473">
            <v>33538</v>
          </cell>
          <cell r="H473">
            <v>0</v>
          </cell>
          <cell r="I473">
            <v>919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12859</v>
          </cell>
          <cell r="P473">
            <v>13778</v>
          </cell>
          <cell r="Q473">
            <v>0</v>
          </cell>
          <cell r="R473">
            <v>3006</v>
          </cell>
          <cell r="S473">
            <v>0</v>
          </cell>
          <cell r="T473">
            <v>13047</v>
          </cell>
          <cell r="U473">
            <v>13047</v>
          </cell>
          <cell r="V473">
            <v>0</v>
          </cell>
          <cell r="W473">
            <v>13047</v>
          </cell>
          <cell r="X473" t="e">
            <v>#N/A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 t="e">
            <v>#N/A</v>
          </cell>
          <cell r="BB473">
            <v>0</v>
          </cell>
          <cell r="BC473">
            <v>0</v>
          </cell>
          <cell r="BD473">
            <v>9371</v>
          </cell>
          <cell r="BE473">
            <v>72740</v>
          </cell>
          <cell r="BF473">
            <v>0</v>
          </cell>
          <cell r="BG473">
            <v>12500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12500</v>
          </cell>
          <cell r="BM473">
            <v>85240</v>
          </cell>
          <cell r="BN473">
            <v>242958</v>
          </cell>
          <cell r="BO473">
            <v>328198</v>
          </cell>
        </row>
        <row r="474">
          <cell r="A474">
            <v>914</v>
          </cell>
          <cell r="B474" t="str">
            <v>LELAND</v>
          </cell>
          <cell r="C474">
            <v>1021</v>
          </cell>
          <cell r="D474">
            <v>0</v>
          </cell>
          <cell r="E474">
            <v>1021</v>
          </cell>
          <cell r="F474">
            <v>0</v>
          </cell>
          <cell r="G474">
            <v>1021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3975</v>
          </cell>
          <cell r="P474">
            <v>3975</v>
          </cell>
          <cell r="Q474">
            <v>1030</v>
          </cell>
          <cell r="R474">
            <v>0</v>
          </cell>
          <cell r="S474">
            <v>0</v>
          </cell>
          <cell r="T474">
            <v>12977</v>
          </cell>
          <cell r="U474">
            <v>12977</v>
          </cell>
          <cell r="V474">
            <v>6317</v>
          </cell>
          <cell r="W474">
            <v>19294</v>
          </cell>
          <cell r="X474" t="e">
            <v>#N/A</v>
          </cell>
          <cell r="Y474">
            <v>59414</v>
          </cell>
          <cell r="Z474">
            <v>64297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20710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 t="e">
            <v>#N/A</v>
          </cell>
          <cell r="BB474">
            <v>144421</v>
          </cell>
          <cell r="BC474">
            <v>0</v>
          </cell>
          <cell r="BD474">
            <v>7310</v>
          </cell>
          <cell r="BE474">
            <v>177051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177051</v>
          </cell>
          <cell r="BN474">
            <v>-115980</v>
          </cell>
          <cell r="BO474">
            <v>61071</v>
          </cell>
        </row>
        <row r="475">
          <cell r="A475">
            <v>843</v>
          </cell>
          <cell r="B475" t="str">
            <v>LENOX</v>
          </cell>
          <cell r="C475">
            <v>494883</v>
          </cell>
          <cell r="D475">
            <v>0</v>
          </cell>
          <cell r="E475">
            <v>494883</v>
          </cell>
          <cell r="F475">
            <v>0</v>
          </cell>
          <cell r="G475">
            <v>494883</v>
          </cell>
          <cell r="H475">
            <v>51887</v>
          </cell>
          <cell r="I475">
            <v>82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73603</v>
          </cell>
          <cell r="P475">
            <v>73685</v>
          </cell>
          <cell r="Q475">
            <v>4373</v>
          </cell>
          <cell r="R475">
            <v>46047</v>
          </cell>
          <cell r="S475">
            <v>260842</v>
          </cell>
          <cell r="T475">
            <v>179519</v>
          </cell>
          <cell r="U475">
            <v>203853</v>
          </cell>
          <cell r="V475">
            <v>37835</v>
          </cell>
          <cell r="W475">
            <v>502530</v>
          </cell>
          <cell r="X475" t="e">
            <v>#N/A</v>
          </cell>
          <cell r="Y475">
            <v>0</v>
          </cell>
          <cell r="Z475">
            <v>344730</v>
          </cell>
          <cell r="AA475">
            <v>0</v>
          </cell>
          <cell r="AB475">
            <v>1427758</v>
          </cell>
          <cell r="AC475">
            <v>0</v>
          </cell>
          <cell r="AD475">
            <v>0</v>
          </cell>
          <cell r="AE475">
            <v>107260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8926</v>
          </cell>
          <cell r="AX475">
            <v>131</v>
          </cell>
          <cell r="AY475">
            <v>104093</v>
          </cell>
          <cell r="AZ475">
            <v>185</v>
          </cell>
          <cell r="BA475" t="e">
            <v>#N/A</v>
          </cell>
          <cell r="BB475">
            <v>1993083</v>
          </cell>
          <cell r="BC475">
            <v>0</v>
          </cell>
          <cell r="BD475">
            <v>100917</v>
          </cell>
          <cell r="BE475">
            <v>3267405</v>
          </cell>
          <cell r="BF475">
            <v>0</v>
          </cell>
          <cell r="BG475">
            <v>37468</v>
          </cell>
          <cell r="BH475">
            <v>1151589</v>
          </cell>
          <cell r="BI475">
            <v>0</v>
          </cell>
          <cell r="BJ475">
            <v>117240</v>
          </cell>
          <cell r="BK475">
            <v>0</v>
          </cell>
          <cell r="BL475">
            <v>1306297</v>
          </cell>
          <cell r="BM475">
            <v>4573702</v>
          </cell>
          <cell r="BN475">
            <v>3159806</v>
          </cell>
          <cell r="BO475">
            <v>7733508</v>
          </cell>
        </row>
        <row r="476">
          <cell r="A476">
            <v>251</v>
          </cell>
          <cell r="B476" t="str">
            <v>LEON</v>
          </cell>
          <cell r="C476">
            <v>649257</v>
          </cell>
          <cell r="D476">
            <v>0</v>
          </cell>
          <cell r="E476">
            <v>649257</v>
          </cell>
          <cell r="F476">
            <v>0</v>
          </cell>
          <cell r="G476">
            <v>649257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130722</v>
          </cell>
          <cell r="P476">
            <v>130722</v>
          </cell>
          <cell r="Q476">
            <v>15964</v>
          </cell>
          <cell r="R476">
            <v>50722</v>
          </cell>
          <cell r="S476">
            <v>0</v>
          </cell>
          <cell r="T476">
            <v>252246</v>
          </cell>
          <cell r="U476">
            <v>252246</v>
          </cell>
          <cell r="V476">
            <v>55292</v>
          </cell>
          <cell r="W476">
            <v>307538</v>
          </cell>
          <cell r="X476" t="e">
            <v>#N/A</v>
          </cell>
          <cell r="Y476">
            <v>627677</v>
          </cell>
          <cell r="Z476">
            <v>478195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294534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141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3675</v>
          </cell>
          <cell r="AX476">
            <v>0</v>
          </cell>
          <cell r="AY476">
            <v>23017</v>
          </cell>
          <cell r="AZ476">
            <v>0</v>
          </cell>
          <cell r="BA476" t="e">
            <v>#N/A</v>
          </cell>
          <cell r="BB476">
            <v>1428026</v>
          </cell>
          <cell r="BC476">
            <v>1290</v>
          </cell>
          <cell r="BD476">
            <v>35184</v>
          </cell>
          <cell r="BE476">
            <v>2618703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456579</v>
          </cell>
          <cell r="BK476">
            <v>0</v>
          </cell>
          <cell r="BL476">
            <v>456579</v>
          </cell>
          <cell r="BM476">
            <v>3075282</v>
          </cell>
          <cell r="BN476">
            <v>2082954</v>
          </cell>
          <cell r="BO476">
            <v>5158236</v>
          </cell>
        </row>
        <row r="477">
          <cell r="A477">
            <v>573</v>
          </cell>
          <cell r="B477" t="str">
            <v>LESTER</v>
          </cell>
          <cell r="C477">
            <v>39881</v>
          </cell>
          <cell r="D477">
            <v>0</v>
          </cell>
          <cell r="E477">
            <v>39881</v>
          </cell>
          <cell r="F477">
            <v>0</v>
          </cell>
          <cell r="G477">
            <v>39881</v>
          </cell>
          <cell r="H477">
            <v>28409</v>
          </cell>
          <cell r="I477">
            <v>0</v>
          </cell>
          <cell r="J477">
            <v>0</v>
          </cell>
          <cell r="K477">
            <v>0</v>
          </cell>
          <cell r="L477">
            <v>72870</v>
          </cell>
          <cell r="M477">
            <v>0</v>
          </cell>
          <cell r="N477">
            <v>0</v>
          </cell>
          <cell r="O477">
            <v>54143</v>
          </cell>
          <cell r="P477">
            <v>127013</v>
          </cell>
          <cell r="Q477">
            <v>150</v>
          </cell>
          <cell r="R477">
            <v>20553</v>
          </cell>
          <cell r="S477">
            <v>0</v>
          </cell>
          <cell r="T477">
            <v>29650</v>
          </cell>
          <cell r="U477">
            <v>29650</v>
          </cell>
          <cell r="V477">
            <v>0</v>
          </cell>
          <cell r="W477">
            <v>29650</v>
          </cell>
          <cell r="X477" t="e">
            <v>#N/A</v>
          </cell>
          <cell r="Y477">
            <v>37352</v>
          </cell>
          <cell r="Z477">
            <v>50217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19528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 t="e">
            <v>#N/A</v>
          </cell>
          <cell r="BB477">
            <v>107097</v>
          </cell>
          <cell r="BC477">
            <v>0</v>
          </cell>
          <cell r="BD477">
            <v>20062</v>
          </cell>
          <cell r="BE477">
            <v>372815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372815</v>
          </cell>
          <cell r="BN477">
            <v>407252</v>
          </cell>
          <cell r="BO477">
            <v>780067</v>
          </cell>
        </row>
        <row r="478">
          <cell r="A478">
            <v>559</v>
          </cell>
          <cell r="B478" t="str">
            <v>LETTS</v>
          </cell>
          <cell r="C478">
            <v>88683</v>
          </cell>
          <cell r="D478">
            <v>0</v>
          </cell>
          <cell r="E478">
            <v>88683</v>
          </cell>
          <cell r="F478">
            <v>0</v>
          </cell>
          <cell r="G478">
            <v>88683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19217</v>
          </cell>
          <cell r="P478">
            <v>19217</v>
          </cell>
          <cell r="Q478">
            <v>390</v>
          </cell>
          <cell r="R478">
            <v>0</v>
          </cell>
          <cell r="S478">
            <v>0</v>
          </cell>
          <cell r="T478">
            <v>33727</v>
          </cell>
          <cell r="U478">
            <v>131227</v>
          </cell>
          <cell r="V478">
            <v>19250</v>
          </cell>
          <cell r="W478">
            <v>150477</v>
          </cell>
          <cell r="X478" t="e">
            <v>#N/A</v>
          </cell>
          <cell r="Y478">
            <v>0</v>
          </cell>
          <cell r="Z478">
            <v>69890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 t="e">
            <v>#N/A</v>
          </cell>
          <cell r="BB478">
            <v>69890</v>
          </cell>
          <cell r="BC478">
            <v>0</v>
          </cell>
          <cell r="BD478">
            <v>0</v>
          </cell>
          <cell r="BE478">
            <v>328657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328657</v>
          </cell>
          <cell r="BN478">
            <v>89561</v>
          </cell>
          <cell r="BO478">
            <v>418218</v>
          </cell>
        </row>
        <row r="479">
          <cell r="A479">
            <v>131</v>
          </cell>
          <cell r="B479" t="str">
            <v>LEWIS</v>
          </cell>
          <cell r="C479">
            <v>100296</v>
          </cell>
          <cell r="D479">
            <v>0</v>
          </cell>
          <cell r="E479">
            <v>100296</v>
          </cell>
          <cell r="F479">
            <v>0</v>
          </cell>
          <cell r="G479">
            <v>100296</v>
          </cell>
          <cell r="H479">
            <v>0</v>
          </cell>
          <cell r="I479">
            <v>0</v>
          </cell>
          <cell r="J479">
            <v>1319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47730</v>
          </cell>
          <cell r="P479">
            <v>49049</v>
          </cell>
          <cell r="Q479">
            <v>573</v>
          </cell>
          <cell r="R479">
            <v>8907</v>
          </cell>
          <cell r="S479">
            <v>7274</v>
          </cell>
          <cell r="T479">
            <v>49319</v>
          </cell>
          <cell r="U479">
            <v>51080</v>
          </cell>
          <cell r="V479">
            <v>24901</v>
          </cell>
          <cell r="W479">
            <v>83255</v>
          </cell>
          <cell r="X479" t="e">
            <v>#N/A</v>
          </cell>
          <cell r="Y479">
            <v>152122</v>
          </cell>
          <cell r="Z479">
            <v>80869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 t="e">
            <v>#N/A</v>
          </cell>
          <cell r="BB479">
            <v>232991</v>
          </cell>
          <cell r="BC479">
            <v>0</v>
          </cell>
          <cell r="BD479">
            <v>5912</v>
          </cell>
          <cell r="BE479">
            <v>480983</v>
          </cell>
          <cell r="BF479">
            <v>0</v>
          </cell>
          <cell r="BG479">
            <v>0</v>
          </cell>
          <cell r="BH479">
            <v>244000</v>
          </cell>
          <cell r="BI479">
            <v>0</v>
          </cell>
          <cell r="BJ479">
            <v>58737</v>
          </cell>
          <cell r="BK479">
            <v>0</v>
          </cell>
          <cell r="BL479">
            <v>302737</v>
          </cell>
          <cell r="BM479">
            <v>783720</v>
          </cell>
          <cell r="BN479">
            <v>215520</v>
          </cell>
          <cell r="BO479">
            <v>999240</v>
          </cell>
        </row>
        <row r="480">
          <cell r="A480">
            <v>477</v>
          </cell>
          <cell r="B480" t="str">
            <v>LIBERTYVILLE</v>
          </cell>
          <cell r="C480">
            <v>62054</v>
          </cell>
          <cell r="D480">
            <v>0</v>
          </cell>
          <cell r="E480">
            <v>62054</v>
          </cell>
          <cell r="F480">
            <v>0</v>
          </cell>
          <cell r="G480">
            <v>62054</v>
          </cell>
          <cell r="H480">
            <v>0</v>
          </cell>
          <cell r="I480">
            <v>0</v>
          </cell>
          <cell r="J480">
            <v>3654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25304</v>
          </cell>
          <cell r="P480">
            <v>28958</v>
          </cell>
          <cell r="Q480">
            <v>1005</v>
          </cell>
          <cell r="R480">
            <v>9077</v>
          </cell>
          <cell r="S480">
            <v>0</v>
          </cell>
          <cell r="T480">
            <v>21495</v>
          </cell>
          <cell r="U480">
            <v>21495</v>
          </cell>
          <cell r="V480">
            <v>29131</v>
          </cell>
          <cell r="W480">
            <v>50626</v>
          </cell>
          <cell r="X480" t="e">
            <v>#N/A</v>
          </cell>
          <cell r="Y480">
            <v>136193</v>
          </cell>
          <cell r="Z480">
            <v>29239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20907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 t="e">
            <v>#N/A</v>
          </cell>
          <cell r="BB480">
            <v>186339</v>
          </cell>
          <cell r="BC480">
            <v>0</v>
          </cell>
          <cell r="BD480">
            <v>4438</v>
          </cell>
          <cell r="BE480">
            <v>342497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342497</v>
          </cell>
          <cell r="BN480">
            <v>312284</v>
          </cell>
          <cell r="BO480">
            <v>654781</v>
          </cell>
        </row>
        <row r="481">
          <cell r="A481">
            <v>122</v>
          </cell>
          <cell r="B481" t="str">
            <v>LIDDERDALE</v>
          </cell>
          <cell r="C481">
            <v>65982</v>
          </cell>
          <cell r="D481">
            <v>0</v>
          </cell>
          <cell r="E481">
            <v>65982</v>
          </cell>
          <cell r="F481">
            <v>27</v>
          </cell>
          <cell r="G481">
            <v>66009</v>
          </cell>
          <cell r="H481">
            <v>34435</v>
          </cell>
          <cell r="I481">
            <v>847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24871</v>
          </cell>
          <cell r="P481">
            <v>25718</v>
          </cell>
          <cell r="Q481">
            <v>20</v>
          </cell>
          <cell r="R481">
            <v>2151</v>
          </cell>
          <cell r="S481">
            <v>0</v>
          </cell>
          <cell r="T481">
            <v>12380</v>
          </cell>
          <cell r="U481">
            <v>12380</v>
          </cell>
          <cell r="V481">
            <v>13723</v>
          </cell>
          <cell r="W481">
            <v>26103</v>
          </cell>
          <cell r="X481" t="e">
            <v>#N/A</v>
          </cell>
          <cell r="Y481">
            <v>67958</v>
          </cell>
          <cell r="Z481">
            <v>16665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9329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 t="e">
            <v>#N/A</v>
          </cell>
          <cell r="BB481">
            <v>93952</v>
          </cell>
          <cell r="BC481">
            <v>0</v>
          </cell>
          <cell r="BD481">
            <v>8353</v>
          </cell>
          <cell r="BE481">
            <v>256741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34350</v>
          </cell>
          <cell r="BL481">
            <v>34350</v>
          </cell>
          <cell r="BM481">
            <v>291091</v>
          </cell>
          <cell r="BN481">
            <v>410483</v>
          </cell>
          <cell r="BO481">
            <v>701574</v>
          </cell>
        </row>
        <row r="482">
          <cell r="A482">
            <v>423</v>
          </cell>
          <cell r="B482" t="str">
            <v>LIMESPRINGS</v>
          </cell>
          <cell r="C482" t="e">
            <v>#N/A</v>
          </cell>
          <cell r="D482" t="e">
            <v>#N/A</v>
          </cell>
          <cell r="E482" t="e">
            <v>#N/A</v>
          </cell>
          <cell r="F482" t="e">
            <v>#N/A</v>
          </cell>
          <cell r="G482" t="e">
            <v>#N/A</v>
          </cell>
          <cell r="H482" t="e">
            <v>#N/A</v>
          </cell>
          <cell r="I482" t="e">
            <v>#N/A</v>
          </cell>
          <cell r="J482" t="e">
            <v>#N/A</v>
          </cell>
          <cell r="K482" t="e">
            <v>#N/A</v>
          </cell>
          <cell r="L482" t="e">
            <v>#N/A</v>
          </cell>
          <cell r="M482" t="e">
            <v>#N/A</v>
          </cell>
          <cell r="N482" t="e">
            <v>#N/A</v>
          </cell>
          <cell r="O482" t="e">
            <v>#N/A</v>
          </cell>
          <cell r="P482" t="e">
            <v>#N/A</v>
          </cell>
          <cell r="Q482" t="e">
            <v>#N/A</v>
          </cell>
          <cell r="R482" t="e">
            <v>#N/A</v>
          </cell>
          <cell r="S482" t="e">
            <v>#N/A</v>
          </cell>
          <cell r="T482" t="e">
            <v>#N/A</v>
          </cell>
          <cell r="U482" t="e">
            <v>#N/A</v>
          </cell>
          <cell r="V482" t="e">
            <v>#N/A</v>
          </cell>
          <cell r="W482" t="e">
            <v>#N/A</v>
          </cell>
          <cell r="X482" t="e">
            <v>#N/A</v>
          </cell>
          <cell r="Y482" t="e">
            <v>#N/A</v>
          </cell>
          <cell r="Z482" t="e">
            <v>#N/A</v>
          </cell>
          <cell r="AA482" t="e">
            <v>#N/A</v>
          </cell>
          <cell r="AB482" t="e">
            <v>#N/A</v>
          </cell>
          <cell r="AC482" t="e">
            <v>#N/A</v>
          </cell>
          <cell r="AD482" t="e">
            <v>#N/A</v>
          </cell>
          <cell r="AE482" t="e">
            <v>#N/A</v>
          </cell>
          <cell r="AF482" t="e">
            <v>#N/A</v>
          </cell>
          <cell r="AG482" t="e">
            <v>#N/A</v>
          </cell>
          <cell r="AH482" t="e">
            <v>#N/A</v>
          </cell>
          <cell r="AI482" t="e">
            <v>#N/A</v>
          </cell>
          <cell r="AJ482" t="e">
            <v>#N/A</v>
          </cell>
          <cell r="AK482" t="e">
            <v>#N/A</v>
          </cell>
          <cell r="AL482" t="e">
            <v>#N/A</v>
          </cell>
          <cell r="AM482" t="e">
            <v>#N/A</v>
          </cell>
          <cell r="AN482" t="e">
            <v>#N/A</v>
          </cell>
          <cell r="AO482" t="e">
            <v>#N/A</v>
          </cell>
          <cell r="AP482" t="e">
            <v>#N/A</v>
          </cell>
          <cell r="AQ482" t="e">
            <v>#N/A</v>
          </cell>
          <cell r="AR482" t="e">
            <v>#N/A</v>
          </cell>
          <cell r="AS482" t="e">
            <v>#N/A</v>
          </cell>
          <cell r="AT482" t="e">
            <v>#N/A</v>
          </cell>
          <cell r="AU482" t="e">
            <v>#N/A</v>
          </cell>
          <cell r="AV482" t="e">
            <v>#N/A</v>
          </cell>
          <cell r="AW482" t="e">
            <v>#N/A</v>
          </cell>
          <cell r="AX482" t="e">
            <v>#N/A</v>
          </cell>
          <cell r="AY482" t="e">
            <v>#N/A</v>
          </cell>
          <cell r="AZ482" t="e">
            <v>#N/A</v>
          </cell>
          <cell r="BA482" t="e">
            <v>#N/A</v>
          </cell>
          <cell r="BB482" t="e">
            <v>#N/A</v>
          </cell>
          <cell r="BC482" t="e">
            <v>#N/A</v>
          </cell>
          <cell r="BD482" t="e">
            <v>#N/A</v>
          </cell>
          <cell r="BE482" t="e">
            <v>#N/A</v>
          </cell>
          <cell r="BF482" t="e">
            <v>#N/A</v>
          </cell>
          <cell r="BG482" t="e">
            <v>#N/A</v>
          </cell>
          <cell r="BH482" t="e">
            <v>#N/A</v>
          </cell>
          <cell r="BI482" t="e">
            <v>#N/A</v>
          </cell>
          <cell r="BJ482" t="e">
            <v>#N/A</v>
          </cell>
          <cell r="BK482" t="e">
            <v>#N/A</v>
          </cell>
          <cell r="BL482" t="e">
            <v>#N/A</v>
          </cell>
          <cell r="BM482" t="e">
            <v>#N/A</v>
          </cell>
          <cell r="BN482" t="e">
            <v>#N/A</v>
          </cell>
          <cell r="BO482" t="e">
            <v>#N/A</v>
          </cell>
        </row>
        <row r="483">
          <cell r="A483">
            <v>831</v>
          </cell>
          <cell r="B483" t="str">
            <v>LINCOLN</v>
          </cell>
          <cell r="C483">
            <v>37529</v>
          </cell>
          <cell r="D483">
            <v>0</v>
          </cell>
          <cell r="E483">
            <v>37529</v>
          </cell>
          <cell r="F483">
            <v>0</v>
          </cell>
          <cell r="G483">
            <v>37529</v>
          </cell>
          <cell r="H483">
            <v>0</v>
          </cell>
          <cell r="I483">
            <v>0</v>
          </cell>
          <cell r="J483">
            <v>1628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9306</v>
          </cell>
          <cell r="P483">
            <v>10934</v>
          </cell>
          <cell r="Q483">
            <v>855</v>
          </cell>
          <cell r="R483">
            <v>735</v>
          </cell>
          <cell r="S483">
            <v>0</v>
          </cell>
          <cell r="T483">
            <v>15958</v>
          </cell>
          <cell r="U483">
            <v>15958</v>
          </cell>
          <cell r="V483">
            <v>7584</v>
          </cell>
          <cell r="W483">
            <v>23542</v>
          </cell>
          <cell r="X483" t="e">
            <v>#N/A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 t="e">
            <v>#N/A</v>
          </cell>
          <cell r="BB483">
            <v>0</v>
          </cell>
          <cell r="BC483">
            <v>0</v>
          </cell>
          <cell r="BD483">
            <v>1323</v>
          </cell>
          <cell r="BE483">
            <v>74918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1249</v>
          </cell>
          <cell r="BK483">
            <v>0</v>
          </cell>
          <cell r="BL483">
            <v>1249</v>
          </cell>
          <cell r="BM483">
            <v>76167</v>
          </cell>
          <cell r="BN483">
            <v>214143</v>
          </cell>
          <cell r="BO483">
            <v>290310</v>
          </cell>
        </row>
        <row r="484">
          <cell r="A484">
            <v>235</v>
          </cell>
          <cell r="B484" t="str">
            <v>LINDEN</v>
          </cell>
          <cell r="C484">
            <v>39086</v>
          </cell>
          <cell r="D484">
            <v>0</v>
          </cell>
          <cell r="E484">
            <v>39086</v>
          </cell>
          <cell r="F484">
            <v>0</v>
          </cell>
          <cell r="G484">
            <v>39086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91</v>
          </cell>
          <cell r="S484">
            <v>0</v>
          </cell>
          <cell r="T484">
            <v>12941</v>
          </cell>
          <cell r="U484">
            <v>12941</v>
          </cell>
          <cell r="V484">
            <v>6762</v>
          </cell>
          <cell r="W484">
            <v>19703</v>
          </cell>
          <cell r="X484" t="e">
            <v>#N/A</v>
          </cell>
          <cell r="Y484">
            <v>0</v>
          </cell>
          <cell r="Z484">
            <v>51414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 t="e">
            <v>#N/A</v>
          </cell>
          <cell r="BB484">
            <v>51414</v>
          </cell>
          <cell r="BC484">
            <v>0</v>
          </cell>
          <cell r="BD484">
            <v>5000</v>
          </cell>
          <cell r="BE484">
            <v>115294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115294</v>
          </cell>
          <cell r="BN484">
            <v>125427</v>
          </cell>
          <cell r="BO484">
            <v>240721</v>
          </cell>
        </row>
        <row r="485">
          <cell r="A485">
            <v>894</v>
          </cell>
          <cell r="B485" t="str">
            <v>LINEVILLE</v>
          </cell>
          <cell r="C485" t="e">
            <v>#N/A</v>
          </cell>
          <cell r="D485" t="e">
            <v>#N/A</v>
          </cell>
          <cell r="E485" t="e">
            <v>#N/A</v>
          </cell>
          <cell r="F485" t="e">
            <v>#N/A</v>
          </cell>
          <cell r="G485" t="e">
            <v>#N/A</v>
          </cell>
          <cell r="H485" t="e">
            <v>#N/A</v>
          </cell>
          <cell r="I485" t="e">
            <v>#N/A</v>
          </cell>
          <cell r="J485" t="e">
            <v>#N/A</v>
          </cell>
          <cell r="K485" t="e">
            <v>#N/A</v>
          </cell>
          <cell r="L485" t="e">
            <v>#N/A</v>
          </cell>
          <cell r="M485" t="e">
            <v>#N/A</v>
          </cell>
          <cell r="N485" t="e">
            <v>#N/A</v>
          </cell>
          <cell r="O485" t="e">
            <v>#N/A</v>
          </cell>
          <cell r="P485" t="e">
            <v>#N/A</v>
          </cell>
          <cell r="Q485" t="e">
            <v>#N/A</v>
          </cell>
          <cell r="R485" t="e">
            <v>#N/A</v>
          </cell>
          <cell r="S485" t="e">
            <v>#N/A</v>
          </cell>
          <cell r="T485" t="e">
            <v>#N/A</v>
          </cell>
          <cell r="U485" t="e">
            <v>#N/A</v>
          </cell>
          <cell r="V485" t="e">
            <v>#N/A</v>
          </cell>
          <cell r="W485" t="e">
            <v>#N/A</v>
          </cell>
          <cell r="X485" t="e">
            <v>#N/A</v>
          </cell>
          <cell r="Y485" t="e">
            <v>#N/A</v>
          </cell>
          <cell r="Z485" t="e">
            <v>#N/A</v>
          </cell>
          <cell r="AA485" t="e">
            <v>#N/A</v>
          </cell>
          <cell r="AB485" t="e">
            <v>#N/A</v>
          </cell>
          <cell r="AC485" t="e">
            <v>#N/A</v>
          </cell>
          <cell r="AD485" t="e">
            <v>#N/A</v>
          </cell>
          <cell r="AE485" t="e">
            <v>#N/A</v>
          </cell>
          <cell r="AF485" t="e">
            <v>#N/A</v>
          </cell>
          <cell r="AG485" t="e">
            <v>#N/A</v>
          </cell>
          <cell r="AH485" t="e">
            <v>#N/A</v>
          </cell>
          <cell r="AI485" t="e">
            <v>#N/A</v>
          </cell>
          <cell r="AJ485" t="e">
            <v>#N/A</v>
          </cell>
          <cell r="AK485" t="e">
            <v>#N/A</v>
          </cell>
          <cell r="AL485" t="e">
            <v>#N/A</v>
          </cell>
          <cell r="AM485" t="e">
            <v>#N/A</v>
          </cell>
          <cell r="AN485" t="e">
            <v>#N/A</v>
          </cell>
          <cell r="AO485" t="e">
            <v>#N/A</v>
          </cell>
          <cell r="AP485" t="e">
            <v>#N/A</v>
          </cell>
          <cell r="AQ485" t="e">
            <v>#N/A</v>
          </cell>
          <cell r="AR485" t="e">
            <v>#N/A</v>
          </cell>
          <cell r="AS485" t="e">
            <v>#N/A</v>
          </cell>
          <cell r="AT485" t="e">
            <v>#N/A</v>
          </cell>
          <cell r="AU485" t="e">
            <v>#N/A</v>
          </cell>
          <cell r="AV485" t="e">
            <v>#N/A</v>
          </cell>
          <cell r="AW485" t="e">
            <v>#N/A</v>
          </cell>
          <cell r="AX485" t="e">
            <v>#N/A</v>
          </cell>
          <cell r="AY485" t="e">
            <v>#N/A</v>
          </cell>
          <cell r="AZ485" t="e">
            <v>#N/A</v>
          </cell>
          <cell r="BA485" t="e">
            <v>#N/A</v>
          </cell>
          <cell r="BB485" t="e">
            <v>#N/A</v>
          </cell>
          <cell r="BC485" t="e">
            <v>#N/A</v>
          </cell>
          <cell r="BD485" t="e">
            <v>#N/A</v>
          </cell>
          <cell r="BE485" t="e">
            <v>#N/A</v>
          </cell>
          <cell r="BF485" t="e">
            <v>#N/A</v>
          </cell>
          <cell r="BG485" t="e">
            <v>#N/A</v>
          </cell>
          <cell r="BH485" t="e">
            <v>#N/A</v>
          </cell>
          <cell r="BI485" t="e">
            <v>#N/A</v>
          </cell>
          <cell r="BJ485" t="e">
            <v>#N/A</v>
          </cell>
          <cell r="BK485" t="e">
            <v>#N/A</v>
          </cell>
          <cell r="BL485" t="e">
            <v>#N/A</v>
          </cell>
          <cell r="BM485" t="e">
            <v>#N/A</v>
          </cell>
          <cell r="BN485" t="e">
            <v>#N/A</v>
          </cell>
          <cell r="BO485" t="e">
            <v>#N/A</v>
          </cell>
        </row>
        <row r="486">
          <cell r="A486">
            <v>86</v>
          </cell>
          <cell r="B486" t="str">
            <v>LINNGROVE</v>
          </cell>
          <cell r="C486">
            <v>32784</v>
          </cell>
          <cell r="D486">
            <v>0</v>
          </cell>
          <cell r="E486">
            <v>32784</v>
          </cell>
          <cell r="F486">
            <v>0</v>
          </cell>
          <cell r="G486">
            <v>32784</v>
          </cell>
          <cell r="H486">
            <v>0</v>
          </cell>
          <cell r="I486">
            <v>1235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15595</v>
          </cell>
          <cell r="P486">
            <v>16830</v>
          </cell>
          <cell r="Q486">
            <v>580</v>
          </cell>
          <cell r="R486">
            <v>2079</v>
          </cell>
          <cell r="S486">
            <v>0</v>
          </cell>
          <cell r="T486">
            <v>16315</v>
          </cell>
          <cell r="U486">
            <v>18427</v>
          </cell>
          <cell r="V486">
            <v>8300</v>
          </cell>
          <cell r="W486">
            <v>26727</v>
          </cell>
          <cell r="X486" t="e">
            <v>#N/A</v>
          </cell>
          <cell r="Y486">
            <v>46750</v>
          </cell>
          <cell r="Z486">
            <v>14966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19367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 t="e">
            <v>#N/A</v>
          </cell>
          <cell r="BB486">
            <v>81083</v>
          </cell>
          <cell r="BC486">
            <v>0</v>
          </cell>
          <cell r="BD486">
            <v>100</v>
          </cell>
          <cell r="BE486">
            <v>160183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160183</v>
          </cell>
          <cell r="BN486">
            <v>216333</v>
          </cell>
          <cell r="BO486">
            <v>376516</v>
          </cell>
        </row>
        <row r="487">
          <cell r="A487">
            <v>546</v>
          </cell>
          <cell r="B487" t="str">
            <v>LISBON</v>
          </cell>
          <cell r="C487" t="e">
            <v>#N/A</v>
          </cell>
          <cell r="D487" t="e">
            <v>#N/A</v>
          </cell>
          <cell r="E487" t="e">
            <v>#N/A</v>
          </cell>
          <cell r="F487" t="e">
            <v>#N/A</v>
          </cell>
          <cell r="G487" t="e">
            <v>#N/A</v>
          </cell>
          <cell r="H487" t="e">
            <v>#N/A</v>
          </cell>
          <cell r="I487" t="e">
            <v>#N/A</v>
          </cell>
          <cell r="J487" t="e">
            <v>#N/A</v>
          </cell>
          <cell r="K487" t="e">
            <v>#N/A</v>
          </cell>
          <cell r="L487" t="e">
            <v>#N/A</v>
          </cell>
          <cell r="M487" t="e">
            <v>#N/A</v>
          </cell>
          <cell r="N487" t="e">
            <v>#N/A</v>
          </cell>
          <cell r="O487" t="e">
            <v>#N/A</v>
          </cell>
          <cell r="P487" t="e">
            <v>#N/A</v>
          </cell>
          <cell r="Q487" t="e">
            <v>#N/A</v>
          </cell>
          <cell r="R487" t="e">
            <v>#N/A</v>
          </cell>
          <cell r="S487" t="e">
            <v>#N/A</v>
          </cell>
          <cell r="T487" t="e">
            <v>#N/A</v>
          </cell>
          <cell r="U487" t="e">
            <v>#N/A</v>
          </cell>
          <cell r="V487" t="e">
            <v>#N/A</v>
          </cell>
          <cell r="W487" t="e">
            <v>#N/A</v>
          </cell>
          <cell r="X487" t="e">
            <v>#N/A</v>
          </cell>
          <cell r="Y487" t="e">
            <v>#N/A</v>
          </cell>
          <cell r="Z487" t="e">
            <v>#N/A</v>
          </cell>
          <cell r="AA487" t="e">
            <v>#N/A</v>
          </cell>
          <cell r="AB487" t="e">
            <v>#N/A</v>
          </cell>
          <cell r="AC487" t="e">
            <v>#N/A</v>
          </cell>
          <cell r="AD487" t="e">
            <v>#N/A</v>
          </cell>
          <cell r="AE487" t="e">
            <v>#N/A</v>
          </cell>
          <cell r="AF487" t="e">
            <v>#N/A</v>
          </cell>
          <cell r="AG487" t="e">
            <v>#N/A</v>
          </cell>
          <cell r="AH487" t="e">
            <v>#N/A</v>
          </cell>
          <cell r="AI487" t="e">
            <v>#N/A</v>
          </cell>
          <cell r="AJ487" t="e">
            <v>#N/A</v>
          </cell>
          <cell r="AK487" t="e">
            <v>#N/A</v>
          </cell>
          <cell r="AL487" t="e">
            <v>#N/A</v>
          </cell>
          <cell r="AM487" t="e">
            <v>#N/A</v>
          </cell>
          <cell r="AN487" t="e">
            <v>#N/A</v>
          </cell>
          <cell r="AO487" t="e">
            <v>#N/A</v>
          </cell>
          <cell r="AP487" t="e">
            <v>#N/A</v>
          </cell>
          <cell r="AQ487" t="e">
            <v>#N/A</v>
          </cell>
          <cell r="AR487" t="e">
            <v>#N/A</v>
          </cell>
          <cell r="AS487" t="e">
            <v>#N/A</v>
          </cell>
          <cell r="AT487" t="e">
            <v>#N/A</v>
          </cell>
          <cell r="AU487" t="e">
            <v>#N/A</v>
          </cell>
          <cell r="AV487" t="e">
            <v>#N/A</v>
          </cell>
          <cell r="AW487" t="e">
            <v>#N/A</v>
          </cell>
          <cell r="AX487" t="e">
            <v>#N/A</v>
          </cell>
          <cell r="AY487" t="e">
            <v>#N/A</v>
          </cell>
          <cell r="AZ487" t="e">
            <v>#N/A</v>
          </cell>
          <cell r="BA487" t="e">
            <v>#N/A</v>
          </cell>
          <cell r="BB487" t="e">
            <v>#N/A</v>
          </cell>
          <cell r="BC487" t="e">
            <v>#N/A</v>
          </cell>
          <cell r="BD487" t="e">
            <v>#N/A</v>
          </cell>
          <cell r="BE487" t="e">
            <v>#N/A</v>
          </cell>
          <cell r="BF487" t="e">
            <v>#N/A</v>
          </cell>
          <cell r="BG487" t="e">
            <v>#N/A</v>
          </cell>
          <cell r="BH487" t="e">
            <v>#N/A</v>
          </cell>
          <cell r="BI487" t="e">
            <v>#N/A</v>
          </cell>
          <cell r="BJ487" t="e">
            <v>#N/A</v>
          </cell>
          <cell r="BK487" t="e">
            <v>#N/A</v>
          </cell>
          <cell r="BL487" t="e">
            <v>#N/A</v>
          </cell>
          <cell r="BM487" t="e">
            <v>#N/A</v>
          </cell>
          <cell r="BN487" t="e">
            <v>#N/A</v>
          </cell>
          <cell r="BO487" t="e">
            <v>#N/A</v>
          </cell>
        </row>
        <row r="488">
          <cell r="A488">
            <v>610</v>
          </cell>
          <cell r="B488" t="str">
            <v>LISCOMB</v>
          </cell>
          <cell r="C488">
            <v>57357</v>
          </cell>
          <cell r="D488">
            <v>0</v>
          </cell>
          <cell r="E488">
            <v>57357</v>
          </cell>
          <cell r="F488">
            <v>0</v>
          </cell>
          <cell r="G488">
            <v>57357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29307</v>
          </cell>
          <cell r="P488">
            <v>29307</v>
          </cell>
          <cell r="Q488">
            <v>540</v>
          </cell>
          <cell r="R488">
            <v>4400</v>
          </cell>
          <cell r="S488">
            <v>0</v>
          </cell>
          <cell r="T488">
            <v>23545</v>
          </cell>
          <cell r="U488">
            <v>23545</v>
          </cell>
          <cell r="V488">
            <v>28528</v>
          </cell>
          <cell r="W488">
            <v>52073</v>
          </cell>
          <cell r="X488" t="e">
            <v>#N/A</v>
          </cell>
          <cell r="Y488">
            <v>51199</v>
          </cell>
          <cell r="Z488">
            <v>43887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 t="e">
            <v>#N/A</v>
          </cell>
          <cell r="BB488">
            <v>95086</v>
          </cell>
          <cell r="BC488">
            <v>0</v>
          </cell>
          <cell r="BD488">
            <v>6369</v>
          </cell>
          <cell r="BE488">
            <v>245132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87935</v>
          </cell>
          <cell r="BK488">
            <v>0</v>
          </cell>
          <cell r="BL488">
            <v>87935</v>
          </cell>
          <cell r="BM488">
            <v>333067</v>
          </cell>
          <cell r="BN488">
            <v>330260</v>
          </cell>
          <cell r="BO488">
            <v>663327</v>
          </cell>
        </row>
        <row r="489">
          <cell r="A489">
            <v>574</v>
          </cell>
          <cell r="B489" t="str">
            <v>LITTLEROCK</v>
          </cell>
          <cell r="C489">
            <v>114814</v>
          </cell>
          <cell r="D489">
            <v>0</v>
          </cell>
          <cell r="E489">
            <v>114814</v>
          </cell>
          <cell r="F489">
            <v>0</v>
          </cell>
          <cell r="G489">
            <v>114814</v>
          </cell>
          <cell r="H489">
            <v>0</v>
          </cell>
          <cell r="I489">
            <v>4758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43499</v>
          </cell>
          <cell r="P489">
            <v>48257</v>
          </cell>
          <cell r="Q489">
            <v>2884</v>
          </cell>
          <cell r="R489">
            <v>3022</v>
          </cell>
          <cell r="S489">
            <v>0</v>
          </cell>
          <cell r="T489">
            <v>37072</v>
          </cell>
          <cell r="U489">
            <v>38656</v>
          </cell>
          <cell r="V489">
            <v>86115</v>
          </cell>
          <cell r="W489">
            <v>124771</v>
          </cell>
          <cell r="X489" t="e">
            <v>#N/A</v>
          </cell>
          <cell r="Y489">
            <v>61355</v>
          </cell>
          <cell r="Z489">
            <v>60769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34109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4070</v>
          </cell>
          <cell r="AX489">
            <v>112</v>
          </cell>
          <cell r="AY489">
            <v>0</v>
          </cell>
          <cell r="AZ489">
            <v>0</v>
          </cell>
          <cell r="BA489" t="e">
            <v>#N/A</v>
          </cell>
          <cell r="BB489">
            <v>177253</v>
          </cell>
          <cell r="BC489">
            <v>0</v>
          </cell>
          <cell r="BD489">
            <v>22293</v>
          </cell>
          <cell r="BE489">
            <v>493294</v>
          </cell>
          <cell r="BF489">
            <v>0</v>
          </cell>
          <cell r="BG489">
            <v>0</v>
          </cell>
          <cell r="BH489">
            <v>269705</v>
          </cell>
          <cell r="BI489">
            <v>0</v>
          </cell>
          <cell r="BJ489">
            <v>155605</v>
          </cell>
          <cell r="BK489">
            <v>0</v>
          </cell>
          <cell r="BL489">
            <v>425310</v>
          </cell>
          <cell r="BM489">
            <v>918604</v>
          </cell>
          <cell r="BN489">
            <v>205743</v>
          </cell>
          <cell r="BO489">
            <v>1124347</v>
          </cell>
        </row>
        <row r="490">
          <cell r="A490">
            <v>401</v>
          </cell>
          <cell r="B490" t="str">
            <v>LITTLESIOUX</v>
          </cell>
          <cell r="C490" t="e">
            <v>#N/A</v>
          </cell>
          <cell r="D490" t="e">
            <v>#N/A</v>
          </cell>
          <cell r="E490" t="e">
            <v>#N/A</v>
          </cell>
          <cell r="F490" t="e">
            <v>#N/A</v>
          </cell>
          <cell r="G490" t="e">
            <v>#N/A</v>
          </cell>
          <cell r="H490" t="e">
            <v>#N/A</v>
          </cell>
          <cell r="I490" t="e">
            <v>#N/A</v>
          </cell>
          <cell r="J490" t="e">
            <v>#N/A</v>
          </cell>
          <cell r="K490" t="e">
            <v>#N/A</v>
          </cell>
          <cell r="L490" t="e">
            <v>#N/A</v>
          </cell>
          <cell r="M490" t="e">
            <v>#N/A</v>
          </cell>
          <cell r="N490" t="e">
            <v>#N/A</v>
          </cell>
          <cell r="O490" t="e">
            <v>#N/A</v>
          </cell>
          <cell r="P490" t="e">
            <v>#N/A</v>
          </cell>
          <cell r="Q490" t="e">
            <v>#N/A</v>
          </cell>
          <cell r="R490" t="e">
            <v>#N/A</v>
          </cell>
          <cell r="S490" t="e">
            <v>#N/A</v>
          </cell>
          <cell r="T490" t="e">
            <v>#N/A</v>
          </cell>
          <cell r="U490" t="e">
            <v>#N/A</v>
          </cell>
          <cell r="V490" t="e">
            <v>#N/A</v>
          </cell>
          <cell r="W490" t="e">
            <v>#N/A</v>
          </cell>
          <cell r="X490" t="e">
            <v>#N/A</v>
          </cell>
          <cell r="Y490" t="e">
            <v>#N/A</v>
          </cell>
          <cell r="Z490" t="e">
            <v>#N/A</v>
          </cell>
          <cell r="AA490" t="e">
            <v>#N/A</v>
          </cell>
          <cell r="AB490" t="e">
            <v>#N/A</v>
          </cell>
          <cell r="AC490" t="e">
            <v>#N/A</v>
          </cell>
          <cell r="AD490" t="e">
            <v>#N/A</v>
          </cell>
          <cell r="AE490" t="e">
            <v>#N/A</v>
          </cell>
          <cell r="AF490" t="e">
            <v>#N/A</v>
          </cell>
          <cell r="AG490" t="e">
            <v>#N/A</v>
          </cell>
          <cell r="AH490" t="e">
            <v>#N/A</v>
          </cell>
          <cell r="AI490" t="e">
            <v>#N/A</v>
          </cell>
          <cell r="AJ490" t="e">
            <v>#N/A</v>
          </cell>
          <cell r="AK490" t="e">
            <v>#N/A</v>
          </cell>
          <cell r="AL490" t="e">
            <v>#N/A</v>
          </cell>
          <cell r="AM490" t="e">
            <v>#N/A</v>
          </cell>
          <cell r="AN490" t="e">
            <v>#N/A</v>
          </cell>
          <cell r="AO490" t="e">
            <v>#N/A</v>
          </cell>
          <cell r="AP490" t="e">
            <v>#N/A</v>
          </cell>
          <cell r="AQ490" t="e">
            <v>#N/A</v>
          </cell>
          <cell r="AR490" t="e">
            <v>#N/A</v>
          </cell>
          <cell r="AS490" t="e">
            <v>#N/A</v>
          </cell>
          <cell r="AT490" t="e">
            <v>#N/A</v>
          </cell>
          <cell r="AU490" t="e">
            <v>#N/A</v>
          </cell>
          <cell r="AV490" t="e">
            <v>#N/A</v>
          </cell>
          <cell r="AW490" t="e">
            <v>#N/A</v>
          </cell>
          <cell r="AX490" t="e">
            <v>#N/A</v>
          </cell>
          <cell r="AY490" t="e">
            <v>#N/A</v>
          </cell>
          <cell r="AZ490" t="e">
            <v>#N/A</v>
          </cell>
          <cell r="BA490" t="e">
            <v>#N/A</v>
          </cell>
          <cell r="BB490" t="e">
            <v>#N/A</v>
          </cell>
          <cell r="BC490" t="e">
            <v>#N/A</v>
          </cell>
          <cell r="BD490" t="e">
            <v>#N/A</v>
          </cell>
          <cell r="BE490" t="e">
            <v>#N/A</v>
          </cell>
          <cell r="BF490" t="e">
            <v>#N/A</v>
          </cell>
          <cell r="BG490" t="e">
            <v>#N/A</v>
          </cell>
          <cell r="BH490" t="e">
            <v>#N/A</v>
          </cell>
          <cell r="BI490" t="e">
            <v>#N/A</v>
          </cell>
          <cell r="BJ490" t="e">
            <v>#N/A</v>
          </cell>
          <cell r="BK490" t="e">
            <v>#N/A</v>
          </cell>
          <cell r="BL490" t="e">
            <v>#N/A</v>
          </cell>
          <cell r="BM490" t="e">
            <v>#N/A</v>
          </cell>
          <cell r="BN490" t="e">
            <v>#N/A</v>
          </cell>
          <cell r="BO490" t="e">
            <v>#N/A</v>
          </cell>
        </row>
        <row r="491">
          <cell r="A491">
            <v>430</v>
          </cell>
          <cell r="B491" t="str">
            <v>LIVERMORE</v>
          </cell>
          <cell r="C491">
            <v>99987</v>
          </cell>
          <cell r="D491">
            <v>0</v>
          </cell>
          <cell r="E491">
            <v>99987</v>
          </cell>
          <cell r="F491">
            <v>508</v>
          </cell>
          <cell r="G491">
            <v>100495</v>
          </cell>
          <cell r="H491">
            <v>0</v>
          </cell>
          <cell r="I491">
            <v>146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43647</v>
          </cell>
          <cell r="P491">
            <v>43793</v>
          </cell>
          <cell r="Q491">
            <v>706</v>
          </cell>
          <cell r="R491">
            <v>429</v>
          </cell>
          <cell r="S491">
            <v>1249113</v>
          </cell>
          <cell r="T491">
            <v>38202</v>
          </cell>
          <cell r="U491">
            <v>39489</v>
          </cell>
          <cell r="V491">
            <v>33485</v>
          </cell>
          <cell r="W491">
            <v>1322087</v>
          </cell>
          <cell r="X491" t="e">
            <v>#N/A</v>
          </cell>
          <cell r="Y491">
            <v>118505</v>
          </cell>
          <cell r="Z491">
            <v>51753</v>
          </cell>
          <cell r="AA491">
            <v>373470</v>
          </cell>
          <cell r="AB491">
            <v>0</v>
          </cell>
          <cell r="AC491">
            <v>0</v>
          </cell>
          <cell r="AD491">
            <v>0</v>
          </cell>
          <cell r="AE491">
            <v>37031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8158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5750</v>
          </cell>
          <cell r="AZ491">
            <v>0</v>
          </cell>
          <cell r="BA491" t="e">
            <v>#N/A</v>
          </cell>
          <cell r="BB491">
            <v>594667</v>
          </cell>
          <cell r="BC491">
            <v>0</v>
          </cell>
          <cell r="BD491">
            <v>6563</v>
          </cell>
          <cell r="BE491">
            <v>2068740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30000</v>
          </cell>
          <cell r="BK491">
            <v>0</v>
          </cell>
          <cell r="BL491">
            <v>130000</v>
          </cell>
          <cell r="BM491">
            <v>2198740</v>
          </cell>
          <cell r="BN491">
            <v>516886</v>
          </cell>
          <cell r="BO491">
            <v>2715626</v>
          </cell>
        </row>
        <row r="492">
          <cell r="A492">
            <v>478</v>
          </cell>
          <cell r="B492" t="str">
            <v>LOCKRIDGE</v>
          </cell>
          <cell r="C492">
            <v>46788</v>
          </cell>
          <cell r="D492">
            <v>0</v>
          </cell>
          <cell r="E492">
            <v>46788</v>
          </cell>
          <cell r="F492">
            <v>0</v>
          </cell>
          <cell r="G492">
            <v>46788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20838</v>
          </cell>
          <cell r="P492">
            <v>20838</v>
          </cell>
          <cell r="Q492">
            <v>500</v>
          </cell>
          <cell r="R492">
            <v>29149</v>
          </cell>
          <cell r="S492">
            <v>0</v>
          </cell>
          <cell r="T492">
            <v>19404</v>
          </cell>
          <cell r="U492">
            <v>19404</v>
          </cell>
          <cell r="V492">
            <v>44597</v>
          </cell>
          <cell r="W492">
            <v>64001</v>
          </cell>
          <cell r="X492" t="e">
            <v>#N/A</v>
          </cell>
          <cell r="Y492">
            <v>167347</v>
          </cell>
          <cell r="Z492">
            <v>40466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13975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 t="e">
            <v>#N/A</v>
          </cell>
          <cell r="BB492">
            <v>221788</v>
          </cell>
          <cell r="BC492">
            <v>1686</v>
          </cell>
          <cell r="BD492">
            <v>0</v>
          </cell>
          <cell r="BE492">
            <v>384750</v>
          </cell>
          <cell r="BF492">
            <v>0</v>
          </cell>
          <cell r="BG492">
            <v>0</v>
          </cell>
          <cell r="BH492">
            <v>0</v>
          </cell>
          <cell r="BI492">
            <v>185000</v>
          </cell>
          <cell r="BJ492">
            <v>9254</v>
          </cell>
          <cell r="BK492">
            <v>0</v>
          </cell>
          <cell r="BL492">
            <v>194254</v>
          </cell>
          <cell r="BM492">
            <v>579004</v>
          </cell>
          <cell r="BN492">
            <v>696076</v>
          </cell>
          <cell r="BO492">
            <v>1275080</v>
          </cell>
        </row>
        <row r="493">
          <cell r="A493">
            <v>402</v>
          </cell>
          <cell r="B493" t="str">
            <v>LOGAN</v>
          </cell>
          <cell r="C493">
            <v>557509</v>
          </cell>
          <cell r="D493">
            <v>0</v>
          </cell>
          <cell r="E493">
            <v>557509</v>
          </cell>
          <cell r="F493">
            <v>0</v>
          </cell>
          <cell r="G493">
            <v>557509</v>
          </cell>
          <cell r="H493">
            <v>0</v>
          </cell>
          <cell r="I493">
            <v>12091</v>
          </cell>
          <cell r="J493">
            <v>62128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101209</v>
          </cell>
          <cell r="P493">
            <v>175428</v>
          </cell>
          <cell r="Q493">
            <v>11334</v>
          </cell>
          <cell r="R493">
            <v>12842</v>
          </cell>
          <cell r="S493">
            <v>0</v>
          </cell>
          <cell r="T493">
            <v>195723</v>
          </cell>
          <cell r="U493">
            <v>214325</v>
          </cell>
          <cell r="V493">
            <v>10521</v>
          </cell>
          <cell r="W493">
            <v>224846</v>
          </cell>
          <cell r="X493" t="e">
            <v>#N/A</v>
          </cell>
          <cell r="Y493">
            <v>282821</v>
          </cell>
          <cell r="Z493">
            <v>199898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39691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2622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3603</v>
          </cell>
          <cell r="AY493">
            <v>44926</v>
          </cell>
          <cell r="AZ493">
            <v>0</v>
          </cell>
          <cell r="BA493" t="e">
            <v>#N/A</v>
          </cell>
          <cell r="BB493">
            <v>573561</v>
          </cell>
          <cell r="BC493">
            <v>845</v>
          </cell>
          <cell r="BD493">
            <v>275800</v>
          </cell>
          <cell r="BE493">
            <v>1832165</v>
          </cell>
          <cell r="BF493">
            <v>0</v>
          </cell>
          <cell r="BG493">
            <v>0</v>
          </cell>
          <cell r="BH493">
            <v>200000</v>
          </cell>
          <cell r="BI493">
            <v>0</v>
          </cell>
          <cell r="BJ493">
            <v>346922</v>
          </cell>
          <cell r="BK493">
            <v>0</v>
          </cell>
          <cell r="BL493">
            <v>546922</v>
          </cell>
          <cell r="BM493">
            <v>2379087</v>
          </cell>
          <cell r="BN493">
            <v>932428</v>
          </cell>
          <cell r="BO493">
            <v>3311515</v>
          </cell>
        </row>
        <row r="494">
          <cell r="A494">
            <v>107</v>
          </cell>
          <cell r="B494" t="str">
            <v>LOHRVILLE</v>
          </cell>
          <cell r="C494">
            <v>126851</v>
          </cell>
          <cell r="D494">
            <v>0</v>
          </cell>
          <cell r="E494">
            <v>126851</v>
          </cell>
          <cell r="F494">
            <v>0</v>
          </cell>
          <cell r="G494">
            <v>126851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23535</v>
          </cell>
          <cell r="P494">
            <v>23535</v>
          </cell>
          <cell r="Q494">
            <v>13379</v>
          </cell>
          <cell r="R494">
            <v>21559</v>
          </cell>
          <cell r="S494">
            <v>0</v>
          </cell>
          <cell r="T494">
            <v>41548</v>
          </cell>
          <cell r="U494">
            <v>72515</v>
          </cell>
          <cell r="V494">
            <v>85501</v>
          </cell>
          <cell r="W494">
            <v>158016</v>
          </cell>
          <cell r="X494" t="e">
            <v>#N/A</v>
          </cell>
          <cell r="Y494">
            <v>126698</v>
          </cell>
          <cell r="Z494">
            <v>167864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35399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2000</v>
          </cell>
          <cell r="AR494">
            <v>10170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72</v>
          </cell>
          <cell r="AY494">
            <v>0</v>
          </cell>
          <cell r="AZ494">
            <v>0</v>
          </cell>
          <cell r="BA494" t="e">
            <v>#N/A</v>
          </cell>
          <cell r="BB494">
            <v>342344</v>
          </cell>
          <cell r="BC494">
            <v>0</v>
          </cell>
          <cell r="BD494">
            <v>32746</v>
          </cell>
          <cell r="BE494">
            <v>718430</v>
          </cell>
          <cell r="BF494">
            <v>0</v>
          </cell>
          <cell r="BG494">
            <v>5100</v>
          </cell>
          <cell r="BH494">
            <v>0</v>
          </cell>
          <cell r="BI494">
            <v>0</v>
          </cell>
          <cell r="BJ494">
            <v>351614</v>
          </cell>
          <cell r="BK494">
            <v>0</v>
          </cell>
          <cell r="BL494">
            <v>356714</v>
          </cell>
          <cell r="BM494">
            <v>1075144</v>
          </cell>
          <cell r="BN494">
            <v>554574</v>
          </cell>
          <cell r="BO494">
            <v>1629718</v>
          </cell>
        </row>
        <row r="495">
          <cell r="A495">
            <v>523</v>
          </cell>
          <cell r="B495" t="str">
            <v>LONEROCK</v>
          </cell>
          <cell r="C495">
            <v>35805</v>
          </cell>
          <cell r="D495">
            <v>0</v>
          </cell>
          <cell r="E495">
            <v>35805</v>
          </cell>
          <cell r="F495">
            <v>0</v>
          </cell>
          <cell r="G495">
            <v>35805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18039</v>
          </cell>
          <cell r="P495">
            <v>18039</v>
          </cell>
          <cell r="Q495">
            <v>390</v>
          </cell>
          <cell r="R495">
            <v>3177</v>
          </cell>
          <cell r="S495">
            <v>214656</v>
          </cell>
          <cell r="T495">
            <v>15954</v>
          </cell>
          <cell r="U495">
            <v>16844</v>
          </cell>
          <cell r="V495">
            <v>0</v>
          </cell>
          <cell r="W495">
            <v>231500</v>
          </cell>
          <cell r="X495" t="e">
            <v>#N/A</v>
          </cell>
          <cell r="Y495">
            <v>36898</v>
          </cell>
          <cell r="Z495">
            <v>48216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11107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 t="e">
            <v>#N/A</v>
          </cell>
          <cell r="BB495">
            <v>96221</v>
          </cell>
          <cell r="BC495">
            <v>0</v>
          </cell>
          <cell r="BD495">
            <v>3572</v>
          </cell>
          <cell r="BE495">
            <v>388704</v>
          </cell>
          <cell r="BF495">
            <v>0</v>
          </cell>
          <cell r="BG495">
            <v>0</v>
          </cell>
          <cell r="BH495">
            <v>249884</v>
          </cell>
          <cell r="BI495">
            <v>0</v>
          </cell>
          <cell r="BJ495">
            <v>0</v>
          </cell>
          <cell r="BK495">
            <v>0</v>
          </cell>
          <cell r="BL495">
            <v>249884</v>
          </cell>
          <cell r="BM495">
            <v>638588</v>
          </cell>
          <cell r="BN495">
            <v>175510</v>
          </cell>
          <cell r="BO495">
            <v>814098</v>
          </cell>
        </row>
        <row r="496">
          <cell r="A496">
            <v>484</v>
          </cell>
          <cell r="B496" t="str">
            <v>LONETREE</v>
          </cell>
          <cell r="C496">
            <v>281197</v>
          </cell>
          <cell r="D496">
            <v>0</v>
          </cell>
          <cell r="E496">
            <v>281197</v>
          </cell>
          <cell r="F496">
            <v>0</v>
          </cell>
          <cell r="G496">
            <v>281197</v>
          </cell>
          <cell r="H496">
            <v>388933</v>
          </cell>
          <cell r="I496">
            <v>0</v>
          </cell>
          <cell r="J496">
            <v>6317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435242</v>
          </cell>
          <cell r="P496">
            <v>441559</v>
          </cell>
          <cell r="Q496">
            <v>15495</v>
          </cell>
          <cell r="R496">
            <v>4549</v>
          </cell>
          <cell r="S496">
            <v>0</v>
          </cell>
          <cell r="T496">
            <v>165867</v>
          </cell>
          <cell r="U496">
            <v>165867</v>
          </cell>
          <cell r="V496">
            <v>0</v>
          </cell>
          <cell r="W496">
            <v>165867</v>
          </cell>
          <cell r="X496" t="e">
            <v>#N/A</v>
          </cell>
          <cell r="Y496">
            <v>158887</v>
          </cell>
          <cell r="Z496">
            <v>107251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40225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17043</v>
          </cell>
          <cell r="AX496">
            <v>7397</v>
          </cell>
          <cell r="AY496">
            <v>0</v>
          </cell>
          <cell r="AZ496">
            <v>0</v>
          </cell>
          <cell r="BA496" t="e">
            <v>#N/A</v>
          </cell>
          <cell r="BB496">
            <v>330803</v>
          </cell>
          <cell r="BC496">
            <v>0</v>
          </cell>
          <cell r="BD496">
            <v>24228</v>
          </cell>
          <cell r="BE496">
            <v>1652631</v>
          </cell>
          <cell r="BF496">
            <v>0</v>
          </cell>
          <cell r="BG496">
            <v>0</v>
          </cell>
          <cell r="BH496">
            <v>4400</v>
          </cell>
          <cell r="BI496">
            <v>0</v>
          </cell>
          <cell r="BJ496">
            <v>24987</v>
          </cell>
          <cell r="BK496">
            <v>312486</v>
          </cell>
          <cell r="BL496">
            <v>341873</v>
          </cell>
          <cell r="BM496">
            <v>1994504</v>
          </cell>
          <cell r="BN496">
            <v>2260136</v>
          </cell>
          <cell r="BO496">
            <v>4254640</v>
          </cell>
        </row>
        <row r="497">
          <cell r="A497">
            <v>778</v>
          </cell>
          <cell r="B497" t="str">
            <v>LONGGROVE</v>
          </cell>
          <cell r="C497">
            <v>364825</v>
          </cell>
          <cell r="D497">
            <v>0</v>
          </cell>
          <cell r="E497">
            <v>364825</v>
          </cell>
          <cell r="F497">
            <v>0</v>
          </cell>
          <cell r="G497">
            <v>364825</v>
          </cell>
          <cell r="H497">
            <v>0</v>
          </cell>
          <cell r="I497">
            <v>0</v>
          </cell>
          <cell r="J497">
            <v>6147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111184</v>
          </cell>
          <cell r="P497">
            <v>117331</v>
          </cell>
          <cell r="Q497">
            <v>6211</v>
          </cell>
          <cell r="R497">
            <v>4746</v>
          </cell>
          <cell r="S497">
            <v>0</v>
          </cell>
          <cell r="T497">
            <v>103093</v>
          </cell>
          <cell r="U497">
            <v>103093</v>
          </cell>
          <cell r="V497">
            <v>0</v>
          </cell>
          <cell r="W497">
            <v>103093</v>
          </cell>
          <cell r="X497" t="e">
            <v>#N/A</v>
          </cell>
          <cell r="Y497">
            <v>128757</v>
          </cell>
          <cell r="Z497">
            <v>185768</v>
          </cell>
          <cell r="AA497">
            <v>329319</v>
          </cell>
          <cell r="AB497">
            <v>0</v>
          </cell>
          <cell r="AC497">
            <v>0</v>
          </cell>
          <cell r="AD497">
            <v>0</v>
          </cell>
          <cell r="AE497">
            <v>1722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 t="e">
            <v>#N/A</v>
          </cell>
          <cell r="BB497">
            <v>645566</v>
          </cell>
          <cell r="BC497">
            <v>0</v>
          </cell>
          <cell r="BD497">
            <v>10937</v>
          </cell>
          <cell r="BE497">
            <v>1252709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1252709</v>
          </cell>
          <cell r="BN497">
            <v>2169433</v>
          </cell>
          <cell r="BO497">
            <v>3422142</v>
          </cell>
        </row>
        <row r="498">
          <cell r="A498">
            <v>851</v>
          </cell>
          <cell r="B498" t="str">
            <v>LORIMOR</v>
          </cell>
          <cell r="C498" t="e">
            <v>#N/A</v>
          </cell>
          <cell r="D498" t="e">
            <v>#N/A</v>
          </cell>
          <cell r="E498" t="e">
            <v>#N/A</v>
          </cell>
          <cell r="F498" t="e">
            <v>#N/A</v>
          </cell>
          <cell r="G498" t="e">
            <v>#N/A</v>
          </cell>
          <cell r="H498" t="e">
            <v>#N/A</v>
          </cell>
          <cell r="I498" t="e">
            <v>#N/A</v>
          </cell>
          <cell r="J498" t="e">
            <v>#N/A</v>
          </cell>
          <cell r="K498" t="e">
            <v>#N/A</v>
          </cell>
          <cell r="L498" t="e">
            <v>#N/A</v>
          </cell>
          <cell r="M498" t="e">
            <v>#N/A</v>
          </cell>
          <cell r="N498" t="e">
            <v>#N/A</v>
          </cell>
          <cell r="O498" t="e">
            <v>#N/A</v>
          </cell>
          <cell r="P498" t="e">
            <v>#N/A</v>
          </cell>
          <cell r="Q498" t="e">
            <v>#N/A</v>
          </cell>
          <cell r="R498" t="e">
            <v>#N/A</v>
          </cell>
          <cell r="S498" t="e">
            <v>#N/A</v>
          </cell>
          <cell r="T498" t="e">
            <v>#N/A</v>
          </cell>
          <cell r="U498" t="e">
            <v>#N/A</v>
          </cell>
          <cell r="V498" t="e">
            <v>#N/A</v>
          </cell>
          <cell r="W498" t="e">
            <v>#N/A</v>
          </cell>
          <cell r="X498" t="e">
            <v>#N/A</v>
          </cell>
          <cell r="Y498" t="e">
            <v>#N/A</v>
          </cell>
          <cell r="Z498" t="e">
            <v>#N/A</v>
          </cell>
          <cell r="AA498" t="e">
            <v>#N/A</v>
          </cell>
          <cell r="AB498" t="e">
            <v>#N/A</v>
          </cell>
          <cell r="AC498" t="e">
            <v>#N/A</v>
          </cell>
          <cell r="AD498" t="e">
            <v>#N/A</v>
          </cell>
          <cell r="AE498" t="e">
            <v>#N/A</v>
          </cell>
          <cell r="AF498" t="e">
            <v>#N/A</v>
          </cell>
          <cell r="AG498" t="e">
            <v>#N/A</v>
          </cell>
          <cell r="AH498" t="e">
            <v>#N/A</v>
          </cell>
          <cell r="AI498" t="e">
            <v>#N/A</v>
          </cell>
          <cell r="AJ498" t="e">
            <v>#N/A</v>
          </cell>
          <cell r="AK498" t="e">
            <v>#N/A</v>
          </cell>
          <cell r="AL498" t="e">
            <v>#N/A</v>
          </cell>
          <cell r="AM498" t="e">
            <v>#N/A</v>
          </cell>
          <cell r="AN498" t="e">
            <v>#N/A</v>
          </cell>
          <cell r="AO498" t="e">
            <v>#N/A</v>
          </cell>
          <cell r="AP498" t="e">
            <v>#N/A</v>
          </cell>
          <cell r="AQ498" t="e">
            <v>#N/A</v>
          </cell>
          <cell r="AR498" t="e">
            <v>#N/A</v>
          </cell>
          <cell r="AS498" t="e">
            <v>#N/A</v>
          </cell>
          <cell r="AT498" t="e">
            <v>#N/A</v>
          </cell>
          <cell r="AU498" t="e">
            <v>#N/A</v>
          </cell>
          <cell r="AV498" t="e">
            <v>#N/A</v>
          </cell>
          <cell r="AW498" t="e">
            <v>#N/A</v>
          </cell>
          <cell r="AX498" t="e">
            <v>#N/A</v>
          </cell>
          <cell r="AY498" t="e">
            <v>#N/A</v>
          </cell>
          <cell r="AZ498" t="e">
            <v>#N/A</v>
          </cell>
          <cell r="BA498" t="e">
            <v>#N/A</v>
          </cell>
          <cell r="BB498" t="e">
            <v>#N/A</v>
          </cell>
          <cell r="BC498" t="e">
            <v>#N/A</v>
          </cell>
          <cell r="BD498" t="e">
            <v>#N/A</v>
          </cell>
          <cell r="BE498" t="e">
            <v>#N/A</v>
          </cell>
          <cell r="BF498" t="e">
            <v>#N/A</v>
          </cell>
          <cell r="BG498" t="e">
            <v>#N/A</v>
          </cell>
          <cell r="BH498" t="e">
            <v>#N/A</v>
          </cell>
          <cell r="BI498" t="e">
            <v>#N/A</v>
          </cell>
          <cell r="BJ498" t="e">
            <v>#N/A</v>
          </cell>
          <cell r="BK498" t="e">
            <v>#N/A</v>
          </cell>
          <cell r="BL498" t="e">
            <v>#N/A</v>
          </cell>
          <cell r="BM498" t="e">
            <v>#N/A</v>
          </cell>
          <cell r="BN498" t="e">
            <v>#N/A</v>
          </cell>
          <cell r="BO498" t="e">
            <v>#N/A</v>
          </cell>
        </row>
        <row r="499">
          <cell r="A499">
            <v>210</v>
          </cell>
          <cell r="B499" t="str">
            <v>LOSTNATION</v>
          </cell>
          <cell r="C499" t="e">
            <v>#N/A</v>
          </cell>
          <cell r="D499" t="e">
            <v>#N/A</v>
          </cell>
          <cell r="E499" t="e">
            <v>#N/A</v>
          </cell>
          <cell r="F499" t="e">
            <v>#N/A</v>
          </cell>
          <cell r="G499" t="e">
            <v>#N/A</v>
          </cell>
          <cell r="H499" t="e">
            <v>#N/A</v>
          </cell>
          <cell r="I499" t="e">
            <v>#N/A</v>
          </cell>
          <cell r="J499" t="e">
            <v>#N/A</v>
          </cell>
          <cell r="K499" t="e">
            <v>#N/A</v>
          </cell>
          <cell r="L499" t="e">
            <v>#N/A</v>
          </cell>
          <cell r="M499" t="e">
            <v>#N/A</v>
          </cell>
          <cell r="N499" t="e">
            <v>#N/A</v>
          </cell>
          <cell r="O499" t="e">
            <v>#N/A</v>
          </cell>
          <cell r="P499" t="e">
            <v>#N/A</v>
          </cell>
          <cell r="Q499" t="e">
            <v>#N/A</v>
          </cell>
          <cell r="R499" t="e">
            <v>#N/A</v>
          </cell>
          <cell r="S499" t="e">
            <v>#N/A</v>
          </cell>
          <cell r="T499" t="e">
            <v>#N/A</v>
          </cell>
          <cell r="U499" t="e">
            <v>#N/A</v>
          </cell>
          <cell r="V499" t="e">
            <v>#N/A</v>
          </cell>
          <cell r="W499" t="e">
            <v>#N/A</v>
          </cell>
          <cell r="X499" t="e">
            <v>#N/A</v>
          </cell>
          <cell r="Y499" t="e">
            <v>#N/A</v>
          </cell>
          <cell r="Z499" t="e">
            <v>#N/A</v>
          </cell>
          <cell r="AA499" t="e">
            <v>#N/A</v>
          </cell>
          <cell r="AB499" t="e">
            <v>#N/A</v>
          </cell>
          <cell r="AC499" t="e">
            <v>#N/A</v>
          </cell>
          <cell r="AD499" t="e">
            <v>#N/A</v>
          </cell>
          <cell r="AE499" t="e">
            <v>#N/A</v>
          </cell>
          <cell r="AF499" t="e">
            <v>#N/A</v>
          </cell>
          <cell r="AG499" t="e">
            <v>#N/A</v>
          </cell>
          <cell r="AH499" t="e">
            <v>#N/A</v>
          </cell>
          <cell r="AI499" t="e">
            <v>#N/A</v>
          </cell>
          <cell r="AJ499" t="e">
            <v>#N/A</v>
          </cell>
          <cell r="AK499" t="e">
            <v>#N/A</v>
          </cell>
          <cell r="AL499" t="e">
            <v>#N/A</v>
          </cell>
          <cell r="AM499" t="e">
            <v>#N/A</v>
          </cell>
          <cell r="AN499" t="e">
            <v>#N/A</v>
          </cell>
          <cell r="AO499" t="e">
            <v>#N/A</v>
          </cell>
          <cell r="AP499" t="e">
            <v>#N/A</v>
          </cell>
          <cell r="AQ499" t="e">
            <v>#N/A</v>
          </cell>
          <cell r="AR499" t="e">
            <v>#N/A</v>
          </cell>
          <cell r="AS499" t="e">
            <v>#N/A</v>
          </cell>
          <cell r="AT499" t="e">
            <v>#N/A</v>
          </cell>
          <cell r="AU499" t="e">
            <v>#N/A</v>
          </cell>
          <cell r="AV499" t="e">
            <v>#N/A</v>
          </cell>
          <cell r="AW499" t="e">
            <v>#N/A</v>
          </cell>
          <cell r="AX499" t="e">
            <v>#N/A</v>
          </cell>
          <cell r="AY499" t="e">
            <v>#N/A</v>
          </cell>
          <cell r="AZ499" t="e">
            <v>#N/A</v>
          </cell>
          <cell r="BA499" t="e">
            <v>#N/A</v>
          </cell>
          <cell r="BB499" t="e">
            <v>#N/A</v>
          </cell>
          <cell r="BC499" t="e">
            <v>#N/A</v>
          </cell>
          <cell r="BD499" t="e">
            <v>#N/A</v>
          </cell>
          <cell r="BE499" t="e">
            <v>#N/A</v>
          </cell>
          <cell r="BF499" t="e">
            <v>#N/A</v>
          </cell>
          <cell r="BG499" t="e">
            <v>#N/A</v>
          </cell>
          <cell r="BH499" t="e">
            <v>#N/A</v>
          </cell>
          <cell r="BI499" t="e">
            <v>#N/A</v>
          </cell>
          <cell r="BJ499" t="e">
            <v>#N/A</v>
          </cell>
          <cell r="BK499" t="e">
            <v>#N/A</v>
          </cell>
          <cell r="BL499" t="e">
            <v>#N/A</v>
          </cell>
          <cell r="BM499" t="e">
            <v>#N/A</v>
          </cell>
          <cell r="BN499" t="e">
            <v>#N/A</v>
          </cell>
          <cell r="BO499" t="e">
            <v>#N/A</v>
          </cell>
        </row>
        <row r="500">
          <cell r="A500">
            <v>642</v>
          </cell>
          <cell r="B500" t="str">
            <v>LOVILIA</v>
          </cell>
          <cell r="C500">
            <v>93191</v>
          </cell>
          <cell r="D500">
            <v>0</v>
          </cell>
          <cell r="E500">
            <v>93191</v>
          </cell>
          <cell r="F500">
            <v>0</v>
          </cell>
          <cell r="G500">
            <v>93191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30218</v>
          </cell>
          <cell r="P500">
            <v>30218</v>
          </cell>
          <cell r="Q500">
            <v>540</v>
          </cell>
          <cell r="R500">
            <v>219</v>
          </cell>
          <cell r="S500">
            <v>0</v>
          </cell>
          <cell r="T500">
            <v>68644</v>
          </cell>
          <cell r="U500">
            <v>68644</v>
          </cell>
          <cell r="V500">
            <v>11887</v>
          </cell>
          <cell r="W500">
            <v>80531</v>
          </cell>
          <cell r="X500" t="e">
            <v>#N/A</v>
          </cell>
          <cell r="Y500">
            <v>103237</v>
          </cell>
          <cell r="Z500">
            <v>115805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AZ500">
            <v>0</v>
          </cell>
          <cell r="BA500" t="e">
            <v>#N/A</v>
          </cell>
          <cell r="BB500">
            <v>264922</v>
          </cell>
          <cell r="BC500">
            <v>0</v>
          </cell>
          <cell r="BD500">
            <v>13789</v>
          </cell>
          <cell r="BE500">
            <v>483410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483410</v>
          </cell>
          <cell r="BN500">
            <v>306607</v>
          </cell>
          <cell r="BO500">
            <v>790017</v>
          </cell>
        </row>
        <row r="501">
          <cell r="A501">
            <v>211</v>
          </cell>
          <cell r="B501" t="str">
            <v>LOWMOOR</v>
          </cell>
          <cell r="C501">
            <v>56218</v>
          </cell>
          <cell r="D501">
            <v>0</v>
          </cell>
          <cell r="E501">
            <v>56218</v>
          </cell>
          <cell r="F501">
            <v>0</v>
          </cell>
          <cell r="G501">
            <v>56218</v>
          </cell>
          <cell r="H501">
            <v>0</v>
          </cell>
          <cell r="I501">
            <v>1055</v>
          </cell>
          <cell r="J501">
            <v>2367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29256</v>
          </cell>
          <cell r="P501">
            <v>32678</v>
          </cell>
          <cell r="Q501">
            <v>735</v>
          </cell>
          <cell r="R501">
            <v>5554</v>
          </cell>
          <cell r="S501">
            <v>0</v>
          </cell>
          <cell r="T501">
            <v>26127</v>
          </cell>
          <cell r="U501">
            <v>27500</v>
          </cell>
          <cell r="V501">
            <v>3000</v>
          </cell>
          <cell r="W501">
            <v>30500</v>
          </cell>
          <cell r="X501" t="e">
            <v>#N/A</v>
          </cell>
          <cell r="Y501">
            <v>36952</v>
          </cell>
          <cell r="Z501">
            <v>57739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21026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6545</v>
          </cell>
          <cell r="AZ501">
            <v>0</v>
          </cell>
          <cell r="BA501" t="e">
            <v>#N/A</v>
          </cell>
          <cell r="BB501">
            <v>122262</v>
          </cell>
          <cell r="BC501">
            <v>0</v>
          </cell>
          <cell r="BD501">
            <v>75488</v>
          </cell>
          <cell r="BE501">
            <v>323435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28000</v>
          </cell>
          <cell r="BK501">
            <v>0</v>
          </cell>
          <cell r="BL501">
            <v>28000</v>
          </cell>
          <cell r="BM501">
            <v>351435</v>
          </cell>
          <cell r="BN501">
            <v>830862</v>
          </cell>
          <cell r="BO501">
            <v>1182297</v>
          </cell>
        </row>
        <row r="502">
          <cell r="A502">
            <v>138</v>
          </cell>
          <cell r="B502" t="str">
            <v>LOWDEN</v>
          </cell>
          <cell r="C502">
            <v>260742</v>
          </cell>
          <cell r="D502">
            <v>0</v>
          </cell>
          <cell r="E502">
            <v>260742</v>
          </cell>
          <cell r="F502">
            <v>0</v>
          </cell>
          <cell r="G502">
            <v>260742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60734</v>
          </cell>
          <cell r="P502">
            <v>60734</v>
          </cell>
          <cell r="Q502">
            <v>2780</v>
          </cell>
          <cell r="R502">
            <v>17680</v>
          </cell>
          <cell r="S502">
            <v>0</v>
          </cell>
          <cell r="T502">
            <v>100669</v>
          </cell>
          <cell r="U502">
            <v>105110</v>
          </cell>
          <cell r="V502">
            <v>27017</v>
          </cell>
          <cell r="W502">
            <v>132127</v>
          </cell>
          <cell r="X502" t="e">
            <v>#N/A</v>
          </cell>
          <cell r="Y502">
            <v>161758</v>
          </cell>
          <cell r="Z502">
            <v>197266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65478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1070</v>
          </cell>
          <cell r="AX502">
            <v>0</v>
          </cell>
          <cell r="AY502">
            <v>0</v>
          </cell>
          <cell r="AZ502">
            <v>0</v>
          </cell>
          <cell r="BA502" t="e">
            <v>#N/A</v>
          </cell>
          <cell r="BB502">
            <v>425572</v>
          </cell>
          <cell r="BC502">
            <v>0</v>
          </cell>
          <cell r="BD502">
            <v>140411</v>
          </cell>
          <cell r="BE502">
            <v>1040046</v>
          </cell>
          <cell r="BF502">
            <v>0</v>
          </cell>
          <cell r="BG502">
            <v>0</v>
          </cell>
          <cell r="BH502">
            <v>203196</v>
          </cell>
          <cell r="BI502">
            <v>0</v>
          </cell>
          <cell r="BJ502">
            <v>33745</v>
          </cell>
          <cell r="BK502">
            <v>54284</v>
          </cell>
          <cell r="BL502">
            <v>291225</v>
          </cell>
          <cell r="BM502">
            <v>1331271</v>
          </cell>
          <cell r="BN502">
            <v>1058648</v>
          </cell>
          <cell r="BO502">
            <v>2389919</v>
          </cell>
        </row>
        <row r="503">
          <cell r="A503">
            <v>191</v>
          </cell>
          <cell r="B503" t="str">
            <v>LUANA</v>
          </cell>
          <cell r="C503">
            <v>61440</v>
          </cell>
          <cell r="D503">
            <v>0</v>
          </cell>
          <cell r="E503">
            <v>61440</v>
          </cell>
          <cell r="F503">
            <v>0</v>
          </cell>
          <cell r="G503">
            <v>61440</v>
          </cell>
          <cell r="H503">
            <v>40005</v>
          </cell>
          <cell r="I503">
            <v>0</v>
          </cell>
          <cell r="J503">
            <v>3302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23176</v>
          </cell>
          <cell r="P503">
            <v>26478</v>
          </cell>
          <cell r="Q503">
            <v>465</v>
          </cell>
          <cell r="R503">
            <v>1141</v>
          </cell>
          <cell r="S503">
            <v>0</v>
          </cell>
          <cell r="T503">
            <v>15271</v>
          </cell>
          <cell r="U503">
            <v>16680</v>
          </cell>
          <cell r="V503">
            <v>30141</v>
          </cell>
          <cell r="W503">
            <v>46821</v>
          </cell>
          <cell r="X503" t="e">
            <v>#N/A</v>
          </cell>
          <cell r="Y503">
            <v>61701</v>
          </cell>
          <cell r="Z503">
            <v>34052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23155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 t="e">
            <v>#N/A</v>
          </cell>
          <cell r="BB503">
            <v>118908</v>
          </cell>
          <cell r="BC503">
            <v>0</v>
          </cell>
          <cell r="BD503">
            <v>17998</v>
          </cell>
          <cell r="BE503">
            <v>313256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19502</v>
          </cell>
          <cell r="BK503">
            <v>1355</v>
          </cell>
          <cell r="BL503">
            <v>20857</v>
          </cell>
          <cell r="BM503">
            <v>334113</v>
          </cell>
          <cell r="BN503">
            <v>373979</v>
          </cell>
          <cell r="BO503">
            <v>708092</v>
          </cell>
        </row>
        <row r="504">
          <cell r="A504">
            <v>565</v>
          </cell>
          <cell r="B504" t="str">
            <v>LUCAS</v>
          </cell>
          <cell r="C504">
            <v>37805</v>
          </cell>
          <cell r="D504">
            <v>490</v>
          </cell>
          <cell r="E504">
            <v>37315</v>
          </cell>
          <cell r="F504">
            <v>0</v>
          </cell>
          <cell r="G504">
            <v>37315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14226</v>
          </cell>
          <cell r="P504">
            <v>14226</v>
          </cell>
          <cell r="Q504">
            <v>30</v>
          </cell>
          <cell r="R504">
            <v>2510</v>
          </cell>
          <cell r="S504">
            <v>627</v>
          </cell>
          <cell r="T504">
            <v>25891</v>
          </cell>
          <cell r="U504">
            <v>30927</v>
          </cell>
          <cell r="V504">
            <v>18360</v>
          </cell>
          <cell r="W504">
            <v>49914</v>
          </cell>
          <cell r="X504" t="e">
            <v>#N/A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14525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1886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 t="e">
            <v>#N/A</v>
          </cell>
          <cell r="BB504">
            <v>18984</v>
          </cell>
          <cell r="BC504">
            <v>0</v>
          </cell>
          <cell r="BD504">
            <v>4955</v>
          </cell>
          <cell r="BE504">
            <v>127934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127934</v>
          </cell>
          <cell r="BN504">
            <v>133842</v>
          </cell>
          <cell r="BO504">
            <v>261776</v>
          </cell>
        </row>
        <row r="505">
          <cell r="A505">
            <v>60</v>
          </cell>
          <cell r="B505" t="str">
            <v>LUTHER</v>
          </cell>
          <cell r="C505">
            <v>36579</v>
          </cell>
          <cell r="D505">
            <v>0</v>
          </cell>
          <cell r="E505">
            <v>36579</v>
          </cell>
          <cell r="F505">
            <v>0</v>
          </cell>
          <cell r="G505">
            <v>36579</v>
          </cell>
          <cell r="H505">
            <v>10981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10675</v>
          </cell>
          <cell r="P505">
            <v>10675</v>
          </cell>
          <cell r="Q505">
            <v>390</v>
          </cell>
          <cell r="R505">
            <v>1497</v>
          </cell>
          <cell r="S505">
            <v>0</v>
          </cell>
          <cell r="T505">
            <v>10118</v>
          </cell>
          <cell r="U505">
            <v>12118</v>
          </cell>
          <cell r="V505">
            <v>0</v>
          </cell>
          <cell r="W505">
            <v>12118</v>
          </cell>
          <cell r="X505" t="e">
            <v>#N/A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 t="e">
            <v>#N/A</v>
          </cell>
          <cell r="BB505">
            <v>0</v>
          </cell>
          <cell r="BC505">
            <v>0</v>
          </cell>
          <cell r="BD505">
            <v>8336</v>
          </cell>
          <cell r="BE505">
            <v>80576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80576</v>
          </cell>
          <cell r="BN505">
            <v>114249</v>
          </cell>
          <cell r="BO505">
            <v>194825</v>
          </cell>
        </row>
        <row r="506">
          <cell r="A506">
            <v>524</v>
          </cell>
          <cell r="B506" t="str">
            <v>LUVERNE</v>
          </cell>
          <cell r="C506">
            <v>130006</v>
          </cell>
          <cell r="D506">
            <v>0</v>
          </cell>
          <cell r="E506">
            <v>130006</v>
          </cell>
          <cell r="F506">
            <v>0</v>
          </cell>
          <cell r="G506">
            <v>130006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30816</v>
          </cell>
          <cell r="P506">
            <v>30816</v>
          </cell>
          <cell r="Q506">
            <v>1505</v>
          </cell>
          <cell r="R506">
            <v>10295</v>
          </cell>
          <cell r="S506">
            <v>168849</v>
          </cell>
          <cell r="T506">
            <v>24932</v>
          </cell>
          <cell r="U506">
            <v>24932</v>
          </cell>
          <cell r="V506">
            <v>17343</v>
          </cell>
          <cell r="W506">
            <v>211124</v>
          </cell>
          <cell r="X506" t="e">
            <v>#N/A</v>
          </cell>
          <cell r="Y506">
            <v>25187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20261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 t="e">
            <v>#N/A</v>
          </cell>
          <cell r="BB506">
            <v>45448</v>
          </cell>
          <cell r="BC506">
            <v>0</v>
          </cell>
          <cell r="BD506">
            <v>11492</v>
          </cell>
          <cell r="BE506">
            <v>440686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25056</v>
          </cell>
          <cell r="BK506">
            <v>0</v>
          </cell>
          <cell r="BL506">
            <v>25056</v>
          </cell>
          <cell r="BM506">
            <v>465742</v>
          </cell>
          <cell r="BN506">
            <v>428402</v>
          </cell>
          <cell r="BO506">
            <v>894144</v>
          </cell>
        </row>
        <row r="507">
          <cell r="A507">
            <v>295</v>
          </cell>
          <cell r="B507" t="str">
            <v>LUXEMBURG</v>
          </cell>
          <cell r="C507">
            <v>71807</v>
          </cell>
          <cell r="D507">
            <v>0</v>
          </cell>
          <cell r="E507">
            <v>71807</v>
          </cell>
          <cell r="F507">
            <v>0</v>
          </cell>
          <cell r="G507">
            <v>71807</v>
          </cell>
          <cell r="H507">
            <v>21230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31959</v>
          </cell>
          <cell r="P507">
            <v>31959</v>
          </cell>
          <cell r="Q507">
            <v>85</v>
          </cell>
          <cell r="R507">
            <v>12967</v>
          </cell>
          <cell r="S507">
            <v>0</v>
          </cell>
          <cell r="T507">
            <v>30622</v>
          </cell>
          <cell r="U507">
            <v>32564</v>
          </cell>
          <cell r="V507">
            <v>0</v>
          </cell>
          <cell r="W507">
            <v>32564</v>
          </cell>
          <cell r="X507" t="e">
            <v>#N/A</v>
          </cell>
          <cell r="Y507">
            <v>54405</v>
          </cell>
          <cell r="Z507">
            <v>44654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16277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350</v>
          </cell>
          <cell r="AZ507">
            <v>0</v>
          </cell>
          <cell r="BA507" t="e">
            <v>#N/A</v>
          </cell>
          <cell r="BB507">
            <v>115686</v>
          </cell>
          <cell r="BC507">
            <v>0</v>
          </cell>
          <cell r="BD507">
            <v>49482</v>
          </cell>
          <cell r="BE507">
            <v>335780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29716</v>
          </cell>
          <cell r="BK507">
            <v>0</v>
          </cell>
          <cell r="BL507">
            <v>29716</v>
          </cell>
          <cell r="BM507">
            <v>365496</v>
          </cell>
          <cell r="BN507">
            <v>451931</v>
          </cell>
          <cell r="BO507">
            <v>817427</v>
          </cell>
        </row>
        <row r="508">
          <cell r="A508">
            <v>37</v>
          </cell>
          <cell r="B508" t="str">
            <v>LUZERNE</v>
          </cell>
          <cell r="C508">
            <v>16595</v>
          </cell>
          <cell r="D508">
            <v>0</v>
          </cell>
          <cell r="E508">
            <v>16595</v>
          </cell>
          <cell r="F508">
            <v>0</v>
          </cell>
          <cell r="G508">
            <v>16595</v>
          </cell>
          <cell r="H508">
            <v>0</v>
          </cell>
          <cell r="I508">
            <v>409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6345</v>
          </cell>
          <cell r="P508">
            <v>6754</v>
          </cell>
          <cell r="Q508">
            <v>0</v>
          </cell>
          <cell r="R508">
            <v>43</v>
          </cell>
          <cell r="S508">
            <v>0</v>
          </cell>
          <cell r="T508">
            <v>7689</v>
          </cell>
          <cell r="U508">
            <v>8024</v>
          </cell>
          <cell r="V508">
            <v>1300</v>
          </cell>
          <cell r="W508">
            <v>9324</v>
          </cell>
          <cell r="X508" t="e">
            <v>#N/A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4455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 t="e">
            <v>#N/A</v>
          </cell>
          <cell r="BB508">
            <v>4455</v>
          </cell>
          <cell r="BC508">
            <v>45</v>
          </cell>
          <cell r="BD508">
            <v>10177</v>
          </cell>
          <cell r="BE508">
            <v>47393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47393</v>
          </cell>
          <cell r="BN508">
            <v>55985</v>
          </cell>
          <cell r="BO508">
            <v>103378</v>
          </cell>
        </row>
        <row r="509">
          <cell r="A509">
            <v>466</v>
          </cell>
          <cell r="B509" t="str">
            <v>LYNNVILLE</v>
          </cell>
          <cell r="C509">
            <v>102645</v>
          </cell>
          <cell r="D509">
            <v>0</v>
          </cell>
          <cell r="E509">
            <v>102645</v>
          </cell>
          <cell r="F509">
            <v>0</v>
          </cell>
          <cell r="G509">
            <v>102645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802</v>
          </cell>
          <cell r="O509">
            <v>29982</v>
          </cell>
          <cell r="P509">
            <v>30784</v>
          </cell>
          <cell r="Q509">
            <v>2036</v>
          </cell>
          <cell r="R509">
            <v>3109</v>
          </cell>
          <cell r="S509">
            <v>0</v>
          </cell>
          <cell r="T509">
            <v>34389</v>
          </cell>
          <cell r="U509">
            <v>34389</v>
          </cell>
          <cell r="V509">
            <v>21366</v>
          </cell>
          <cell r="W509">
            <v>55755</v>
          </cell>
          <cell r="X509" t="e">
            <v>#N/A</v>
          </cell>
          <cell r="Y509">
            <v>59772</v>
          </cell>
          <cell r="Z509">
            <v>40192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25209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 t="e">
            <v>#N/A</v>
          </cell>
          <cell r="BB509">
            <v>125173</v>
          </cell>
          <cell r="BC509">
            <v>0</v>
          </cell>
          <cell r="BD509">
            <v>390</v>
          </cell>
          <cell r="BE509">
            <v>319892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28886</v>
          </cell>
          <cell r="BK509">
            <v>0</v>
          </cell>
          <cell r="BL509">
            <v>28886</v>
          </cell>
          <cell r="BM509">
            <v>348778</v>
          </cell>
          <cell r="BN509">
            <v>297701</v>
          </cell>
          <cell r="BO509">
            <v>646479</v>
          </cell>
        </row>
        <row r="510">
          <cell r="A510">
            <v>764</v>
          </cell>
          <cell r="B510" t="str">
            <v>LYTTON</v>
          </cell>
          <cell r="C510">
            <v>62774</v>
          </cell>
          <cell r="D510">
            <v>0</v>
          </cell>
          <cell r="E510">
            <v>62774</v>
          </cell>
          <cell r="F510">
            <v>0</v>
          </cell>
          <cell r="G510">
            <v>62774</v>
          </cell>
          <cell r="H510">
            <v>0</v>
          </cell>
          <cell r="I510">
            <v>0</v>
          </cell>
          <cell r="J510">
            <v>7298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24620</v>
          </cell>
          <cell r="P510">
            <v>31918</v>
          </cell>
          <cell r="Q510">
            <v>162</v>
          </cell>
          <cell r="R510">
            <v>6600</v>
          </cell>
          <cell r="S510">
            <v>28215</v>
          </cell>
          <cell r="T510">
            <v>30025</v>
          </cell>
          <cell r="U510">
            <v>30025</v>
          </cell>
          <cell r="V510">
            <v>9367</v>
          </cell>
          <cell r="W510">
            <v>67607</v>
          </cell>
          <cell r="X510" t="e">
            <v>#N/A</v>
          </cell>
          <cell r="Y510">
            <v>286347</v>
          </cell>
          <cell r="Z510">
            <v>131634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20490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 t="e">
            <v>#N/A</v>
          </cell>
          <cell r="BB510">
            <v>438471</v>
          </cell>
          <cell r="BC510">
            <v>0</v>
          </cell>
          <cell r="BD510">
            <v>9221</v>
          </cell>
          <cell r="BE510">
            <v>616753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51803</v>
          </cell>
          <cell r="BK510">
            <v>0</v>
          </cell>
          <cell r="BL510">
            <v>51803</v>
          </cell>
          <cell r="BM510">
            <v>668556</v>
          </cell>
          <cell r="BN510">
            <v>423642</v>
          </cell>
          <cell r="BO510">
            <v>1092198</v>
          </cell>
        </row>
        <row r="511">
          <cell r="A511">
            <v>735</v>
          </cell>
          <cell r="B511" t="str">
            <v>MACEDONIA</v>
          </cell>
          <cell r="C511">
            <v>75280</v>
          </cell>
          <cell r="D511">
            <v>0</v>
          </cell>
          <cell r="E511">
            <v>75280</v>
          </cell>
          <cell r="F511">
            <v>0</v>
          </cell>
          <cell r="G511">
            <v>75280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33728</v>
          </cell>
          <cell r="P511">
            <v>33728</v>
          </cell>
          <cell r="Q511">
            <v>2644</v>
          </cell>
          <cell r="R511">
            <v>56</v>
          </cell>
          <cell r="S511">
            <v>0</v>
          </cell>
          <cell r="T511">
            <v>24254</v>
          </cell>
          <cell r="U511">
            <v>24254</v>
          </cell>
          <cell r="V511">
            <v>0</v>
          </cell>
          <cell r="W511">
            <v>24254</v>
          </cell>
          <cell r="X511" t="e">
            <v>#N/A</v>
          </cell>
          <cell r="Y511">
            <v>69388</v>
          </cell>
          <cell r="Z511">
            <v>44331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18923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 t="e">
            <v>#N/A</v>
          </cell>
          <cell r="BB511">
            <v>132642</v>
          </cell>
          <cell r="BC511">
            <v>0</v>
          </cell>
          <cell r="BD511">
            <v>9456</v>
          </cell>
          <cell r="BE511">
            <v>278060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278060</v>
          </cell>
          <cell r="BN511">
            <v>275904</v>
          </cell>
          <cell r="BO511">
            <v>553964</v>
          </cell>
        </row>
        <row r="512">
          <cell r="A512">
            <v>579</v>
          </cell>
          <cell r="B512" t="str">
            <v>MACKSBURG</v>
          </cell>
          <cell r="C512">
            <v>25965</v>
          </cell>
          <cell r="D512">
            <v>0</v>
          </cell>
          <cell r="E512">
            <v>25965</v>
          </cell>
          <cell r="F512">
            <v>0</v>
          </cell>
          <cell r="G512">
            <v>25965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8961</v>
          </cell>
          <cell r="P512">
            <v>8961</v>
          </cell>
          <cell r="Q512">
            <v>780</v>
          </cell>
          <cell r="R512">
            <v>188</v>
          </cell>
          <cell r="S512">
            <v>0</v>
          </cell>
          <cell r="T512">
            <v>9473</v>
          </cell>
          <cell r="U512">
            <v>9473</v>
          </cell>
          <cell r="V512">
            <v>0</v>
          </cell>
          <cell r="W512">
            <v>9473</v>
          </cell>
          <cell r="X512" t="e">
            <v>#N/A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 t="e">
            <v>#N/A</v>
          </cell>
          <cell r="BB512">
            <v>0</v>
          </cell>
          <cell r="BC512">
            <v>0</v>
          </cell>
          <cell r="BD512">
            <v>4735</v>
          </cell>
          <cell r="BE512">
            <v>50102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50102</v>
          </cell>
          <cell r="BN512">
            <v>97887</v>
          </cell>
          <cell r="BO512">
            <v>147989</v>
          </cell>
        </row>
        <row r="513">
          <cell r="A513">
            <v>61</v>
          </cell>
          <cell r="B513" t="str">
            <v>MADRID</v>
          </cell>
          <cell r="C513">
            <v>1052894</v>
          </cell>
          <cell r="D513">
            <v>0</v>
          </cell>
          <cell r="E513">
            <v>1052894</v>
          </cell>
          <cell r="F513">
            <v>0</v>
          </cell>
          <cell r="G513">
            <v>1052894</v>
          </cell>
          <cell r="H513">
            <v>107023</v>
          </cell>
          <cell r="I513">
            <v>13554</v>
          </cell>
          <cell r="J513">
            <v>31139</v>
          </cell>
          <cell r="K513">
            <v>0</v>
          </cell>
          <cell r="L513">
            <v>0</v>
          </cell>
          <cell r="M513">
            <v>5248</v>
          </cell>
          <cell r="N513">
            <v>0</v>
          </cell>
          <cell r="O513">
            <v>258685</v>
          </cell>
          <cell r="P513">
            <v>308626</v>
          </cell>
          <cell r="Q513">
            <v>21261</v>
          </cell>
          <cell r="R513">
            <v>10854</v>
          </cell>
          <cell r="S513">
            <v>0</v>
          </cell>
          <cell r="T513">
            <v>324462</v>
          </cell>
          <cell r="U513">
            <v>324462</v>
          </cell>
          <cell r="V513">
            <v>39190</v>
          </cell>
          <cell r="W513">
            <v>363652</v>
          </cell>
          <cell r="X513" t="e">
            <v>#N/A</v>
          </cell>
          <cell r="Y513">
            <v>440878</v>
          </cell>
          <cell r="Z513">
            <v>310342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182616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22189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4154</v>
          </cell>
          <cell r="AY513">
            <v>37278</v>
          </cell>
          <cell r="AZ513">
            <v>5791</v>
          </cell>
          <cell r="BA513" t="e">
            <v>#N/A</v>
          </cell>
          <cell r="BB513">
            <v>1013222</v>
          </cell>
          <cell r="BC513">
            <v>0</v>
          </cell>
          <cell r="BD513">
            <v>155130</v>
          </cell>
          <cell r="BE513">
            <v>3032662</v>
          </cell>
          <cell r="BF513">
            <v>0</v>
          </cell>
          <cell r="BG513">
            <v>0</v>
          </cell>
          <cell r="BH513">
            <v>49500</v>
          </cell>
          <cell r="BI513">
            <v>0</v>
          </cell>
          <cell r="BJ513">
            <v>763493</v>
          </cell>
          <cell r="BK513">
            <v>56310</v>
          </cell>
          <cell r="BL513">
            <v>869303</v>
          </cell>
          <cell r="BM513">
            <v>3901965</v>
          </cell>
          <cell r="BN513">
            <v>2849011</v>
          </cell>
          <cell r="BO513">
            <v>6750976</v>
          </cell>
        </row>
        <row r="514">
          <cell r="A514">
            <v>403</v>
          </cell>
          <cell r="B514" t="str">
            <v>MAGNOLIA</v>
          </cell>
          <cell r="C514">
            <v>34249</v>
          </cell>
          <cell r="D514">
            <v>0</v>
          </cell>
          <cell r="E514">
            <v>34249</v>
          </cell>
          <cell r="F514">
            <v>0</v>
          </cell>
          <cell r="G514">
            <v>34249</v>
          </cell>
          <cell r="H514">
            <v>0</v>
          </cell>
          <cell r="I514">
            <v>800</v>
          </cell>
          <cell r="J514">
            <v>465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11254</v>
          </cell>
          <cell r="P514">
            <v>12519</v>
          </cell>
          <cell r="Q514">
            <v>390</v>
          </cell>
          <cell r="R514">
            <v>61</v>
          </cell>
          <cell r="S514">
            <v>534713</v>
          </cell>
          <cell r="T514">
            <v>19957</v>
          </cell>
          <cell r="U514">
            <v>19957</v>
          </cell>
          <cell r="V514">
            <v>13470</v>
          </cell>
          <cell r="W514">
            <v>568140</v>
          </cell>
          <cell r="X514" t="e">
            <v>#N/A</v>
          </cell>
          <cell r="Y514">
            <v>58553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4572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25</v>
          </cell>
          <cell r="AZ514">
            <v>0</v>
          </cell>
          <cell r="BA514" t="e">
            <v>#N/A</v>
          </cell>
          <cell r="BB514">
            <v>63181</v>
          </cell>
          <cell r="BC514">
            <v>0</v>
          </cell>
          <cell r="BD514">
            <v>35673</v>
          </cell>
          <cell r="BE514">
            <v>714213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27486</v>
          </cell>
          <cell r="BK514">
            <v>0</v>
          </cell>
          <cell r="BL514">
            <v>843030</v>
          </cell>
          <cell r="BM514">
            <v>1557243</v>
          </cell>
          <cell r="BN514">
            <v>218405</v>
          </cell>
          <cell r="BO514">
            <v>1775648</v>
          </cell>
        </row>
        <row r="515">
          <cell r="A515">
            <v>957</v>
          </cell>
          <cell r="B515" t="str">
            <v>MAHARISHIVEDICCITY</v>
          </cell>
          <cell r="C515">
            <v>54554</v>
          </cell>
          <cell r="D515">
            <v>0</v>
          </cell>
          <cell r="E515">
            <v>54554</v>
          </cell>
          <cell r="F515">
            <v>0</v>
          </cell>
          <cell r="G515">
            <v>54554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13436</v>
          </cell>
          <cell r="O515">
            <v>96042</v>
          </cell>
          <cell r="P515">
            <v>109478</v>
          </cell>
          <cell r="Q515">
            <v>0</v>
          </cell>
          <cell r="R515">
            <v>34623</v>
          </cell>
          <cell r="S515">
            <v>0</v>
          </cell>
          <cell r="T515">
            <v>165484</v>
          </cell>
          <cell r="U515">
            <v>166510</v>
          </cell>
          <cell r="V515">
            <v>0</v>
          </cell>
          <cell r="W515">
            <v>166510</v>
          </cell>
          <cell r="X515" t="e">
            <v>#N/A</v>
          </cell>
          <cell r="Y515">
            <v>23513</v>
          </cell>
          <cell r="Z515">
            <v>179020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2268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900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  <cell r="BA515" t="e">
            <v>#N/A</v>
          </cell>
          <cell r="BB515">
            <v>205701</v>
          </cell>
          <cell r="BC515">
            <v>0</v>
          </cell>
          <cell r="BD515">
            <v>5519</v>
          </cell>
          <cell r="BE515">
            <v>576385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25158</v>
          </cell>
          <cell r="BK515">
            <v>0</v>
          </cell>
          <cell r="BL515">
            <v>25158</v>
          </cell>
          <cell r="BM515">
            <v>601543</v>
          </cell>
          <cell r="BN515">
            <v>701677</v>
          </cell>
          <cell r="BO515">
            <v>1303220</v>
          </cell>
        </row>
        <row r="516">
          <cell r="A516">
            <v>748</v>
          </cell>
          <cell r="B516" t="str">
            <v>MALCOM</v>
          </cell>
          <cell r="C516">
            <v>160803</v>
          </cell>
          <cell r="D516">
            <v>0</v>
          </cell>
          <cell r="E516">
            <v>160803</v>
          </cell>
          <cell r="F516">
            <v>0</v>
          </cell>
          <cell r="G516">
            <v>160803</v>
          </cell>
          <cell r="H516">
            <v>26928</v>
          </cell>
          <cell r="I516">
            <v>2355</v>
          </cell>
          <cell r="J516">
            <v>15979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30496</v>
          </cell>
          <cell r="P516">
            <v>48830</v>
          </cell>
          <cell r="Q516">
            <v>2182</v>
          </cell>
          <cell r="R516">
            <v>6374</v>
          </cell>
          <cell r="S516">
            <v>0</v>
          </cell>
          <cell r="T516">
            <v>31178</v>
          </cell>
          <cell r="U516">
            <v>40527</v>
          </cell>
          <cell r="V516">
            <v>39283</v>
          </cell>
          <cell r="W516">
            <v>79810</v>
          </cell>
          <cell r="X516" t="e">
            <v>#N/A</v>
          </cell>
          <cell r="Y516">
            <v>97736</v>
          </cell>
          <cell r="Z516">
            <v>49758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14302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 t="e">
            <v>#N/A</v>
          </cell>
          <cell r="BB516">
            <v>169558</v>
          </cell>
          <cell r="BC516">
            <v>211</v>
          </cell>
          <cell r="BD516">
            <v>16821</v>
          </cell>
          <cell r="BE516">
            <v>511517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51931</v>
          </cell>
          <cell r="BK516">
            <v>0</v>
          </cell>
          <cell r="BL516">
            <v>51931</v>
          </cell>
          <cell r="BM516">
            <v>563448</v>
          </cell>
          <cell r="BN516">
            <v>757190</v>
          </cell>
          <cell r="BO516">
            <v>1320638</v>
          </cell>
        </row>
        <row r="517">
          <cell r="A517">
            <v>688</v>
          </cell>
          <cell r="B517" t="str">
            <v>MALLARD</v>
          </cell>
          <cell r="C517">
            <v>106161</v>
          </cell>
          <cell r="D517">
            <v>0</v>
          </cell>
          <cell r="E517">
            <v>106161</v>
          </cell>
          <cell r="F517">
            <v>0</v>
          </cell>
          <cell r="G517">
            <v>106161</v>
          </cell>
          <cell r="H517">
            <v>7768</v>
          </cell>
          <cell r="I517">
            <v>3363</v>
          </cell>
          <cell r="J517">
            <v>2734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25752</v>
          </cell>
          <cell r="P517">
            <v>31849</v>
          </cell>
          <cell r="Q517">
            <v>942</v>
          </cell>
          <cell r="R517">
            <v>6405</v>
          </cell>
          <cell r="S517">
            <v>0</v>
          </cell>
          <cell r="T517">
            <v>31723</v>
          </cell>
          <cell r="U517">
            <v>39594</v>
          </cell>
          <cell r="V517">
            <v>21008</v>
          </cell>
          <cell r="W517">
            <v>60602</v>
          </cell>
          <cell r="X517" t="e">
            <v>#N/A</v>
          </cell>
          <cell r="Y517">
            <v>51305</v>
          </cell>
          <cell r="Z517">
            <v>20201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47122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 t="e">
            <v>#N/A</v>
          </cell>
          <cell r="BB517">
            <v>118628</v>
          </cell>
          <cell r="BC517">
            <v>0</v>
          </cell>
          <cell r="BD517">
            <v>98626</v>
          </cell>
          <cell r="BE517">
            <v>430981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65622</v>
          </cell>
          <cell r="BK517">
            <v>7768</v>
          </cell>
          <cell r="BL517">
            <v>73390</v>
          </cell>
          <cell r="BM517">
            <v>504371</v>
          </cell>
          <cell r="BN517">
            <v>330653</v>
          </cell>
          <cell r="BO517">
            <v>835024</v>
          </cell>
        </row>
        <row r="518">
          <cell r="A518">
            <v>757</v>
          </cell>
          <cell r="B518" t="str">
            <v>MALOY</v>
          </cell>
          <cell r="C518">
            <v>2268</v>
          </cell>
          <cell r="D518">
            <v>0</v>
          </cell>
          <cell r="E518">
            <v>2268</v>
          </cell>
          <cell r="F518">
            <v>0</v>
          </cell>
          <cell r="G518">
            <v>2268</v>
          </cell>
          <cell r="H518">
            <v>0</v>
          </cell>
          <cell r="I518">
            <v>190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1826</v>
          </cell>
          <cell r="P518">
            <v>2016</v>
          </cell>
          <cell r="Q518">
            <v>0</v>
          </cell>
          <cell r="R518">
            <v>5</v>
          </cell>
          <cell r="S518">
            <v>0</v>
          </cell>
          <cell r="T518">
            <v>2391</v>
          </cell>
          <cell r="U518">
            <v>2391</v>
          </cell>
          <cell r="V518">
            <v>0</v>
          </cell>
          <cell r="W518">
            <v>2391</v>
          </cell>
          <cell r="X518" t="e">
            <v>#N/A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 t="e">
            <v>#N/A</v>
          </cell>
          <cell r="BB518">
            <v>0</v>
          </cell>
          <cell r="BC518">
            <v>0</v>
          </cell>
          <cell r="BD518">
            <v>1293</v>
          </cell>
          <cell r="BE518">
            <v>7973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7973</v>
          </cell>
          <cell r="BN518">
            <v>9800</v>
          </cell>
          <cell r="BO518">
            <v>17773</v>
          </cell>
        </row>
        <row r="519">
          <cell r="A519">
            <v>620</v>
          </cell>
          <cell r="B519" t="str">
            <v>MALVERN</v>
          </cell>
          <cell r="C519">
            <v>475174</v>
          </cell>
          <cell r="D519">
            <v>0</v>
          </cell>
          <cell r="E519">
            <v>475174</v>
          </cell>
          <cell r="F519">
            <v>0</v>
          </cell>
          <cell r="G519">
            <v>475174</v>
          </cell>
          <cell r="H519">
            <v>0</v>
          </cell>
          <cell r="I519">
            <v>13636</v>
          </cell>
          <cell r="J519">
            <v>1510</v>
          </cell>
          <cell r="K519">
            <v>0</v>
          </cell>
          <cell r="L519">
            <v>0</v>
          </cell>
          <cell r="M519">
            <v>1152</v>
          </cell>
          <cell r="N519">
            <v>0</v>
          </cell>
          <cell r="O519">
            <v>80775</v>
          </cell>
          <cell r="P519">
            <v>97073</v>
          </cell>
          <cell r="Q519">
            <v>4306</v>
          </cell>
          <cell r="R519">
            <v>12742</v>
          </cell>
          <cell r="S519">
            <v>16710</v>
          </cell>
          <cell r="T519">
            <v>146091</v>
          </cell>
          <cell r="U519">
            <v>155604</v>
          </cell>
          <cell r="V519">
            <v>20602</v>
          </cell>
          <cell r="W519">
            <v>192916</v>
          </cell>
          <cell r="X519" t="e">
            <v>#N/A</v>
          </cell>
          <cell r="Y519">
            <v>181386</v>
          </cell>
          <cell r="Z519">
            <v>144266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57345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1276</v>
          </cell>
          <cell r="AY519">
            <v>14202</v>
          </cell>
          <cell r="AZ519">
            <v>0</v>
          </cell>
          <cell r="BA519" t="e">
            <v>#N/A</v>
          </cell>
          <cell r="BB519">
            <v>423042</v>
          </cell>
          <cell r="BC519">
            <v>0</v>
          </cell>
          <cell r="BD519">
            <v>114429</v>
          </cell>
          <cell r="BE519">
            <v>1319682</v>
          </cell>
          <cell r="BF519">
            <v>0</v>
          </cell>
          <cell r="BG519">
            <v>76150</v>
          </cell>
          <cell r="BH519">
            <v>275000</v>
          </cell>
          <cell r="BI519">
            <v>0</v>
          </cell>
          <cell r="BJ519">
            <v>306733</v>
          </cell>
          <cell r="BK519">
            <v>0</v>
          </cell>
          <cell r="BL519">
            <v>657883</v>
          </cell>
          <cell r="BM519">
            <v>1977565</v>
          </cell>
          <cell r="BN519">
            <v>520173</v>
          </cell>
          <cell r="BO519">
            <v>2497738</v>
          </cell>
        </row>
        <row r="520">
          <cell r="A520">
            <v>263</v>
          </cell>
          <cell r="B520" t="str">
            <v>MANCHESTER</v>
          </cell>
          <cell r="C520">
            <v>2438642</v>
          </cell>
          <cell r="D520">
            <v>0</v>
          </cell>
          <cell r="E520">
            <v>2438642</v>
          </cell>
          <cell r="F520">
            <v>0</v>
          </cell>
          <cell r="G520">
            <v>2438642</v>
          </cell>
          <cell r="H520">
            <v>525838</v>
          </cell>
          <cell r="I520">
            <v>0</v>
          </cell>
          <cell r="J520">
            <v>408888</v>
          </cell>
          <cell r="K520">
            <v>0</v>
          </cell>
          <cell r="L520">
            <v>0</v>
          </cell>
          <cell r="M520">
            <v>3597</v>
          </cell>
          <cell r="N520">
            <v>46035</v>
          </cell>
          <cell r="O520">
            <v>494239</v>
          </cell>
          <cell r="P520">
            <v>952759</v>
          </cell>
          <cell r="Q520">
            <v>27667</v>
          </cell>
          <cell r="R520">
            <v>37306</v>
          </cell>
          <cell r="S520">
            <v>74221</v>
          </cell>
          <cell r="T520">
            <v>660789</v>
          </cell>
          <cell r="U520">
            <v>1161594</v>
          </cell>
          <cell r="V520">
            <v>307001</v>
          </cell>
          <cell r="W520">
            <v>1542816</v>
          </cell>
          <cell r="X520" t="e">
            <v>#N/A</v>
          </cell>
          <cell r="Y520">
            <v>800559</v>
          </cell>
          <cell r="Z520">
            <v>1107005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291390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95407</v>
          </cell>
          <cell r="AZ520">
            <v>580</v>
          </cell>
          <cell r="BA520" t="e">
            <v>#N/A</v>
          </cell>
          <cell r="BB520">
            <v>2361381</v>
          </cell>
          <cell r="BC520">
            <v>167272</v>
          </cell>
          <cell r="BD520">
            <v>419542</v>
          </cell>
          <cell r="BE520">
            <v>8473223</v>
          </cell>
          <cell r="BF520">
            <v>0</v>
          </cell>
          <cell r="BG520">
            <v>0</v>
          </cell>
          <cell r="BH520">
            <v>1429260</v>
          </cell>
          <cell r="BI520">
            <v>0</v>
          </cell>
          <cell r="BJ520">
            <v>3200802</v>
          </cell>
          <cell r="BK520">
            <v>579566</v>
          </cell>
          <cell r="BL520">
            <v>5209628</v>
          </cell>
          <cell r="BM520">
            <v>13682851</v>
          </cell>
          <cell r="BN520">
            <v>4383606</v>
          </cell>
          <cell r="BO520">
            <v>18066457</v>
          </cell>
        </row>
        <row r="521">
          <cell r="A521">
            <v>223</v>
          </cell>
          <cell r="B521" t="str">
            <v>MANILLA</v>
          </cell>
          <cell r="C521">
            <v>165896</v>
          </cell>
          <cell r="D521">
            <v>0</v>
          </cell>
          <cell r="E521">
            <v>165896</v>
          </cell>
          <cell r="F521">
            <v>0</v>
          </cell>
          <cell r="G521">
            <v>165896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66242</v>
          </cell>
          <cell r="P521">
            <v>66242</v>
          </cell>
          <cell r="Q521">
            <v>3294</v>
          </cell>
          <cell r="R521">
            <v>58543</v>
          </cell>
          <cell r="S521">
            <v>152577</v>
          </cell>
          <cell r="T521">
            <v>99010</v>
          </cell>
          <cell r="U521">
            <v>99010</v>
          </cell>
          <cell r="V521">
            <v>58955</v>
          </cell>
          <cell r="W521">
            <v>310542</v>
          </cell>
          <cell r="X521" t="e">
            <v>#N/A</v>
          </cell>
          <cell r="Y521">
            <v>159082</v>
          </cell>
          <cell r="Z521">
            <v>57909</v>
          </cell>
          <cell r="AA521">
            <v>617820</v>
          </cell>
          <cell r="AB521">
            <v>304067</v>
          </cell>
          <cell r="AC521">
            <v>0</v>
          </cell>
          <cell r="AD521">
            <v>0</v>
          </cell>
          <cell r="AE521">
            <v>55669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 t="e">
            <v>#N/A</v>
          </cell>
          <cell r="BB521">
            <v>1194547</v>
          </cell>
          <cell r="BC521">
            <v>0</v>
          </cell>
          <cell r="BD521">
            <v>38440</v>
          </cell>
          <cell r="BE521">
            <v>1837504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271219</v>
          </cell>
          <cell r="BK521">
            <v>0</v>
          </cell>
          <cell r="BL521">
            <v>271219</v>
          </cell>
          <cell r="BM521">
            <v>2108723</v>
          </cell>
          <cell r="BN521">
            <v>3381667</v>
          </cell>
          <cell r="BO521">
            <v>5490390</v>
          </cell>
        </row>
        <row r="522">
          <cell r="A522">
            <v>946</v>
          </cell>
          <cell r="B522" t="str">
            <v>MANLY</v>
          </cell>
          <cell r="C522">
            <v>346401</v>
          </cell>
          <cell r="D522">
            <v>0</v>
          </cell>
          <cell r="E522">
            <v>346401</v>
          </cell>
          <cell r="F522">
            <v>0</v>
          </cell>
          <cell r="G522">
            <v>346401</v>
          </cell>
          <cell r="H522">
            <v>150951</v>
          </cell>
          <cell r="I522">
            <v>634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124704</v>
          </cell>
          <cell r="P522">
            <v>125338</v>
          </cell>
          <cell r="Q522">
            <v>6241</v>
          </cell>
          <cell r="R522">
            <v>13769</v>
          </cell>
          <cell r="S522">
            <v>0</v>
          </cell>
          <cell r="T522">
            <v>168802</v>
          </cell>
          <cell r="U522">
            <v>297899</v>
          </cell>
          <cell r="V522">
            <v>26603</v>
          </cell>
          <cell r="W522">
            <v>324502</v>
          </cell>
          <cell r="X522" t="e">
            <v>#N/A</v>
          </cell>
          <cell r="Y522">
            <v>191912</v>
          </cell>
          <cell r="Z522">
            <v>257904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76497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23186</v>
          </cell>
          <cell r="AZ522">
            <v>0</v>
          </cell>
          <cell r="BA522" t="e">
            <v>#N/A</v>
          </cell>
          <cell r="BB522">
            <v>556987</v>
          </cell>
          <cell r="BC522">
            <v>1535</v>
          </cell>
          <cell r="BD522">
            <v>77081</v>
          </cell>
          <cell r="BE522">
            <v>1602805</v>
          </cell>
          <cell r="BF522">
            <v>0</v>
          </cell>
          <cell r="BG522">
            <v>0</v>
          </cell>
          <cell r="BH522">
            <v>153687</v>
          </cell>
          <cell r="BI522">
            <v>0</v>
          </cell>
          <cell r="BJ522">
            <v>288572</v>
          </cell>
          <cell r="BK522">
            <v>59109</v>
          </cell>
          <cell r="BL522">
            <v>501368</v>
          </cell>
          <cell r="BM522">
            <v>2104173</v>
          </cell>
          <cell r="BN522">
            <v>1608135</v>
          </cell>
          <cell r="BO522">
            <v>3712308</v>
          </cell>
        </row>
        <row r="523">
          <cell r="A523">
            <v>123</v>
          </cell>
          <cell r="B523" t="str">
            <v>MANNING</v>
          </cell>
          <cell r="C523">
            <v>598735</v>
          </cell>
          <cell r="D523">
            <v>0</v>
          </cell>
          <cell r="E523">
            <v>598735</v>
          </cell>
          <cell r="F523">
            <v>0</v>
          </cell>
          <cell r="G523">
            <v>598735</v>
          </cell>
          <cell r="H523">
            <v>210456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27730</v>
          </cell>
          <cell r="O523">
            <v>224425</v>
          </cell>
          <cell r="P523">
            <v>252155</v>
          </cell>
          <cell r="Q523">
            <v>11011</v>
          </cell>
          <cell r="R523">
            <v>608071</v>
          </cell>
          <cell r="S523">
            <v>56102</v>
          </cell>
          <cell r="T523">
            <v>191385</v>
          </cell>
          <cell r="U523">
            <v>890983</v>
          </cell>
          <cell r="V523">
            <v>110274</v>
          </cell>
          <cell r="W523">
            <v>1057359</v>
          </cell>
          <cell r="X523" t="e">
            <v>#N/A</v>
          </cell>
          <cell r="Y523">
            <v>325530</v>
          </cell>
          <cell r="Z523">
            <v>360076</v>
          </cell>
          <cell r="AA523">
            <v>2913648</v>
          </cell>
          <cell r="AB523">
            <v>1234559</v>
          </cell>
          <cell r="AC523">
            <v>0</v>
          </cell>
          <cell r="AD523">
            <v>0</v>
          </cell>
          <cell r="AE523">
            <v>121257</v>
          </cell>
          <cell r="AF523">
            <v>0</v>
          </cell>
          <cell r="AG523">
            <v>0</v>
          </cell>
          <cell r="AH523">
            <v>540358</v>
          </cell>
          <cell r="AI523">
            <v>467809</v>
          </cell>
          <cell r="AJ523">
            <v>429636</v>
          </cell>
          <cell r="AK523">
            <v>0</v>
          </cell>
          <cell r="AL523">
            <v>32576</v>
          </cell>
          <cell r="AM523">
            <v>0</v>
          </cell>
          <cell r="AN523">
            <v>0</v>
          </cell>
          <cell r="AO523">
            <v>3640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9375</v>
          </cell>
          <cell r="AX523">
            <v>0</v>
          </cell>
          <cell r="AY523">
            <v>88671</v>
          </cell>
          <cell r="AZ523">
            <v>2611</v>
          </cell>
          <cell r="BA523" t="e">
            <v>#N/A</v>
          </cell>
          <cell r="BB523">
            <v>6529746</v>
          </cell>
          <cell r="BC523">
            <v>0</v>
          </cell>
          <cell r="BD523">
            <v>749297</v>
          </cell>
          <cell r="BE523">
            <v>10016830</v>
          </cell>
          <cell r="BF523">
            <v>0</v>
          </cell>
          <cell r="BG523">
            <v>0</v>
          </cell>
          <cell r="BH523">
            <v>275000</v>
          </cell>
          <cell r="BI523">
            <v>0</v>
          </cell>
          <cell r="BJ523">
            <v>425219</v>
          </cell>
          <cell r="BK523">
            <v>45930</v>
          </cell>
          <cell r="BL523">
            <v>746149</v>
          </cell>
          <cell r="BM523">
            <v>10762979</v>
          </cell>
          <cell r="BN523">
            <v>6803296</v>
          </cell>
          <cell r="BO523">
            <v>17566275</v>
          </cell>
        </row>
        <row r="524">
          <cell r="A524">
            <v>108</v>
          </cell>
          <cell r="B524" t="str">
            <v>MANSON</v>
          </cell>
          <cell r="C524">
            <v>749355</v>
          </cell>
          <cell r="D524">
            <v>0</v>
          </cell>
          <cell r="E524">
            <v>749355</v>
          </cell>
          <cell r="F524">
            <v>0</v>
          </cell>
          <cell r="G524">
            <v>749355</v>
          </cell>
          <cell r="H524">
            <v>0</v>
          </cell>
          <cell r="I524">
            <v>28728</v>
          </cell>
          <cell r="J524">
            <v>7998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113090</v>
          </cell>
          <cell r="P524">
            <v>149816</v>
          </cell>
          <cell r="Q524">
            <v>3618</v>
          </cell>
          <cell r="R524">
            <v>20886</v>
          </cell>
          <cell r="S524">
            <v>0</v>
          </cell>
          <cell r="T524">
            <v>215627</v>
          </cell>
          <cell r="U524">
            <v>238418</v>
          </cell>
          <cell r="V524">
            <v>52830</v>
          </cell>
          <cell r="W524">
            <v>291248</v>
          </cell>
          <cell r="X524" t="e">
            <v>#N/A</v>
          </cell>
          <cell r="Y524">
            <v>407334</v>
          </cell>
          <cell r="Z524">
            <v>139294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127880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59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1492</v>
          </cell>
          <cell r="AY524">
            <v>23024</v>
          </cell>
          <cell r="AZ524">
            <v>26</v>
          </cell>
          <cell r="BA524" t="e">
            <v>#N/A</v>
          </cell>
          <cell r="BB524">
            <v>699109</v>
          </cell>
          <cell r="BC524">
            <v>0</v>
          </cell>
          <cell r="BD524">
            <v>69163</v>
          </cell>
          <cell r="BE524">
            <v>1983195</v>
          </cell>
          <cell r="BF524">
            <v>0</v>
          </cell>
          <cell r="BG524">
            <v>0</v>
          </cell>
          <cell r="BH524">
            <v>1944613</v>
          </cell>
          <cell r="BI524">
            <v>203304</v>
          </cell>
          <cell r="BJ524">
            <v>182928</v>
          </cell>
          <cell r="BK524">
            <v>0</v>
          </cell>
          <cell r="BL524">
            <v>2330845</v>
          </cell>
          <cell r="BM524">
            <v>4314040</v>
          </cell>
          <cell r="BN524">
            <v>1960341</v>
          </cell>
          <cell r="BO524">
            <v>6274381</v>
          </cell>
        </row>
        <row r="525">
          <cell r="A525">
            <v>633</v>
          </cell>
          <cell r="B525" t="str">
            <v>MAPLETON</v>
          </cell>
          <cell r="C525">
            <v>336429</v>
          </cell>
          <cell r="D525">
            <v>0</v>
          </cell>
          <cell r="E525">
            <v>336429</v>
          </cell>
          <cell r="F525">
            <v>0</v>
          </cell>
          <cell r="G525">
            <v>336429</v>
          </cell>
          <cell r="H525">
            <v>151754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89624</v>
          </cell>
          <cell r="P525">
            <v>89624</v>
          </cell>
          <cell r="Q525">
            <v>5082</v>
          </cell>
          <cell r="R525">
            <v>77845</v>
          </cell>
          <cell r="S525">
            <v>451458</v>
          </cell>
          <cell r="T525">
            <v>156170</v>
          </cell>
          <cell r="U525">
            <v>178816</v>
          </cell>
          <cell r="V525">
            <v>41347</v>
          </cell>
          <cell r="W525">
            <v>671621</v>
          </cell>
          <cell r="X525" t="e">
            <v>#N/A</v>
          </cell>
          <cell r="Y525">
            <v>285221</v>
          </cell>
          <cell r="Z525">
            <v>198550</v>
          </cell>
          <cell r="AA525">
            <v>1484907</v>
          </cell>
          <cell r="AB525">
            <v>494919</v>
          </cell>
          <cell r="AC525">
            <v>0</v>
          </cell>
          <cell r="AD525">
            <v>15255</v>
          </cell>
          <cell r="AE525">
            <v>139055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601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500</v>
          </cell>
          <cell r="AX525">
            <v>0</v>
          </cell>
          <cell r="AY525">
            <v>17165</v>
          </cell>
          <cell r="AZ525">
            <v>0</v>
          </cell>
          <cell r="BA525" t="e">
            <v>#N/A</v>
          </cell>
          <cell r="BB525">
            <v>2636173</v>
          </cell>
          <cell r="BC525">
            <v>0</v>
          </cell>
          <cell r="BD525">
            <v>250368</v>
          </cell>
          <cell r="BE525">
            <v>4218896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223956</v>
          </cell>
          <cell r="BK525">
            <v>0</v>
          </cell>
          <cell r="BL525">
            <v>223956</v>
          </cell>
          <cell r="BM525">
            <v>4442852</v>
          </cell>
          <cell r="BN525">
            <v>2145703</v>
          </cell>
          <cell r="BO525">
            <v>6588555</v>
          </cell>
        </row>
        <row r="526">
          <cell r="A526">
            <v>454</v>
          </cell>
          <cell r="B526" t="str">
            <v>MAQUOKETA</v>
          </cell>
          <cell r="C526">
            <v>2793467</v>
          </cell>
          <cell r="D526">
            <v>0</v>
          </cell>
          <cell r="E526">
            <v>2793467</v>
          </cell>
          <cell r="F526">
            <v>0</v>
          </cell>
          <cell r="G526">
            <v>2793467</v>
          </cell>
          <cell r="H526">
            <v>302091</v>
          </cell>
          <cell r="I526">
            <v>0</v>
          </cell>
          <cell r="J526">
            <v>212747</v>
          </cell>
          <cell r="K526">
            <v>0</v>
          </cell>
          <cell r="L526">
            <v>0</v>
          </cell>
          <cell r="M526">
            <v>0</v>
          </cell>
          <cell r="N526">
            <v>70179</v>
          </cell>
          <cell r="O526">
            <v>513360</v>
          </cell>
          <cell r="P526">
            <v>796286</v>
          </cell>
          <cell r="Q526">
            <v>13234</v>
          </cell>
          <cell r="R526">
            <v>192615</v>
          </cell>
          <cell r="S526">
            <v>4200</v>
          </cell>
          <cell r="T526">
            <v>783531</v>
          </cell>
          <cell r="U526">
            <v>1265851</v>
          </cell>
          <cell r="V526">
            <v>325655</v>
          </cell>
          <cell r="W526">
            <v>1595706</v>
          </cell>
          <cell r="X526" t="e">
            <v>#N/A</v>
          </cell>
          <cell r="Y526">
            <v>675574</v>
          </cell>
          <cell r="Z526">
            <v>1020453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96042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453193</v>
          </cell>
          <cell r="AZ526">
            <v>0</v>
          </cell>
          <cell r="BA526" t="e">
            <v>#N/A</v>
          </cell>
          <cell r="BB526">
            <v>2761974</v>
          </cell>
          <cell r="BC526">
            <v>0</v>
          </cell>
          <cell r="BD526">
            <v>590192</v>
          </cell>
          <cell r="BE526">
            <v>9045565</v>
          </cell>
          <cell r="BF526">
            <v>0</v>
          </cell>
          <cell r="BG526">
            <v>11598</v>
          </cell>
          <cell r="BH526">
            <v>0</v>
          </cell>
          <cell r="BI526">
            <v>0</v>
          </cell>
          <cell r="BJ526">
            <v>1717743</v>
          </cell>
          <cell r="BK526">
            <v>266431</v>
          </cell>
          <cell r="BL526">
            <v>1995772</v>
          </cell>
          <cell r="BM526">
            <v>11041337</v>
          </cell>
          <cell r="BN526">
            <v>8299175</v>
          </cell>
          <cell r="BO526">
            <v>19340512</v>
          </cell>
        </row>
        <row r="527">
          <cell r="A527">
            <v>87</v>
          </cell>
          <cell r="B527" t="str">
            <v>MARATHON</v>
          </cell>
          <cell r="C527">
            <v>135550</v>
          </cell>
          <cell r="D527">
            <v>0</v>
          </cell>
          <cell r="E527">
            <v>135550</v>
          </cell>
          <cell r="F527">
            <v>0</v>
          </cell>
          <cell r="G527">
            <v>135550</v>
          </cell>
          <cell r="H527">
            <v>0</v>
          </cell>
          <cell r="I527">
            <v>1531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35097</v>
          </cell>
          <cell r="P527">
            <v>36628</v>
          </cell>
          <cell r="Q527">
            <v>1575</v>
          </cell>
          <cell r="R527">
            <v>7785</v>
          </cell>
          <cell r="S527">
            <v>0</v>
          </cell>
          <cell r="T527">
            <v>21599</v>
          </cell>
          <cell r="U527">
            <v>31378</v>
          </cell>
          <cell r="V527">
            <v>19718</v>
          </cell>
          <cell r="W527">
            <v>51096</v>
          </cell>
          <cell r="X527" t="e">
            <v>#N/A</v>
          </cell>
          <cell r="Y527">
            <v>92793</v>
          </cell>
          <cell r="Z527">
            <v>114922</v>
          </cell>
          <cell r="AA527">
            <v>317890</v>
          </cell>
          <cell r="AB527">
            <v>0</v>
          </cell>
          <cell r="AC527">
            <v>0</v>
          </cell>
          <cell r="AD527">
            <v>0</v>
          </cell>
          <cell r="AE527">
            <v>26795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75</v>
          </cell>
          <cell r="AX527">
            <v>201</v>
          </cell>
          <cell r="AY527">
            <v>0</v>
          </cell>
          <cell r="AZ527">
            <v>0</v>
          </cell>
          <cell r="BA527" t="e">
            <v>#N/A</v>
          </cell>
          <cell r="BB527">
            <v>552676</v>
          </cell>
          <cell r="BC527">
            <v>0</v>
          </cell>
          <cell r="BD527">
            <v>16730</v>
          </cell>
          <cell r="BE527">
            <v>802040</v>
          </cell>
          <cell r="BF527">
            <v>0</v>
          </cell>
          <cell r="BG527">
            <v>0</v>
          </cell>
          <cell r="BH527">
            <v>2329</v>
          </cell>
          <cell r="BI527">
            <v>0</v>
          </cell>
          <cell r="BJ527">
            <v>7926</v>
          </cell>
          <cell r="BK527">
            <v>0</v>
          </cell>
          <cell r="BL527">
            <v>10255</v>
          </cell>
          <cell r="BM527">
            <v>812295</v>
          </cell>
          <cell r="BN527">
            <v>981380</v>
          </cell>
          <cell r="BO527">
            <v>1793675</v>
          </cell>
        </row>
        <row r="528">
          <cell r="A528">
            <v>326</v>
          </cell>
          <cell r="B528" t="str">
            <v>MARBLEROCK</v>
          </cell>
          <cell r="C528">
            <v>67576</v>
          </cell>
          <cell r="D528">
            <v>0</v>
          </cell>
          <cell r="E528">
            <v>67576</v>
          </cell>
          <cell r="F528">
            <v>0</v>
          </cell>
          <cell r="G528">
            <v>67576</v>
          </cell>
          <cell r="H528">
            <v>155429</v>
          </cell>
          <cell r="I528">
            <v>1707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22607</v>
          </cell>
          <cell r="P528">
            <v>24314</v>
          </cell>
          <cell r="Q528">
            <v>0</v>
          </cell>
          <cell r="R528">
            <v>2241</v>
          </cell>
          <cell r="S528">
            <v>0</v>
          </cell>
          <cell r="T528">
            <v>26950</v>
          </cell>
          <cell r="U528">
            <v>35243</v>
          </cell>
          <cell r="V528">
            <v>38114</v>
          </cell>
          <cell r="W528">
            <v>73357</v>
          </cell>
          <cell r="X528" t="e">
            <v>#N/A</v>
          </cell>
          <cell r="Y528">
            <v>56603</v>
          </cell>
          <cell r="Z528">
            <v>41381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14755</v>
          </cell>
          <cell r="AF528">
            <v>0</v>
          </cell>
          <cell r="AG528">
            <v>0</v>
          </cell>
          <cell r="AH528">
            <v>1235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553</v>
          </cell>
          <cell r="AY528">
            <v>117119</v>
          </cell>
          <cell r="AZ528">
            <v>0</v>
          </cell>
          <cell r="BA528" t="e">
            <v>#N/A</v>
          </cell>
          <cell r="BB528">
            <v>227155</v>
          </cell>
          <cell r="BC528">
            <v>0</v>
          </cell>
          <cell r="BD528">
            <v>946</v>
          </cell>
          <cell r="BE528">
            <v>551018</v>
          </cell>
          <cell r="BF528">
            <v>0</v>
          </cell>
          <cell r="BG528">
            <v>0</v>
          </cell>
          <cell r="BH528">
            <v>51095</v>
          </cell>
          <cell r="BI528">
            <v>0</v>
          </cell>
          <cell r="BJ528">
            <v>0</v>
          </cell>
          <cell r="BK528">
            <v>111940</v>
          </cell>
          <cell r="BL528">
            <v>163035</v>
          </cell>
          <cell r="BM528">
            <v>714053</v>
          </cell>
          <cell r="BN528">
            <v>764700</v>
          </cell>
          <cell r="BO528">
            <v>1478753</v>
          </cell>
        </row>
        <row r="529">
          <cell r="A529">
            <v>157</v>
          </cell>
          <cell r="B529" t="str">
            <v>MARCUS</v>
          </cell>
          <cell r="C529">
            <v>522294</v>
          </cell>
          <cell r="D529">
            <v>0</v>
          </cell>
          <cell r="E529">
            <v>522294</v>
          </cell>
          <cell r="F529">
            <v>0</v>
          </cell>
          <cell r="G529">
            <v>522294</v>
          </cell>
          <cell r="H529">
            <v>0</v>
          </cell>
          <cell r="I529">
            <v>9272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8781</v>
          </cell>
          <cell r="O529">
            <v>110756</v>
          </cell>
          <cell r="P529">
            <v>128809</v>
          </cell>
          <cell r="Q529">
            <v>2770</v>
          </cell>
          <cell r="R529">
            <v>74073</v>
          </cell>
          <cell r="S529">
            <v>0</v>
          </cell>
          <cell r="T529">
            <v>142518</v>
          </cell>
          <cell r="U529">
            <v>160688</v>
          </cell>
          <cell r="V529">
            <v>12886</v>
          </cell>
          <cell r="W529">
            <v>173574</v>
          </cell>
          <cell r="X529" t="e">
            <v>#N/A</v>
          </cell>
          <cell r="Y529">
            <v>157948</v>
          </cell>
          <cell r="Z529">
            <v>186798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142284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10663</v>
          </cell>
          <cell r="AZ529">
            <v>0</v>
          </cell>
          <cell r="BA529" t="e">
            <v>#N/A</v>
          </cell>
          <cell r="BB529">
            <v>505000</v>
          </cell>
          <cell r="BC529">
            <v>0</v>
          </cell>
          <cell r="BD529">
            <v>52934</v>
          </cell>
          <cell r="BE529">
            <v>1459454</v>
          </cell>
          <cell r="BF529">
            <v>0</v>
          </cell>
          <cell r="BG529">
            <v>0</v>
          </cell>
          <cell r="BH529">
            <v>700477</v>
          </cell>
          <cell r="BI529">
            <v>0</v>
          </cell>
          <cell r="BJ529">
            <v>143919</v>
          </cell>
          <cell r="BK529">
            <v>0</v>
          </cell>
          <cell r="BL529">
            <v>844396</v>
          </cell>
          <cell r="BM529">
            <v>2303850</v>
          </cell>
          <cell r="BN529">
            <v>1894485</v>
          </cell>
          <cell r="BO529">
            <v>4198335</v>
          </cell>
        </row>
        <row r="530">
          <cell r="A530">
            <v>442</v>
          </cell>
          <cell r="B530" t="str">
            <v>MARENGO</v>
          </cell>
          <cell r="C530" t="e">
            <v>#N/A</v>
          </cell>
          <cell r="D530" t="e">
            <v>#N/A</v>
          </cell>
          <cell r="E530" t="e">
            <v>#N/A</v>
          </cell>
          <cell r="F530" t="e">
            <v>#N/A</v>
          </cell>
          <cell r="G530" t="e">
            <v>#N/A</v>
          </cell>
          <cell r="H530" t="e">
            <v>#N/A</v>
          </cell>
          <cell r="I530" t="e">
            <v>#N/A</v>
          </cell>
          <cell r="J530" t="e">
            <v>#N/A</v>
          </cell>
          <cell r="K530" t="e">
            <v>#N/A</v>
          </cell>
          <cell r="L530" t="e">
            <v>#N/A</v>
          </cell>
          <cell r="M530" t="e">
            <v>#N/A</v>
          </cell>
          <cell r="N530" t="e">
            <v>#N/A</v>
          </cell>
          <cell r="O530" t="e">
            <v>#N/A</v>
          </cell>
          <cell r="P530" t="e">
            <v>#N/A</v>
          </cell>
          <cell r="Q530" t="e">
            <v>#N/A</v>
          </cell>
          <cell r="R530" t="e">
            <v>#N/A</v>
          </cell>
          <cell r="S530" t="e">
            <v>#N/A</v>
          </cell>
          <cell r="T530" t="e">
            <v>#N/A</v>
          </cell>
          <cell r="U530" t="e">
            <v>#N/A</v>
          </cell>
          <cell r="V530" t="e">
            <v>#N/A</v>
          </cell>
          <cell r="W530" t="e">
            <v>#N/A</v>
          </cell>
          <cell r="X530" t="e">
            <v>#N/A</v>
          </cell>
          <cell r="Y530" t="e">
            <v>#N/A</v>
          </cell>
          <cell r="Z530" t="e">
            <v>#N/A</v>
          </cell>
          <cell r="AA530" t="e">
            <v>#N/A</v>
          </cell>
          <cell r="AB530" t="e">
            <v>#N/A</v>
          </cell>
          <cell r="AC530" t="e">
            <v>#N/A</v>
          </cell>
          <cell r="AD530" t="e">
            <v>#N/A</v>
          </cell>
          <cell r="AE530" t="e">
            <v>#N/A</v>
          </cell>
          <cell r="AF530" t="e">
            <v>#N/A</v>
          </cell>
          <cell r="AG530" t="e">
            <v>#N/A</v>
          </cell>
          <cell r="AH530" t="e">
            <v>#N/A</v>
          </cell>
          <cell r="AI530" t="e">
            <v>#N/A</v>
          </cell>
          <cell r="AJ530" t="e">
            <v>#N/A</v>
          </cell>
          <cell r="AK530" t="e">
            <v>#N/A</v>
          </cell>
          <cell r="AL530" t="e">
            <v>#N/A</v>
          </cell>
          <cell r="AM530" t="e">
            <v>#N/A</v>
          </cell>
          <cell r="AN530" t="e">
            <v>#N/A</v>
          </cell>
          <cell r="AO530" t="e">
            <v>#N/A</v>
          </cell>
          <cell r="AP530" t="e">
            <v>#N/A</v>
          </cell>
          <cell r="AQ530" t="e">
            <v>#N/A</v>
          </cell>
          <cell r="AR530" t="e">
            <v>#N/A</v>
          </cell>
          <cell r="AS530" t="e">
            <v>#N/A</v>
          </cell>
          <cell r="AT530" t="e">
            <v>#N/A</v>
          </cell>
          <cell r="AU530" t="e">
            <v>#N/A</v>
          </cell>
          <cell r="AV530" t="e">
            <v>#N/A</v>
          </cell>
          <cell r="AW530" t="e">
            <v>#N/A</v>
          </cell>
          <cell r="AX530" t="e">
            <v>#N/A</v>
          </cell>
          <cell r="AY530" t="e">
            <v>#N/A</v>
          </cell>
          <cell r="AZ530" t="e">
            <v>#N/A</v>
          </cell>
          <cell r="BA530" t="e">
            <v>#N/A</v>
          </cell>
          <cell r="BB530" t="e">
            <v>#N/A</v>
          </cell>
          <cell r="BC530" t="e">
            <v>#N/A</v>
          </cell>
          <cell r="BD530" t="e">
            <v>#N/A</v>
          </cell>
          <cell r="BE530" t="e">
            <v>#N/A</v>
          </cell>
          <cell r="BF530" t="e">
            <v>#N/A</v>
          </cell>
          <cell r="BG530" t="e">
            <v>#N/A</v>
          </cell>
          <cell r="BH530" t="e">
            <v>#N/A</v>
          </cell>
          <cell r="BI530" t="e">
            <v>#N/A</v>
          </cell>
          <cell r="BJ530" t="e">
            <v>#N/A</v>
          </cell>
          <cell r="BK530" t="e">
            <v>#N/A</v>
          </cell>
          <cell r="BL530" t="e">
            <v>#N/A</v>
          </cell>
          <cell r="BM530" t="e">
            <v>#N/A</v>
          </cell>
          <cell r="BN530" t="e">
            <v>#N/A</v>
          </cell>
          <cell r="BO530" t="e">
            <v>#N/A</v>
          </cell>
        </row>
        <row r="531">
          <cell r="A531">
            <v>547</v>
          </cell>
          <cell r="B531" t="str">
            <v>MARION</v>
          </cell>
          <cell r="C531">
            <v>21522635</v>
          </cell>
          <cell r="D531">
            <v>0</v>
          </cell>
          <cell r="E531">
            <v>21522635</v>
          </cell>
          <cell r="F531">
            <v>0</v>
          </cell>
          <cell r="G531">
            <v>21522635</v>
          </cell>
          <cell r="H531">
            <v>2879061</v>
          </cell>
          <cell r="I531">
            <v>0</v>
          </cell>
          <cell r="J531">
            <v>339799</v>
          </cell>
          <cell r="K531">
            <v>0</v>
          </cell>
          <cell r="L531">
            <v>0</v>
          </cell>
          <cell r="M531">
            <v>0</v>
          </cell>
          <cell r="N531">
            <v>173663</v>
          </cell>
          <cell r="O531">
            <v>4894588</v>
          </cell>
          <cell r="P531">
            <v>5408050</v>
          </cell>
          <cell r="Q531">
            <v>742334</v>
          </cell>
          <cell r="R531">
            <v>1287987</v>
          </cell>
          <cell r="S531">
            <v>213972</v>
          </cell>
          <cell r="T531">
            <v>4851360</v>
          </cell>
          <cell r="U531">
            <v>5029208</v>
          </cell>
          <cell r="V531">
            <v>210062</v>
          </cell>
          <cell r="W531">
            <v>5453242</v>
          </cell>
          <cell r="X531" t="e">
            <v>#N/A</v>
          </cell>
          <cell r="Y531">
            <v>4820555</v>
          </cell>
          <cell r="Z531">
            <v>4377152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2330002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1092669</v>
          </cell>
          <cell r="AM531">
            <v>0</v>
          </cell>
          <cell r="AN531">
            <v>0</v>
          </cell>
          <cell r="AO531">
            <v>21040</v>
          </cell>
          <cell r="AP531">
            <v>0</v>
          </cell>
          <cell r="AQ531">
            <v>5785</v>
          </cell>
          <cell r="AR531">
            <v>6642</v>
          </cell>
          <cell r="AS531">
            <v>0</v>
          </cell>
          <cell r="AT531">
            <v>40216</v>
          </cell>
          <cell r="AU531">
            <v>0</v>
          </cell>
          <cell r="AV531">
            <v>0</v>
          </cell>
          <cell r="AW531">
            <v>52580</v>
          </cell>
          <cell r="AX531">
            <v>13498</v>
          </cell>
          <cell r="AY531">
            <v>382676</v>
          </cell>
          <cell r="AZ531">
            <v>0</v>
          </cell>
          <cell r="BA531" t="e">
            <v>#N/A</v>
          </cell>
          <cell r="BB531">
            <v>13634397</v>
          </cell>
          <cell r="BC531">
            <v>8692</v>
          </cell>
          <cell r="BD531">
            <v>3514968</v>
          </cell>
          <cell r="BE531">
            <v>54451366</v>
          </cell>
          <cell r="BF531">
            <v>0</v>
          </cell>
          <cell r="BG531">
            <v>308012</v>
          </cell>
          <cell r="BH531">
            <v>15586121</v>
          </cell>
          <cell r="BI531">
            <v>0</v>
          </cell>
          <cell r="BJ531">
            <v>10704796</v>
          </cell>
          <cell r="BK531">
            <v>2418490</v>
          </cell>
          <cell r="BL531">
            <v>29017419</v>
          </cell>
          <cell r="BM531">
            <v>83468785</v>
          </cell>
          <cell r="BN531">
            <v>51038725</v>
          </cell>
          <cell r="BO531">
            <v>134507510</v>
          </cell>
        </row>
        <row r="532">
          <cell r="A532">
            <v>132</v>
          </cell>
          <cell r="B532" t="str">
            <v>MARNE</v>
          </cell>
          <cell r="C532" t="e">
            <v>#N/A</v>
          </cell>
          <cell r="D532" t="e">
            <v>#N/A</v>
          </cell>
          <cell r="E532" t="e">
            <v>#N/A</v>
          </cell>
          <cell r="F532" t="e">
            <v>#N/A</v>
          </cell>
          <cell r="G532" t="e">
            <v>#N/A</v>
          </cell>
          <cell r="H532" t="e">
            <v>#N/A</v>
          </cell>
          <cell r="I532" t="e">
            <v>#N/A</v>
          </cell>
          <cell r="J532" t="e">
            <v>#N/A</v>
          </cell>
          <cell r="K532" t="e">
            <v>#N/A</v>
          </cell>
          <cell r="L532" t="e">
            <v>#N/A</v>
          </cell>
          <cell r="M532" t="e">
            <v>#N/A</v>
          </cell>
          <cell r="N532" t="e">
            <v>#N/A</v>
          </cell>
          <cell r="O532" t="e">
            <v>#N/A</v>
          </cell>
          <cell r="P532" t="e">
            <v>#N/A</v>
          </cell>
          <cell r="Q532" t="e">
            <v>#N/A</v>
          </cell>
          <cell r="R532" t="e">
            <v>#N/A</v>
          </cell>
          <cell r="S532" t="e">
            <v>#N/A</v>
          </cell>
          <cell r="T532" t="e">
            <v>#N/A</v>
          </cell>
          <cell r="U532" t="e">
            <v>#N/A</v>
          </cell>
          <cell r="V532" t="e">
            <v>#N/A</v>
          </cell>
          <cell r="W532" t="e">
            <v>#N/A</v>
          </cell>
          <cell r="X532" t="e">
            <v>#N/A</v>
          </cell>
          <cell r="Y532" t="e">
            <v>#N/A</v>
          </cell>
          <cell r="Z532" t="e">
            <v>#N/A</v>
          </cell>
          <cell r="AA532" t="e">
            <v>#N/A</v>
          </cell>
          <cell r="AB532" t="e">
            <v>#N/A</v>
          </cell>
          <cell r="AC532" t="e">
            <v>#N/A</v>
          </cell>
          <cell r="AD532" t="e">
            <v>#N/A</v>
          </cell>
          <cell r="AE532" t="e">
            <v>#N/A</v>
          </cell>
          <cell r="AF532" t="e">
            <v>#N/A</v>
          </cell>
          <cell r="AG532" t="e">
            <v>#N/A</v>
          </cell>
          <cell r="AH532" t="e">
            <v>#N/A</v>
          </cell>
          <cell r="AI532" t="e">
            <v>#N/A</v>
          </cell>
          <cell r="AJ532" t="e">
            <v>#N/A</v>
          </cell>
          <cell r="AK532" t="e">
            <v>#N/A</v>
          </cell>
          <cell r="AL532" t="e">
            <v>#N/A</v>
          </cell>
          <cell r="AM532" t="e">
            <v>#N/A</v>
          </cell>
          <cell r="AN532" t="e">
            <v>#N/A</v>
          </cell>
          <cell r="AO532" t="e">
            <v>#N/A</v>
          </cell>
          <cell r="AP532" t="e">
            <v>#N/A</v>
          </cell>
          <cell r="AQ532" t="e">
            <v>#N/A</v>
          </cell>
          <cell r="AR532" t="e">
            <v>#N/A</v>
          </cell>
          <cell r="AS532" t="e">
            <v>#N/A</v>
          </cell>
          <cell r="AT532" t="e">
            <v>#N/A</v>
          </cell>
          <cell r="AU532" t="e">
            <v>#N/A</v>
          </cell>
          <cell r="AV532" t="e">
            <v>#N/A</v>
          </cell>
          <cell r="AW532" t="e">
            <v>#N/A</v>
          </cell>
          <cell r="AX532" t="e">
            <v>#N/A</v>
          </cell>
          <cell r="AY532" t="e">
            <v>#N/A</v>
          </cell>
          <cell r="AZ532" t="e">
            <v>#N/A</v>
          </cell>
          <cell r="BA532" t="e">
            <v>#N/A</v>
          </cell>
          <cell r="BB532" t="e">
            <v>#N/A</v>
          </cell>
          <cell r="BC532" t="e">
            <v>#N/A</v>
          </cell>
          <cell r="BD532" t="e">
            <v>#N/A</v>
          </cell>
          <cell r="BE532" t="e">
            <v>#N/A</v>
          </cell>
          <cell r="BF532" t="e">
            <v>#N/A</v>
          </cell>
          <cell r="BG532" t="e">
            <v>#N/A</v>
          </cell>
          <cell r="BH532" t="e">
            <v>#N/A</v>
          </cell>
          <cell r="BI532" t="e">
            <v>#N/A</v>
          </cell>
          <cell r="BJ532" t="e">
            <v>#N/A</v>
          </cell>
          <cell r="BK532" t="e">
            <v>#N/A</v>
          </cell>
          <cell r="BL532" t="e">
            <v>#N/A</v>
          </cell>
          <cell r="BM532" t="e">
            <v>#N/A</v>
          </cell>
          <cell r="BN532" t="e">
            <v>#N/A</v>
          </cell>
          <cell r="BO532" t="e">
            <v>#N/A</v>
          </cell>
        </row>
        <row r="533">
          <cell r="A533">
            <v>193</v>
          </cell>
          <cell r="B533" t="str">
            <v>MARQUETTE</v>
          </cell>
          <cell r="C533">
            <v>65411</v>
          </cell>
          <cell r="D533">
            <v>0</v>
          </cell>
          <cell r="E533">
            <v>65411</v>
          </cell>
          <cell r="F533">
            <v>0</v>
          </cell>
          <cell r="G533">
            <v>65411</v>
          </cell>
          <cell r="H533">
            <v>420791</v>
          </cell>
          <cell r="I533">
            <v>0</v>
          </cell>
          <cell r="J533">
            <v>0</v>
          </cell>
          <cell r="K533">
            <v>0</v>
          </cell>
          <cell r="L533">
            <v>528430</v>
          </cell>
          <cell r="M533">
            <v>0</v>
          </cell>
          <cell r="N533">
            <v>84809</v>
          </cell>
          <cell r="O533">
            <v>42315</v>
          </cell>
          <cell r="P533">
            <v>655554</v>
          </cell>
          <cell r="Q533">
            <v>0</v>
          </cell>
          <cell r="R533">
            <v>49986</v>
          </cell>
          <cell r="S533">
            <v>41390</v>
          </cell>
          <cell r="T533">
            <v>51393</v>
          </cell>
          <cell r="U533">
            <v>58526</v>
          </cell>
          <cell r="V533">
            <v>20379</v>
          </cell>
          <cell r="W533">
            <v>120295</v>
          </cell>
          <cell r="X533" t="e">
            <v>#N/A</v>
          </cell>
          <cell r="Y533">
            <v>108863</v>
          </cell>
          <cell r="Z533">
            <v>94441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40188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 t="e">
            <v>#N/A</v>
          </cell>
          <cell r="BB533">
            <v>243492</v>
          </cell>
          <cell r="BC533">
            <v>0</v>
          </cell>
          <cell r="BD533">
            <v>15119</v>
          </cell>
          <cell r="BE533">
            <v>1570648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300000</v>
          </cell>
          <cell r="BK533">
            <v>420791</v>
          </cell>
          <cell r="BL533">
            <v>720791</v>
          </cell>
          <cell r="BM533">
            <v>2291439</v>
          </cell>
          <cell r="BN533">
            <v>3996512</v>
          </cell>
          <cell r="BO533">
            <v>6287951</v>
          </cell>
        </row>
        <row r="534">
          <cell r="A534">
            <v>611</v>
          </cell>
          <cell r="B534" t="str">
            <v>MARSHALLTOWN</v>
          </cell>
          <cell r="C534">
            <v>11421731</v>
          </cell>
          <cell r="D534">
            <v>0</v>
          </cell>
          <cell r="E534">
            <v>11421731</v>
          </cell>
          <cell r="F534">
            <v>669</v>
          </cell>
          <cell r="G534">
            <v>11422400</v>
          </cell>
          <cell r="H534">
            <v>174524</v>
          </cell>
          <cell r="I534">
            <v>1105221</v>
          </cell>
          <cell r="J534">
            <v>207879</v>
          </cell>
          <cell r="K534">
            <v>0</v>
          </cell>
          <cell r="L534">
            <v>0</v>
          </cell>
          <cell r="M534">
            <v>33052</v>
          </cell>
          <cell r="N534">
            <v>403409</v>
          </cell>
          <cell r="O534">
            <v>3436248</v>
          </cell>
          <cell r="P534">
            <v>5185809</v>
          </cell>
          <cell r="Q534">
            <v>279616</v>
          </cell>
          <cell r="R534">
            <v>760195</v>
          </cell>
          <cell r="S534">
            <v>3243709</v>
          </cell>
          <cell r="T534">
            <v>3515491</v>
          </cell>
          <cell r="U534">
            <v>4991514</v>
          </cell>
          <cell r="V534">
            <v>526798</v>
          </cell>
          <cell r="W534">
            <v>8762021</v>
          </cell>
          <cell r="X534" t="e">
            <v>#N/A</v>
          </cell>
          <cell r="Y534">
            <v>4875846</v>
          </cell>
          <cell r="Z534">
            <v>8943954</v>
          </cell>
          <cell r="AA534">
            <v>0</v>
          </cell>
          <cell r="AB534">
            <v>0</v>
          </cell>
          <cell r="AC534">
            <v>63957</v>
          </cell>
          <cell r="AD534">
            <v>4618</v>
          </cell>
          <cell r="AE534">
            <v>220009</v>
          </cell>
          <cell r="AF534">
            <v>0</v>
          </cell>
          <cell r="AG534">
            <v>76876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67052</v>
          </cell>
          <cell r="AP534">
            <v>0</v>
          </cell>
          <cell r="AQ534">
            <v>88651</v>
          </cell>
          <cell r="AR534">
            <v>0</v>
          </cell>
          <cell r="AS534">
            <v>0</v>
          </cell>
          <cell r="AT534">
            <v>97343</v>
          </cell>
          <cell r="AU534">
            <v>0</v>
          </cell>
          <cell r="AV534">
            <v>0</v>
          </cell>
          <cell r="AW534">
            <v>0</v>
          </cell>
          <cell r="AX534">
            <v>30817</v>
          </cell>
          <cell r="AY534">
            <v>423160</v>
          </cell>
          <cell r="AZ534">
            <v>0</v>
          </cell>
          <cell r="BA534" t="e">
            <v>#N/A</v>
          </cell>
          <cell r="BB534">
            <v>15052758</v>
          </cell>
          <cell r="BC534">
            <v>6445</v>
          </cell>
          <cell r="BD534">
            <v>526480</v>
          </cell>
          <cell r="BE534">
            <v>42170248</v>
          </cell>
          <cell r="BF534">
            <v>0</v>
          </cell>
          <cell r="BG534">
            <v>78672</v>
          </cell>
          <cell r="BH534">
            <v>13526644</v>
          </cell>
          <cell r="BI534">
            <v>0</v>
          </cell>
          <cell r="BJ534">
            <v>12096764</v>
          </cell>
          <cell r="BK534">
            <v>401684</v>
          </cell>
          <cell r="BL534">
            <v>26103764</v>
          </cell>
          <cell r="BM534">
            <v>68274012</v>
          </cell>
          <cell r="BN534">
            <v>41132515</v>
          </cell>
          <cell r="BO534">
            <v>109406527</v>
          </cell>
        </row>
        <row r="535">
          <cell r="A535">
            <v>494</v>
          </cell>
          <cell r="B535" t="str">
            <v>MARTELLE</v>
          </cell>
          <cell r="C535">
            <v>93540</v>
          </cell>
          <cell r="D535">
            <v>0</v>
          </cell>
          <cell r="E535">
            <v>93540</v>
          </cell>
          <cell r="F535">
            <v>0</v>
          </cell>
          <cell r="G535">
            <v>93540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20007</v>
          </cell>
          <cell r="P535">
            <v>20007</v>
          </cell>
          <cell r="Q535">
            <v>650</v>
          </cell>
          <cell r="R535">
            <v>10758</v>
          </cell>
          <cell r="S535">
            <v>0</v>
          </cell>
          <cell r="T535">
            <v>26130</v>
          </cell>
          <cell r="U535">
            <v>26130</v>
          </cell>
          <cell r="V535">
            <v>10759</v>
          </cell>
          <cell r="W535">
            <v>36889</v>
          </cell>
          <cell r="X535" t="e">
            <v>#N/A</v>
          </cell>
          <cell r="Y535">
            <v>77684</v>
          </cell>
          <cell r="Z535">
            <v>35778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22354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 t="e">
            <v>#N/A</v>
          </cell>
          <cell r="BB535">
            <v>135816</v>
          </cell>
          <cell r="BC535">
            <v>0</v>
          </cell>
          <cell r="BD535">
            <v>20942</v>
          </cell>
          <cell r="BE535">
            <v>318602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0</v>
          </cell>
          <cell r="BM535">
            <v>318602</v>
          </cell>
          <cell r="BN535">
            <v>233361</v>
          </cell>
          <cell r="BO535">
            <v>551963</v>
          </cell>
        </row>
        <row r="536">
          <cell r="A536">
            <v>875</v>
          </cell>
          <cell r="B536" t="str">
            <v>MARTENSDALE</v>
          </cell>
          <cell r="C536">
            <v>125156</v>
          </cell>
          <cell r="D536">
            <v>0</v>
          </cell>
          <cell r="E536">
            <v>125156</v>
          </cell>
          <cell r="F536">
            <v>0</v>
          </cell>
          <cell r="G536">
            <v>125156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54117</v>
          </cell>
          <cell r="P536">
            <v>54117</v>
          </cell>
          <cell r="Q536">
            <v>75</v>
          </cell>
          <cell r="R536">
            <v>617</v>
          </cell>
          <cell r="S536">
            <v>0</v>
          </cell>
          <cell r="T536">
            <v>53744</v>
          </cell>
          <cell r="U536">
            <v>53744</v>
          </cell>
          <cell r="V536">
            <v>55244</v>
          </cell>
          <cell r="W536">
            <v>108988</v>
          </cell>
          <cell r="X536" t="e">
            <v>#N/A</v>
          </cell>
          <cell r="Y536">
            <v>127854</v>
          </cell>
          <cell r="Z536">
            <v>163662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 t="e">
            <v>#N/A</v>
          </cell>
          <cell r="BB536">
            <v>291516</v>
          </cell>
          <cell r="BC536">
            <v>0</v>
          </cell>
          <cell r="BD536">
            <v>1312</v>
          </cell>
          <cell r="BE536">
            <v>581781</v>
          </cell>
          <cell r="BF536">
            <v>0</v>
          </cell>
          <cell r="BG536">
            <v>0</v>
          </cell>
          <cell r="BH536">
            <v>0</v>
          </cell>
          <cell r="BI536">
            <v>92576</v>
          </cell>
          <cell r="BJ536">
            <v>0</v>
          </cell>
          <cell r="BK536">
            <v>0</v>
          </cell>
          <cell r="BL536">
            <v>183030</v>
          </cell>
          <cell r="BM536">
            <v>764811</v>
          </cell>
          <cell r="BN536">
            <v>695938</v>
          </cell>
          <cell r="BO536">
            <v>1460749</v>
          </cell>
        </row>
        <row r="537">
          <cell r="A537">
            <v>509</v>
          </cell>
          <cell r="B537" t="str">
            <v>MARTINSBURG</v>
          </cell>
          <cell r="C537">
            <v>22755</v>
          </cell>
          <cell r="D537">
            <v>0</v>
          </cell>
          <cell r="E537">
            <v>22755</v>
          </cell>
          <cell r="F537">
            <v>0</v>
          </cell>
          <cell r="G537">
            <v>22755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7673</v>
          </cell>
          <cell r="P537">
            <v>7673</v>
          </cell>
          <cell r="Q537">
            <v>162</v>
          </cell>
          <cell r="R537">
            <v>27</v>
          </cell>
          <cell r="S537">
            <v>0</v>
          </cell>
          <cell r="T537">
            <v>10520</v>
          </cell>
          <cell r="U537">
            <v>11580</v>
          </cell>
          <cell r="V537">
            <v>8667</v>
          </cell>
          <cell r="W537">
            <v>20247</v>
          </cell>
          <cell r="X537" t="e">
            <v>#N/A</v>
          </cell>
          <cell r="Y537">
            <v>0</v>
          </cell>
          <cell r="Z537">
            <v>22570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4480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 t="e">
            <v>#N/A</v>
          </cell>
          <cell r="BB537">
            <v>27050</v>
          </cell>
          <cell r="BC537">
            <v>0</v>
          </cell>
          <cell r="BD537">
            <v>250</v>
          </cell>
          <cell r="BE537">
            <v>78164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78164</v>
          </cell>
          <cell r="BN537">
            <v>55947</v>
          </cell>
          <cell r="BO537">
            <v>134111</v>
          </cell>
        </row>
        <row r="538">
          <cell r="A538">
            <v>598</v>
          </cell>
          <cell r="B538" t="str">
            <v>MARYSVILLE</v>
          </cell>
          <cell r="C538">
            <v>5589</v>
          </cell>
          <cell r="D538">
            <v>0</v>
          </cell>
          <cell r="E538">
            <v>5589</v>
          </cell>
          <cell r="F538">
            <v>0</v>
          </cell>
          <cell r="G538">
            <v>5589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5679</v>
          </cell>
          <cell r="P538">
            <v>5679</v>
          </cell>
          <cell r="Q538">
            <v>0</v>
          </cell>
          <cell r="R538">
            <v>214</v>
          </cell>
          <cell r="S538">
            <v>0</v>
          </cell>
          <cell r="T538">
            <v>5205</v>
          </cell>
          <cell r="U538">
            <v>5205</v>
          </cell>
          <cell r="V538">
            <v>3782</v>
          </cell>
          <cell r="W538">
            <v>8987</v>
          </cell>
          <cell r="X538" t="e">
            <v>#N/A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 t="e">
            <v>#N/A</v>
          </cell>
          <cell r="BB538">
            <v>0</v>
          </cell>
          <cell r="BC538">
            <v>0</v>
          </cell>
          <cell r="BD538">
            <v>0</v>
          </cell>
          <cell r="BE538">
            <v>20469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20469</v>
          </cell>
          <cell r="BN538">
            <v>26079</v>
          </cell>
          <cell r="BO538">
            <v>46548</v>
          </cell>
        </row>
        <row r="539">
          <cell r="A539">
            <v>145</v>
          </cell>
          <cell r="B539" t="str">
            <v>MASONCITY</v>
          </cell>
          <cell r="C539">
            <v>14853090</v>
          </cell>
          <cell r="D539">
            <v>0</v>
          </cell>
          <cell r="E539">
            <v>14853090</v>
          </cell>
          <cell r="F539">
            <v>0</v>
          </cell>
          <cell r="G539">
            <v>14853090</v>
          </cell>
          <cell r="H539">
            <v>1337789</v>
          </cell>
          <cell r="I539">
            <v>152673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696889</v>
          </cell>
          <cell r="O539">
            <v>5125720</v>
          </cell>
          <cell r="P539">
            <v>5975282</v>
          </cell>
          <cell r="Q539">
            <v>559895</v>
          </cell>
          <cell r="R539">
            <v>801274</v>
          </cell>
          <cell r="S539">
            <v>1135098</v>
          </cell>
          <cell r="T539">
            <v>3582604</v>
          </cell>
          <cell r="U539">
            <v>5513405</v>
          </cell>
          <cell r="V539">
            <v>154605</v>
          </cell>
          <cell r="W539">
            <v>6803108</v>
          </cell>
          <cell r="X539" t="e">
            <v>#N/A</v>
          </cell>
          <cell r="Y539">
            <v>6049502</v>
          </cell>
          <cell r="Z539">
            <v>4855669</v>
          </cell>
          <cell r="AA539">
            <v>0</v>
          </cell>
          <cell r="AB539">
            <v>0</v>
          </cell>
          <cell r="AC539">
            <v>51925</v>
          </cell>
          <cell r="AD539">
            <v>79954</v>
          </cell>
          <cell r="AE539">
            <v>1456703</v>
          </cell>
          <cell r="AF539">
            <v>0</v>
          </cell>
          <cell r="AG539">
            <v>71568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12577</v>
          </cell>
          <cell r="AP539">
            <v>0</v>
          </cell>
          <cell r="AQ539">
            <v>62441</v>
          </cell>
          <cell r="AR539">
            <v>1792729</v>
          </cell>
          <cell r="AS539">
            <v>15425</v>
          </cell>
          <cell r="AT539">
            <v>0</v>
          </cell>
          <cell r="AU539">
            <v>0</v>
          </cell>
          <cell r="AV539">
            <v>0</v>
          </cell>
          <cell r="AW539">
            <v>183305</v>
          </cell>
          <cell r="AX539">
            <v>17002</v>
          </cell>
          <cell r="AY539">
            <v>907134</v>
          </cell>
          <cell r="AZ539">
            <v>15765</v>
          </cell>
          <cell r="BA539" t="e">
            <v>#N/A</v>
          </cell>
          <cell r="BB539">
            <v>15725672</v>
          </cell>
          <cell r="BC539">
            <v>0</v>
          </cell>
          <cell r="BD539">
            <v>5082731</v>
          </cell>
          <cell r="BE539">
            <v>51138841</v>
          </cell>
          <cell r="BF539">
            <v>0</v>
          </cell>
          <cell r="BG539">
            <v>2056</v>
          </cell>
          <cell r="BH539">
            <v>3101402</v>
          </cell>
          <cell r="BI539">
            <v>100000</v>
          </cell>
          <cell r="BJ539">
            <v>5498448</v>
          </cell>
          <cell r="BK539">
            <v>680957</v>
          </cell>
          <cell r="BL539">
            <v>9382863</v>
          </cell>
          <cell r="BM539">
            <v>60521704</v>
          </cell>
          <cell r="BN539">
            <v>24124559</v>
          </cell>
          <cell r="BO539">
            <v>84646263</v>
          </cell>
        </row>
        <row r="540">
          <cell r="A540">
            <v>264</v>
          </cell>
          <cell r="B540" t="str">
            <v>MASONVILLE</v>
          </cell>
          <cell r="C540">
            <v>35529</v>
          </cell>
          <cell r="D540">
            <v>0</v>
          </cell>
          <cell r="E540">
            <v>35529</v>
          </cell>
          <cell r="F540">
            <v>0</v>
          </cell>
          <cell r="G540">
            <v>35529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11786</v>
          </cell>
          <cell r="P540">
            <v>11786</v>
          </cell>
          <cell r="Q540">
            <v>400</v>
          </cell>
          <cell r="R540">
            <v>258</v>
          </cell>
          <cell r="S540">
            <v>50381</v>
          </cell>
          <cell r="T540">
            <v>14462</v>
          </cell>
          <cell r="U540">
            <v>14462</v>
          </cell>
          <cell r="V540">
            <v>36271</v>
          </cell>
          <cell r="W540">
            <v>101114</v>
          </cell>
          <cell r="X540" t="e">
            <v>#N/A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20223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 t="e">
            <v>#N/A</v>
          </cell>
          <cell r="BB540">
            <v>20223</v>
          </cell>
          <cell r="BC540">
            <v>0</v>
          </cell>
          <cell r="BD540">
            <v>15460</v>
          </cell>
          <cell r="BE540">
            <v>184770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0</v>
          </cell>
          <cell r="BK540">
            <v>0</v>
          </cell>
          <cell r="BL540">
            <v>0</v>
          </cell>
          <cell r="BM540">
            <v>184770</v>
          </cell>
          <cell r="BN540">
            <v>125760</v>
          </cell>
          <cell r="BO540">
            <v>310530</v>
          </cell>
        </row>
        <row r="541">
          <cell r="A541">
            <v>133</v>
          </cell>
          <cell r="B541" t="str">
            <v>MASSENA</v>
          </cell>
          <cell r="C541">
            <v>106199</v>
          </cell>
          <cell r="D541">
            <v>0</v>
          </cell>
          <cell r="E541">
            <v>106199</v>
          </cell>
          <cell r="F541">
            <v>0</v>
          </cell>
          <cell r="G541">
            <v>106199</v>
          </cell>
          <cell r="H541">
            <v>565528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41409</v>
          </cell>
          <cell r="P541">
            <v>41409</v>
          </cell>
          <cell r="Q541">
            <v>652</v>
          </cell>
          <cell r="R541">
            <v>3847</v>
          </cell>
          <cell r="S541">
            <v>969</v>
          </cell>
          <cell r="T541">
            <v>34799</v>
          </cell>
          <cell r="U541">
            <v>34819</v>
          </cell>
          <cell r="V541">
            <v>111091</v>
          </cell>
          <cell r="W541">
            <v>146879</v>
          </cell>
          <cell r="X541" t="e">
            <v>#N/A</v>
          </cell>
          <cell r="Y541">
            <v>94411</v>
          </cell>
          <cell r="Z541">
            <v>83044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55984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 t="e">
            <v>#N/A</v>
          </cell>
          <cell r="BB541">
            <v>233439</v>
          </cell>
          <cell r="BC541">
            <v>455</v>
          </cell>
          <cell r="BD541">
            <v>18390</v>
          </cell>
          <cell r="BE541">
            <v>1116798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38167</v>
          </cell>
          <cell r="BK541">
            <v>338018</v>
          </cell>
          <cell r="BL541">
            <v>376185</v>
          </cell>
          <cell r="BM541">
            <v>1492983</v>
          </cell>
          <cell r="BN541">
            <v>701949</v>
          </cell>
          <cell r="BO541">
            <v>2194932</v>
          </cell>
        </row>
        <row r="542">
          <cell r="A542">
            <v>806</v>
          </cell>
          <cell r="B542" t="str">
            <v>MATLOCK</v>
          </cell>
          <cell r="C542">
            <v>22678</v>
          </cell>
          <cell r="D542">
            <v>0</v>
          </cell>
          <cell r="E542">
            <v>22678</v>
          </cell>
          <cell r="F542">
            <v>0</v>
          </cell>
          <cell r="G542">
            <v>22678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9895</v>
          </cell>
          <cell r="P542">
            <v>9895</v>
          </cell>
          <cell r="Q542">
            <v>5</v>
          </cell>
          <cell r="R542">
            <v>24</v>
          </cell>
          <cell r="S542">
            <v>0</v>
          </cell>
          <cell r="T542">
            <v>7053</v>
          </cell>
          <cell r="U542">
            <v>7053</v>
          </cell>
          <cell r="V542">
            <v>10000</v>
          </cell>
          <cell r="W542">
            <v>17053</v>
          </cell>
          <cell r="X542" t="e">
            <v>#N/A</v>
          </cell>
          <cell r="Y542">
            <v>11761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6018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 t="e">
            <v>#N/A</v>
          </cell>
          <cell r="BB542">
            <v>17779</v>
          </cell>
          <cell r="BC542">
            <v>0</v>
          </cell>
          <cell r="BD542">
            <v>2043</v>
          </cell>
          <cell r="BE542">
            <v>69477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5000</v>
          </cell>
          <cell r="BK542">
            <v>0</v>
          </cell>
          <cell r="BL542">
            <v>5000</v>
          </cell>
          <cell r="BM542">
            <v>74477</v>
          </cell>
          <cell r="BN542">
            <v>65989</v>
          </cell>
          <cell r="BO542">
            <v>140466</v>
          </cell>
        </row>
        <row r="543">
          <cell r="A543">
            <v>807</v>
          </cell>
          <cell r="B543" t="str">
            <v>MAURICE</v>
          </cell>
          <cell r="C543">
            <v>94620</v>
          </cell>
          <cell r="D543">
            <v>0</v>
          </cell>
          <cell r="E543">
            <v>94620</v>
          </cell>
          <cell r="F543">
            <v>0</v>
          </cell>
          <cell r="G543">
            <v>94620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30364</v>
          </cell>
          <cell r="P543">
            <v>30364</v>
          </cell>
          <cell r="Q543">
            <v>190</v>
          </cell>
          <cell r="R543">
            <v>18835</v>
          </cell>
          <cell r="S543">
            <v>0</v>
          </cell>
          <cell r="T543">
            <v>27155</v>
          </cell>
          <cell r="U543">
            <v>27155</v>
          </cell>
          <cell r="V543">
            <v>0</v>
          </cell>
          <cell r="W543">
            <v>27155</v>
          </cell>
          <cell r="X543" t="e">
            <v>#N/A</v>
          </cell>
          <cell r="Y543">
            <v>55494</v>
          </cell>
          <cell r="Z543">
            <v>14612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19056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1354</v>
          </cell>
          <cell r="AZ543">
            <v>0</v>
          </cell>
          <cell r="BA543" t="e">
            <v>#N/A</v>
          </cell>
          <cell r="BB543">
            <v>90516</v>
          </cell>
          <cell r="BC543">
            <v>0</v>
          </cell>
          <cell r="BD543">
            <v>18757</v>
          </cell>
          <cell r="BE543">
            <v>280437</v>
          </cell>
          <cell r="BF543">
            <v>0</v>
          </cell>
          <cell r="BG543">
            <v>50429</v>
          </cell>
          <cell r="BH543">
            <v>0</v>
          </cell>
          <cell r="BI543">
            <v>0</v>
          </cell>
          <cell r="BJ543">
            <v>2400</v>
          </cell>
          <cell r="BK543">
            <v>0</v>
          </cell>
          <cell r="BL543">
            <v>52829</v>
          </cell>
          <cell r="BM543">
            <v>333266</v>
          </cell>
          <cell r="BN543">
            <v>621435</v>
          </cell>
          <cell r="BO543">
            <v>954701</v>
          </cell>
        </row>
        <row r="544">
          <cell r="A544">
            <v>818</v>
          </cell>
          <cell r="B544" t="str">
            <v>MAXWELL</v>
          </cell>
          <cell r="C544">
            <v>219913</v>
          </cell>
          <cell r="D544">
            <v>0</v>
          </cell>
          <cell r="E544">
            <v>219913</v>
          </cell>
          <cell r="F544">
            <v>0</v>
          </cell>
          <cell r="G544">
            <v>219913</v>
          </cell>
          <cell r="H544">
            <v>0</v>
          </cell>
          <cell r="I544">
            <v>2135</v>
          </cell>
          <cell r="J544">
            <v>22515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113154</v>
          </cell>
          <cell r="P544">
            <v>137804</v>
          </cell>
          <cell r="Q544">
            <v>11110</v>
          </cell>
          <cell r="R544">
            <v>2606</v>
          </cell>
          <cell r="S544">
            <v>0</v>
          </cell>
          <cell r="T544">
            <v>117383</v>
          </cell>
          <cell r="U544">
            <v>123295</v>
          </cell>
          <cell r="V544">
            <v>55972</v>
          </cell>
          <cell r="W544">
            <v>179267</v>
          </cell>
          <cell r="X544" t="e">
            <v>#N/A</v>
          </cell>
          <cell r="Y544">
            <v>144876</v>
          </cell>
          <cell r="Z544">
            <v>134585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70813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700</v>
          </cell>
          <cell r="AX544">
            <v>0</v>
          </cell>
          <cell r="AY544">
            <v>0</v>
          </cell>
          <cell r="AZ544">
            <v>0</v>
          </cell>
          <cell r="BA544" t="e">
            <v>#N/A</v>
          </cell>
          <cell r="BB544">
            <v>350974</v>
          </cell>
          <cell r="BC544">
            <v>0</v>
          </cell>
          <cell r="BD544">
            <v>18079</v>
          </cell>
          <cell r="BE544">
            <v>919753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218097</v>
          </cell>
          <cell r="BK544">
            <v>0</v>
          </cell>
          <cell r="BL544">
            <v>218097</v>
          </cell>
          <cell r="BM544">
            <v>1137850</v>
          </cell>
          <cell r="BN544">
            <v>944085</v>
          </cell>
          <cell r="BO544">
            <v>2081935</v>
          </cell>
        </row>
        <row r="545">
          <cell r="A545">
            <v>315</v>
          </cell>
          <cell r="B545" t="str">
            <v>MAYNARD</v>
          </cell>
          <cell r="C545">
            <v>182747</v>
          </cell>
          <cell r="D545">
            <v>0</v>
          </cell>
          <cell r="E545">
            <v>182747</v>
          </cell>
          <cell r="F545">
            <v>0</v>
          </cell>
          <cell r="G545">
            <v>182747</v>
          </cell>
          <cell r="H545">
            <v>0</v>
          </cell>
          <cell r="I545">
            <v>3509</v>
          </cell>
          <cell r="J545">
            <v>2305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39909</v>
          </cell>
          <cell r="P545">
            <v>45723</v>
          </cell>
          <cell r="Q545">
            <v>320</v>
          </cell>
          <cell r="R545">
            <v>8639</v>
          </cell>
          <cell r="S545">
            <v>0</v>
          </cell>
          <cell r="T545">
            <v>66092</v>
          </cell>
          <cell r="U545">
            <v>67558</v>
          </cell>
          <cell r="V545">
            <v>18397</v>
          </cell>
          <cell r="W545">
            <v>85955</v>
          </cell>
          <cell r="X545" t="e">
            <v>#N/A</v>
          </cell>
          <cell r="Y545">
            <v>118953</v>
          </cell>
          <cell r="Z545">
            <v>93566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24880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956</v>
          </cell>
          <cell r="AY545">
            <v>5139</v>
          </cell>
          <cell r="AZ545">
            <v>0</v>
          </cell>
          <cell r="BA545" t="e">
            <v>#N/A</v>
          </cell>
          <cell r="BB545">
            <v>243494</v>
          </cell>
          <cell r="BC545">
            <v>0</v>
          </cell>
          <cell r="BD545">
            <v>18980</v>
          </cell>
          <cell r="BE545">
            <v>585858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63593</v>
          </cell>
          <cell r="BK545">
            <v>0</v>
          </cell>
          <cell r="BL545">
            <v>63593</v>
          </cell>
          <cell r="BM545">
            <v>649451</v>
          </cell>
          <cell r="BN545">
            <v>639667</v>
          </cell>
          <cell r="BO545">
            <v>1289118</v>
          </cell>
        </row>
        <row r="546">
          <cell r="A546">
            <v>779</v>
          </cell>
          <cell r="B546" t="str">
            <v>MAYSVILLE</v>
          </cell>
          <cell r="C546">
            <v>29734</v>
          </cell>
          <cell r="D546">
            <v>0</v>
          </cell>
          <cell r="E546">
            <v>29734</v>
          </cell>
          <cell r="F546">
            <v>0</v>
          </cell>
          <cell r="G546">
            <v>29734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25274</v>
          </cell>
          <cell r="P546">
            <v>25274</v>
          </cell>
          <cell r="Q546">
            <v>336</v>
          </cell>
          <cell r="R546">
            <v>2982</v>
          </cell>
          <cell r="S546">
            <v>0</v>
          </cell>
          <cell r="T546">
            <v>22396</v>
          </cell>
          <cell r="U546">
            <v>22396</v>
          </cell>
          <cell r="V546">
            <v>0</v>
          </cell>
          <cell r="W546">
            <v>22396</v>
          </cell>
          <cell r="X546" t="e">
            <v>#N/A</v>
          </cell>
          <cell r="Y546">
            <v>41350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12234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 t="e">
            <v>#N/A</v>
          </cell>
          <cell r="BB546">
            <v>53584</v>
          </cell>
          <cell r="BC546">
            <v>0</v>
          </cell>
          <cell r="BD546">
            <v>13193</v>
          </cell>
          <cell r="BE546">
            <v>147499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147499</v>
          </cell>
          <cell r="BN546">
            <v>201824</v>
          </cell>
          <cell r="BO546">
            <v>349323</v>
          </cell>
        </row>
        <row r="547">
          <cell r="A547">
            <v>819</v>
          </cell>
          <cell r="B547" t="str">
            <v>MCCALLSBURG</v>
          </cell>
          <cell r="C547" t="e">
            <v>#N/A</v>
          </cell>
          <cell r="D547" t="e">
            <v>#N/A</v>
          </cell>
          <cell r="E547" t="e">
            <v>#N/A</v>
          </cell>
          <cell r="F547" t="e">
            <v>#N/A</v>
          </cell>
          <cell r="G547" t="e">
            <v>#N/A</v>
          </cell>
          <cell r="H547" t="e">
            <v>#N/A</v>
          </cell>
          <cell r="I547" t="e">
            <v>#N/A</v>
          </cell>
          <cell r="J547" t="e">
            <v>#N/A</v>
          </cell>
          <cell r="K547" t="e">
            <v>#N/A</v>
          </cell>
          <cell r="L547" t="e">
            <v>#N/A</v>
          </cell>
          <cell r="M547" t="e">
            <v>#N/A</v>
          </cell>
          <cell r="N547" t="e">
            <v>#N/A</v>
          </cell>
          <cell r="O547" t="e">
            <v>#N/A</v>
          </cell>
          <cell r="P547" t="e">
            <v>#N/A</v>
          </cell>
          <cell r="Q547" t="e">
            <v>#N/A</v>
          </cell>
          <cell r="R547" t="e">
            <v>#N/A</v>
          </cell>
          <cell r="S547" t="e">
            <v>#N/A</v>
          </cell>
          <cell r="T547" t="e">
            <v>#N/A</v>
          </cell>
          <cell r="U547" t="e">
            <v>#N/A</v>
          </cell>
          <cell r="V547" t="e">
            <v>#N/A</v>
          </cell>
          <cell r="W547" t="e">
            <v>#N/A</v>
          </cell>
          <cell r="X547" t="e">
            <v>#N/A</v>
          </cell>
          <cell r="Y547" t="e">
            <v>#N/A</v>
          </cell>
          <cell r="Z547" t="e">
            <v>#N/A</v>
          </cell>
          <cell r="AA547" t="e">
            <v>#N/A</v>
          </cell>
          <cell r="AB547" t="e">
            <v>#N/A</v>
          </cell>
          <cell r="AC547" t="e">
            <v>#N/A</v>
          </cell>
          <cell r="AD547" t="e">
            <v>#N/A</v>
          </cell>
          <cell r="AE547" t="e">
            <v>#N/A</v>
          </cell>
          <cell r="AF547" t="e">
            <v>#N/A</v>
          </cell>
          <cell r="AG547" t="e">
            <v>#N/A</v>
          </cell>
          <cell r="AH547" t="e">
            <v>#N/A</v>
          </cell>
          <cell r="AI547" t="e">
            <v>#N/A</v>
          </cell>
          <cell r="AJ547" t="e">
            <v>#N/A</v>
          </cell>
          <cell r="AK547" t="e">
            <v>#N/A</v>
          </cell>
          <cell r="AL547" t="e">
            <v>#N/A</v>
          </cell>
          <cell r="AM547" t="e">
            <v>#N/A</v>
          </cell>
          <cell r="AN547" t="e">
            <v>#N/A</v>
          </cell>
          <cell r="AO547" t="e">
            <v>#N/A</v>
          </cell>
          <cell r="AP547" t="e">
            <v>#N/A</v>
          </cell>
          <cell r="AQ547" t="e">
            <v>#N/A</v>
          </cell>
          <cell r="AR547" t="e">
            <v>#N/A</v>
          </cell>
          <cell r="AS547" t="e">
            <v>#N/A</v>
          </cell>
          <cell r="AT547" t="e">
            <v>#N/A</v>
          </cell>
          <cell r="AU547" t="e">
            <v>#N/A</v>
          </cell>
          <cell r="AV547" t="e">
            <v>#N/A</v>
          </cell>
          <cell r="AW547" t="e">
            <v>#N/A</v>
          </cell>
          <cell r="AX547" t="e">
            <v>#N/A</v>
          </cell>
          <cell r="AY547" t="e">
            <v>#N/A</v>
          </cell>
          <cell r="AZ547" t="e">
            <v>#N/A</v>
          </cell>
          <cell r="BA547" t="e">
            <v>#N/A</v>
          </cell>
          <cell r="BB547" t="e">
            <v>#N/A</v>
          </cell>
          <cell r="BC547" t="e">
            <v>#N/A</v>
          </cell>
          <cell r="BD547" t="e">
            <v>#N/A</v>
          </cell>
          <cell r="BE547" t="e">
            <v>#N/A</v>
          </cell>
          <cell r="BF547" t="e">
            <v>#N/A</v>
          </cell>
          <cell r="BG547" t="e">
            <v>#N/A</v>
          </cell>
          <cell r="BH547" t="e">
            <v>#N/A</v>
          </cell>
          <cell r="BI547" t="e">
            <v>#N/A</v>
          </cell>
          <cell r="BJ547" t="e">
            <v>#N/A</v>
          </cell>
          <cell r="BK547" t="e">
            <v>#N/A</v>
          </cell>
          <cell r="BL547" t="e">
            <v>#N/A</v>
          </cell>
          <cell r="BM547" t="e">
            <v>#N/A</v>
          </cell>
          <cell r="BN547" t="e">
            <v>#N/A</v>
          </cell>
          <cell r="BO547" t="e">
            <v>#N/A</v>
          </cell>
        </row>
        <row r="548">
          <cell r="A548">
            <v>780</v>
          </cell>
          <cell r="B548" t="str">
            <v>MCCAUSLAND</v>
          </cell>
          <cell r="C548">
            <v>86328</v>
          </cell>
          <cell r="D548">
            <v>0</v>
          </cell>
          <cell r="E548">
            <v>86328</v>
          </cell>
          <cell r="F548">
            <v>0</v>
          </cell>
          <cell r="G548">
            <v>86328</v>
          </cell>
          <cell r="H548">
            <v>0</v>
          </cell>
          <cell r="I548">
            <v>0</v>
          </cell>
          <cell r="J548">
            <v>888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46976</v>
          </cell>
          <cell r="P548">
            <v>47864</v>
          </cell>
          <cell r="Q548">
            <v>665</v>
          </cell>
          <cell r="R548">
            <v>7579</v>
          </cell>
          <cell r="S548">
            <v>0</v>
          </cell>
          <cell r="T548">
            <v>20176</v>
          </cell>
          <cell r="U548">
            <v>21810</v>
          </cell>
          <cell r="V548">
            <v>58223</v>
          </cell>
          <cell r="W548">
            <v>80033</v>
          </cell>
          <cell r="X548" t="e">
            <v>#N/A</v>
          </cell>
          <cell r="Y548">
            <v>0</v>
          </cell>
          <cell r="Z548">
            <v>114684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23771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5479</v>
          </cell>
          <cell r="AZ548">
            <v>0</v>
          </cell>
          <cell r="BA548" t="e">
            <v>#N/A</v>
          </cell>
          <cell r="BB548">
            <v>143934</v>
          </cell>
          <cell r="BC548">
            <v>27945</v>
          </cell>
          <cell r="BD548">
            <v>12712</v>
          </cell>
          <cell r="BE548">
            <v>407060</v>
          </cell>
          <cell r="BF548">
            <v>0</v>
          </cell>
          <cell r="BG548">
            <v>0</v>
          </cell>
          <cell r="BH548">
            <v>0</v>
          </cell>
          <cell r="BI548">
            <v>0</v>
          </cell>
          <cell r="BJ548">
            <v>192754</v>
          </cell>
          <cell r="BK548">
            <v>0</v>
          </cell>
          <cell r="BL548">
            <v>192754</v>
          </cell>
          <cell r="BM548">
            <v>599814</v>
          </cell>
          <cell r="BN548">
            <v>359836</v>
          </cell>
          <cell r="BO548">
            <v>959650</v>
          </cell>
        </row>
        <row r="549">
          <cell r="A549">
            <v>736</v>
          </cell>
          <cell r="B549" t="str">
            <v>MCCLELLAND</v>
          </cell>
          <cell r="C549">
            <v>39782</v>
          </cell>
          <cell r="D549">
            <v>0</v>
          </cell>
          <cell r="E549">
            <v>39782</v>
          </cell>
          <cell r="F549">
            <v>0</v>
          </cell>
          <cell r="G549">
            <v>39782</v>
          </cell>
          <cell r="H549">
            <v>0</v>
          </cell>
          <cell r="I549">
            <v>451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18358</v>
          </cell>
          <cell r="P549">
            <v>18809</v>
          </cell>
          <cell r="Q549">
            <v>1220</v>
          </cell>
          <cell r="R549">
            <v>4812</v>
          </cell>
          <cell r="S549">
            <v>0</v>
          </cell>
          <cell r="T549">
            <v>15206</v>
          </cell>
          <cell r="U549">
            <v>15206</v>
          </cell>
          <cell r="V549">
            <v>8984</v>
          </cell>
          <cell r="W549">
            <v>24190</v>
          </cell>
          <cell r="X549" t="e">
            <v>#N/A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8429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 t="e">
            <v>#N/A</v>
          </cell>
          <cell r="BB549">
            <v>8429</v>
          </cell>
          <cell r="BC549">
            <v>0</v>
          </cell>
          <cell r="BD549">
            <v>1069</v>
          </cell>
          <cell r="BE549">
            <v>98311</v>
          </cell>
          <cell r="BF549">
            <v>0</v>
          </cell>
          <cell r="BG549">
            <v>0</v>
          </cell>
          <cell r="BH549">
            <v>0</v>
          </cell>
          <cell r="BI549">
            <v>0</v>
          </cell>
          <cell r="BJ549">
            <v>0</v>
          </cell>
          <cell r="BK549">
            <v>0</v>
          </cell>
          <cell r="BL549">
            <v>0</v>
          </cell>
          <cell r="BM549">
            <v>98311</v>
          </cell>
          <cell r="BN549">
            <v>220988</v>
          </cell>
          <cell r="BO549">
            <v>319299</v>
          </cell>
        </row>
        <row r="550">
          <cell r="A550">
            <v>192</v>
          </cell>
          <cell r="B550" t="str">
            <v>MCGREGOR</v>
          </cell>
          <cell r="C550">
            <v>398794</v>
          </cell>
          <cell r="D550">
            <v>0</v>
          </cell>
          <cell r="E550">
            <v>398794</v>
          </cell>
          <cell r="F550">
            <v>0</v>
          </cell>
          <cell r="G550">
            <v>398794</v>
          </cell>
          <cell r="H550">
            <v>255629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17609</v>
          </cell>
          <cell r="O550">
            <v>79441</v>
          </cell>
          <cell r="P550">
            <v>97050</v>
          </cell>
          <cell r="Q550">
            <v>14756</v>
          </cell>
          <cell r="R550">
            <v>23555</v>
          </cell>
          <cell r="S550">
            <v>129401</v>
          </cell>
          <cell r="T550">
            <v>0</v>
          </cell>
          <cell r="U550">
            <v>124260</v>
          </cell>
          <cell r="V550">
            <v>182388</v>
          </cell>
          <cell r="W550">
            <v>436049</v>
          </cell>
          <cell r="X550" t="e">
            <v>#N/A</v>
          </cell>
          <cell r="Y550">
            <v>138219</v>
          </cell>
          <cell r="Z550">
            <v>160043</v>
          </cell>
          <cell r="AA550">
            <v>982704</v>
          </cell>
          <cell r="AB550">
            <v>0</v>
          </cell>
          <cell r="AC550">
            <v>0</v>
          </cell>
          <cell r="AD550">
            <v>0</v>
          </cell>
          <cell r="AE550">
            <v>86425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77323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12842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 t="e">
            <v>#N/A</v>
          </cell>
          <cell r="BB550">
            <v>1459756</v>
          </cell>
          <cell r="BC550">
            <v>0</v>
          </cell>
          <cell r="BD550">
            <v>29322</v>
          </cell>
          <cell r="BE550">
            <v>2714911</v>
          </cell>
          <cell r="BF550">
            <v>0</v>
          </cell>
          <cell r="BG550">
            <v>25300</v>
          </cell>
          <cell r="BH550">
            <v>0</v>
          </cell>
          <cell r="BI550">
            <v>0</v>
          </cell>
          <cell r="BJ550">
            <v>97098</v>
          </cell>
          <cell r="BK550">
            <v>273096</v>
          </cell>
          <cell r="BL550">
            <v>395494</v>
          </cell>
          <cell r="BM550">
            <v>3110405</v>
          </cell>
          <cell r="BN550">
            <v>2309449</v>
          </cell>
          <cell r="BO550">
            <v>5419854</v>
          </cell>
        </row>
        <row r="551">
          <cell r="A551">
            <v>624</v>
          </cell>
          <cell r="B551" t="str">
            <v>MCINTIRE</v>
          </cell>
          <cell r="C551">
            <v>9435</v>
          </cell>
          <cell r="D551">
            <v>0</v>
          </cell>
          <cell r="E551">
            <v>9435</v>
          </cell>
          <cell r="F551">
            <v>0</v>
          </cell>
          <cell r="G551">
            <v>9435</v>
          </cell>
          <cell r="H551">
            <v>41582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10223</v>
          </cell>
          <cell r="P551">
            <v>10223</v>
          </cell>
          <cell r="Q551">
            <v>540</v>
          </cell>
          <cell r="R551">
            <v>713</v>
          </cell>
          <cell r="S551">
            <v>0</v>
          </cell>
          <cell r="T551">
            <v>10446</v>
          </cell>
          <cell r="U551">
            <v>10446</v>
          </cell>
          <cell r="V551">
            <v>5142</v>
          </cell>
          <cell r="W551">
            <v>15588</v>
          </cell>
          <cell r="X551" t="e">
            <v>#N/A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4857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  <cell r="BA551" t="e">
            <v>#N/A</v>
          </cell>
          <cell r="BB551">
            <v>4857</v>
          </cell>
          <cell r="BC551">
            <v>0</v>
          </cell>
          <cell r="BD551">
            <v>0</v>
          </cell>
          <cell r="BE551">
            <v>82938</v>
          </cell>
          <cell r="BF551">
            <v>0</v>
          </cell>
          <cell r="BG551">
            <v>5700</v>
          </cell>
          <cell r="BH551">
            <v>0</v>
          </cell>
          <cell r="BI551">
            <v>0</v>
          </cell>
          <cell r="BJ551">
            <v>10223</v>
          </cell>
          <cell r="BK551">
            <v>41307</v>
          </cell>
          <cell r="BL551">
            <v>57230</v>
          </cell>
          <cell r="BM551">
            <v>140168</v>
          </cell>
          <cell r="BN551">
            <v>91967</v>
          </cell>
          <cell r="BO551">
            <v>232135</v>
          </cell>
        </row>
        <row r="552">
          <cell r="A552">
            <v>139</v>
          </cell>
          <cell r="B552" t="str">
            <v>MECHANICSVILLE</v>
          </cell>
          <cell r="C552">
            <v>410212</v>
          </cell>
          <cell r="D552">
            <v>0</v>
          </cell>
          <cell r="E552">
            <v>410212</v>
          </cell>
          <cell r="F552">
            <v>0</v>
          </cell>
          <cell r="G552">
            <v>410212</v>
          </cell>
          <cell r="H552">
            <v>0</v>
          </cell>
          <cell r="I552">
            <v>5139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88334</v>
          </cell>
          <cell r="P552">
            <v>93473</v>
          </cell>
          <cell r="Q552">
            <v>775</v>
          </cell>
          <cell r="R552">
            <v>30915</v>
          </cell>
          <cell r="S552">
            <v>0</v>
          </cell>
          <cell r="T552">
            <v>146218</v>
          </cell>
          <cell r="U552">
            <v>147848</v>
          </cell>
          <cell r="V552">
            <v>74458</v>
          </cell>
          <cell r="W552">
            <v>222306</v>
          </cell>
          <cell r="X552" t="e">
            <v>#N/A</v>
          </cell>
          <cell r="Y552">
            <v>98439</v>
          </cell>
          <cell r="Z552">
            <v>100021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118222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12589</v>
          </cell>
          <cell r="AM552">
            <v>0</v>
          </cell>
          <cell r="AN552">
            <v>0</v>
          </cell>
          <cell r="AO552">
            <v>61</v>
          </cell>
          <cell r="AP552">
            <v>0</v>
          </cell>
          <cell r="AQ552">
            <v>0</v>
          </cell>
          <cell r="AR552">
            <v>43839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4395</v>
          </cell>
          <cell r="AX552">
            <v>764</v>
          </cell>
          <cell r="AY552">
            <v>0</v>
          </cell>
          <cell r="AZ552">
            <v>0</v>
          </cell>
          <cell r="BA552" t="e">
            <v>#N/A</v>
          </cell>
          <cell r="BB552">
            <v>384134</v>
          </cell>
          <cell r="BC552">
            <v>0</v>
          </cell>
          <cell r="BD552">
            <v>60995</v>
          </cell>
          <cell r="BE552">
            <v>1202810</v>
          </cell>
          <cell r="BF552">
            <v>0</v>
          </cell>
          <cell r="BG552">
            <v>0</v>
          </cell>
          <cell r="BH552">
            <v>0</v>
          </cell>
          <cell r="BI552">
            <v>0</v>
          </cell>
          <cell r="BJ552">
            <v>53143</v>
          </cell>
          <cell r="BK552">
            <v>0</v>
          </cell>
          <cell r="BL552">
            <v>53143</v>
          </cell>
          <cell r="BM552">
            <v>1255953</v>
          </cell>
          <cell r="BN552">
            <v>1771401</v>
          </cell>
          <cell r="BO552">
            <v>3027354</v>
          </cell>
        </row>
        <row r="553">
          <cell r="A553">
            <v>269</v>
          </cell>
          <cell r="B553" t="str">
            <v>MEDIAPOLIS</v>
          </cell>
          <cell r="C553">
            <v>568972</v>
          </cell>
          <cell r="D553">
            <v>0</v>
          </cell>
          <cell r="E553">
            <v>568972</v>
          </cell>
          <cell r="F553">
            <v>0</v>
          </cell>
          <cell r="G553">
            <v>568972</v>
          </cell>
          <cell r="H553">
            <v>31298</v>
          </cell>
          <cell r="I553">
            <v>1272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219728</v>
          </cell>
          <cell r="P553">
            <v>221000</v>
          </cell>
          <cell r="Q553">
            <v>5449</v>
          </cell>
          <cell r="R553">
            <v>52477</v>
          </cell>
          <cell r="S553">
            <v>53479</v>
          </cell>
          <cell r="T553">
            <v>199041</v>
          </cell>
          <cell r="U553">
            <v>381926</v>
          </cell>
          <cell r="V553">
            <v>34973</v>
          </cell>
          <cell r="W553">
            <v>470378</v>
          </cell>
          <cell r="X553" t="e">
            <v>#N/A</v>
          </cell>
          <cell r="Y553">
            <v>410118</v>
          </cell>
          <cell r="Z553">
            <v>338652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159982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7317</v>
          </cell>
          <cell r="AY553">
            <v>74829</v>
          </cell>
          <cell r="AZ553">
            <v>280</v>
          </cell>
          <cell r="BA553" t="e">
            <v>#N/A</v>
          </cell>
          <cell r="BB553">
            <v>991178</v>
          </cell>
          <cell r="BC553">
            <v>0</v>
          </cell>
          <cell r="BD553">
            <v>212003</v>
          </cell>
          <cell r="BE553">
            <v>2552755</v>
          </cell>
          <cell r="BF553">
            <v>0</v>
          </cell>
          <cell r="BG553">
            <v>0</v>
          </cell>
          <cell r="BH553">
            <v>0</v>
          </cell>
          <cell r="BI553">
            <v>0</v>
          </cell>
          <cell r="BJ553">
            <v>71735</v>
          </cell>
          <cell r="BK553">
            <v>19279</v>
          </cell>
          <cell r="BL553">
            <v>91014</v>
          </cell>
          <cell r="BM553">
            <v>2643769</v>
          </cell>
          <cell r="BN553">
            <v>2334405</v>
          </cell>
          <cell r="BO553">
            <v>4978174</v>
          </cell>
        </row>
        <row r="554">
          <cell r="A554">
            <v>612</v>
          </cell>
          <cell r="B554" t="str">
            <v>MELBOURNE</v>
          </cell>
          <cell r="C554">
            <v>187811</v>
          </cell>
          <cell r="D554">
            <v>0</v>
          </cell>
          <cell r="E554">
            <v>187811</v>
          </cell>
          <cell r="F554">
            <v>0</v>
          </cell>
          <cell r="G554">
            <v>187811</v>
          </cell>
          <cell r="H554">
            <v>0</v>
          </cell>
          <cell r="I554">
            <v>0</v>
          </cell>
          <cell r="J554">
            <v>10319</v>
          </cell>
          <cell r="K554">
            <v>0</v>
          </cell>
          <cell r="L554">
            <v>0</v>
          </cell>
          <cell r="M554">
            <v>85</v>
          </cell>
          <cell r="N554">
            <v>0</v>
          </cell>
          <cell r="O554">
            <v>81370</v>
          </cell>
          <cell r="P554">
            <v>91774</v>
          </cell>
          <cell r="Q554">
            <v>820</v>
          </cell>
          <cell r="R554">
            <v>8569</v>
          </cell>
          <cell r="S554">
            <v>0</v>
          </cell>
          <cell r="T554">
            <v>105900</v>
          </cell>
          <cell r="U554">
            <v>107664</v>
          </cell>
          <cell r="V554">
            <v>26108</v>
          </cell>
          <cell r="W554">
            <v>133772</v>
          </cell>
          <cell r="X554" t="e">
            <v>#N/A</v>
          </cell>
          <cell r="Y554">
            <v>0</v>
          </cell>
          <cell r="Z554">
            <v>186381</v>
          </cell>
          <cell r="AA554">
            <v>207801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22021</v>
          </cell>
          <cell r="AZ554">
            <v>0</v>
          </cell>
          <cell r="BA554" t="e">
            <v>#N/A</v>
          </cell>
          <cell r="BB554">
            <v>416203</v>
          </cell>
          <cell r="BC554">
            <v>0</v>
          </cell>
          <cell r="BD554">
            <v>51301</v>
          </cell>
          <cell r="BE554">
            <v>890250</v>
          </cell>
          <cell r="BF554">
            <v>0</v>
          </cell>
          <cell r="BG554">
            <v>0</v>
          </cell>
          <cell r="BH554">
            <v>0</v>
          </cell>
          <cell r="BI554">
            <v>0</v>
          </cell>
          <cell r="BJ554">
            <v>42338</v>
          </cell>
          <cell r="BK554">
            <v>0</v>
          </cell>
          <cell r="BL554">
            <v>42338</v>
          </cell>
          <cell r="BM554">
            <v>932588</v>
          </cell>
          <cell r="BN554">
            <v>766115</v>
          </cell>
          <cell r="BO554">
            <v>1698703</v>
          </cell>
        </row>
        <row r="555">
          <cell r="A555">
            <v>599</v>
          </cell>
          <cell r="B555" t="str">
            <v>MELCHER-DALLAS</v>
          </cell>
          <cell r="C555">
            <v>307648</v>
          </cell>
          <cell r="D555">
            <v>0</v>
          </cell>
          <cell r="E555">
            <v>307648</v>
          </cell>
          <cell r="F555">
            <v>0</v>
          </cell>
          <cell r="G555">
            <v>307648</v>
          </cell>
          <cell r="H555">
            <v>0</v>
          </cell>
          <cell r="I555">
            <v>299</v>
          </cell>
          <cell r="J555">
            <v>8284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123651</v>
          </cell>
          <cell r="P555">
            <v>132234</v>
          </cell>
          <cell r="Q555">
            <v>2184</v>
          </cell>
          <cell r="R555">
            <v>3639</v>
          </cell>
          <cell r="S555">
            <v>0</v>
          </cell>
          <cell r="T555">
            <v>164336</v>
          </cell>
          <cell r="U555">
            <v>185709</v>
          </cell>
          <cell r="V555">
            <v>30298</v>
          </cell>
          <cell r="W555">
            <v>216007</v>
          </cell>
          <cell r="X555" t="e">
            <v>#N/A</v>
          </cell>
          <cell r="Y555">
            <v>275958</v>
          </cell>
          <cell r="Z555">
            <v>190729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9462</v>
          </cell>
          <cell r="AY555">
            <v>10268</v>
          </cell>
          <cell r="AZ555">
            <v>280</v>
          </cell>
          <cell r="BA555" t="e">
            <v>#N/A</v>
          </cell>
          <cell r="BB555">
            <v>486934</v>
          </cell>
          <cell r="BC555">
            <v>1240</v>
          </cell>
          <cell r="BD555">
            <v>21790</v>
          </cell>
          <cell r="BE555">
            <v>1171676</v>
          </cell>
          <cell r="BF555">
            <v>0</v>
          </cell>
          <cell r="BG555">
            <v>0</v>
          </cell>
          <cell r="BH555">
            <v>0</v>
          </cell>
          <cell r="BI555">
            <v>0</v>
          </cell>
          <cell r="BJ555">
            <v>215251</v>
          </cell>
          <cell r="BK555">
            <v>0</v>
          </cell>
          <cell r="BL555">
            <v>215251</v>
          </cell>
          <cell r="BM555">
            <v>1386927</v>
          </cell>
          <cell r="BN555">
            <v>1505057</v>
          </cell>
          <cell r="BO555">
            <v>2891984</v>
          </cell>
        </row>
        <row r="556">
          <cell r="A556">
            <v>643</v>
          </cell>
          <cell r="B556" t="str">
            <v>MELROSE</v>
          </cell>
          <cell r="C556">
            <v>28142</v>
          </cell>
          <cell r="D556">
            <v>0</v>
          </cell>
          <cell r="E556">
            <v>28142</v>
          </cell>
          <cell r="F556">
            <v>0</v>
          </cell>
          <cell r="G556">
            <v>28142</v>
          </cell>
          <cell r="H556">
            <v>0</v>
          </cell>
          <cell r="I556">
            <v>1005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10485</v>
          </cell>
          <cell r="P556">
            <v>11490</v>
          </cell>
          <cell r="Q556">
            <v>1000</v>
          </cell>
          <cell r="R556">
            <v>13</v>
          </cell>
          <cell r="S556">
            <v>0</v>
          </cell>
          <cell r="T556">
            <v>9686</v>
          </cell>
          <cell r="U556">
            <v>19686</v>
          </cell>
          <cell r="V556">
            <v>15712</v>
          </cell>
          <cell r="W556">
            <v>35398</v>
          </cell>
          <cell r="X556" t="e">
            <v>#N/A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  <cell r="BA556" t="e">
            <v>#N/A</v>
          </cell>
          <cell r="BB556">
            <v>0</v>
          </cell>
          <cell r="BC556">
            <v>0</v>
          </cell>
          <cell r="BD556">
            <v>1175</v>
          </cell>
          <cell r="BE556">
            <v>77218</v>
          </cell>
          <cell r="BF556">
            <v>0</v>
          </cell>
          <cell r="BG556">
            <v>0</v>
          </cell>
          <cell r="BH556">
            <v>0</v>
          </cell>
          <cell r="BI556">
            <v>0</v>
          </cell>
          <cell r="BJ556">
            <v>0</v>
          </cell>
          <cell r="BK556">
            <v>0</v>
          </cell>
          <cell r="BL556">
            <v>0</v>
          </cell>
          <cell r="BM556">
            <v>77218</v>
          </cell>
          <cell r="BN556">
            <v>104090</v>
          </cell>
          <cell r="BO556">
            <v>181308</v>
          </cell>
        </row>
        <row r="557">
          <cell r="A557">
            <v>669</v>
          </cell>
          <cell r="B557" t="str">
            <v>MELVIN</v>
          </cell>
          <cell r="C557">
            <v>50481</v>
          </cell>
          <cell r="D557">
            <v>0</v>
          </cell>
          <cell r="E557">
            <v>50481</v>
          </cell>
          <cell r="F557">
            <v>0</v>
          </cell>
          <cell r="G557">
            <v>50481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28401</v>
          </cell>
          <cell r="P557">
            <v>28401</v>
          </cell>
          <cell r="Q557">
            <v>0</v>
          </cell>
          <cell r="R557">
            <v>1345</v>
          </cell>
          <cell r="S557">
            <v>21400</v>
          </cell>
          <cell r="T557">
            <v>27088</v>
          </cell>
          <cell r="U557">
            <v>27088</v>
          </cell>
          <cell r="V557">
            <v>28277</v>
          </cell>
          <cell r="W557">
            <v>76765</v>
          </cell>
          <cell r="X557" t="e">
            <v>#N/A</v>
          </cell>
          <cell r="Y557">
            <v>35411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22894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 t="e">
            <v>#N/A</v>
          </cell>
          <cell r="BB557">
            <v>58305</v>
          </cell>
          <cell r="BC557">
            <v>0</v>
          </cell>
          <cell r="BD557">
            <v>2468</v>
          </cell>
          <cell r="BE557">
            <v>217765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217765</v>
          </cell>
          <cell r="BN557">
            <v>307314</v>
          </cell>
          <cell r="BO557">
            <v>525079</v>
          </cell>
        </row>
        <row r="558">
          <cell r="A558">
            <v>367</v>
          </cell>
          <cell r="B558" t="str">
            <v>MENLO</v>
          </cell>
          <cell r="C558">
            <v>91783</v>
          </cell>
          <cell r="D558">
            <v>0</v>
          </cell>
          <cell r="E558">
            <v>91783</v>
          </cell>
          <cell r="F558">
            <v>0</v>
          </cell>
          <cell r="G558">
            <v>91783</v>
          </cell>
          <cell r="H558">
            <v>1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24460</v>
          </cell>
          <cell r="P558">
            <v>24460</v>
          </cell>
          <cell r="Q558">
            <v>732</v>
          </cell>
          <cell r="R558">
            <v>10974</v>
          </cell>
          <cell r="S558">
            <v>6684</v>
          </cell>
          <cell r="T558">
            <v>39951</v>
          </cell>
          <cell r="U558">
            <v>40709</v>
          </cell>
          <cell r="V558">
            <v>8972</v>
          </cell>
          <cell r="W558">
            <v>56365</v>
          </cell>
          <cell r="X558" t="e">
            <v>#N/A</v>
          </cell>
          <cell r="Y558">
            <v>0</v>
          </cell>
          <cell r="Z558">
            <v>50683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8913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3235</v>
          </cell>
          <cell r="AZ558">
            <v>0</v>
          </cell>
          <cell r="BA558" t="e">
            <v>#N/A</v>
          </cell>
          <cell r="BB558">
            <v>63581</v>
          </cell>
          <cell r="BC558">
            <v>3058</v>
          </cell>
          <cell r="BD558">
            <v>3859</v>
          </cell>
          <cell r="BE558">
            <v>254813</v>
          </cell>
          <cell r="BF558">
            <v>0</v>
          </cell>
          <cell r="BG558">
            <v>2075</v>
          </cell>
          <cell r="BH558">
            <v>0</v>
          </cell>
          <cell r="BI558">
            <v>0</v>
          </cell>
          <cell r="BJ558">
            <v>39053</v>
          </cell>
          <cell r="BK558">
            <v>5704</v>
          </cell>
          <cell r="BL558">
            <v>46832</v>
          </cell>
          <cell r="BM558">
            <v>301645</v>
          </cell>
          <cell r="BN558">
            <v>356656</v>
          </cell>
          <cell r="BO558">
            <v>658301</v>
          </cell>
        </row>
        <row r="559">
          <cell r="A559">
            <v>158</v>
          </cell>
          <cell r="B559" t="str">
            <v>MERIDEN</v>
          </cell>
          <cell r="C559">
            <v>37082</v>
          </cell>
          <cell r="D559">
            <v>0</v>
          </cell>
          <cell r="E559">
            <v>37082</v>
          </cell>
          <cell r="F559">
            <v>0</v>
          </cell>
          <cell r="G559">
            <v>37082</v>
          </cell>
          <cell r="H559">
            <v>0</v>
          </cell>
          <cell r="I559">
            <v>1057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14798</v>
          </cell>
          <cell r="P559">
            <v>15855</v>
          </cell>
          <cell r="Q559">
            <v>390</v>
          </cell>
          <cell r="R559">
            <v>180</v>
          </cell>
          <cell r="S559">
            <v>15000</v>
          </cell>
          <cell r="T559">
            <v>20287</v>
          </cell>
          <cell r="U559">
            <v>20722</v>
          </cell>
          <cell r="V559">
            <v>2990</v>
          </cell>
          <cell r="W559">
            <v>38712</v>
          </cell>
          <cell r="X559" t="e">
            <v>#N/A</v>
          </cell>
          <cell r="Y559">
            <v>24437</v>
          </cell>
          <cell r="Z559">
            <v>30080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21825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  <cell r="AZ559">
            <v>0</v>
          </cell>
          <cell r="BA559" t="e">
            <v>#N/A</v>
          </cell>
          <cell r="BB559">
            <v>76342</v>
          </cell>
          <cell r="BC559">
            <v>0</v>
          </cell>
          <cell r="BD559">
            <v>2956</v>
          </cell>
          <cell r="BE559">
            <v>171517</v>
          </cell>
          <cell r="BF559">
            <v>0</v>
          </cell>
          <cell r="BG559">
            <v>0</v>
          </cell>
          <cell r="BH559">
            <v>0</v>
          </cell>
          <cell r="BI559">
            <v>0</v>
          </cell>
          <cell r="BJ559">
            <v>0</v>
          </cell>
          <cell r="BK559">
            <v>0</v>
          </cell>
          <cell r="BL559">
            <v>0</v>
          </cell>
          <cell r="BM559">
            <v>171517</v>
          </cell>
          <cell r="BN559">
            <v>167675</v>
          </cell>
          <cell r="BO559">
            <v>339192</v>
          </cell>
        </row>
        <row r="560">
          <cell r="A560">
            <v>698</v>
          </cell>
          <cell r="B560" t="str">
            <v>MERRILL</v>
          </cell>
          <cell r="C560">
            <v>187215</v>
          </cell>
          <cell r="D560">
            <v>0</v>
          </cell>
          <cell r="E560">
            <v>187215</v>
          </cell>
          <cell r="F560">
            <v>0</v>
          </cell>
          <cell r="G560">
            <v>187215</v>
          </cell>
          <cell r="H560">
            <v>0</v>
          </cell>
          <cell r="I560">
            <v>0</v>
          </cell>
          <cell r="J560">
            <v>2773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82800</v>
          </cell>
          <cell r="P560">
            <v>85573</v>
          </cell>
          <cell r="Q560">
            <v>1160</v>
          </cell>
          <cell r="R560">
            <v>22797</v>
          </cell>
          <cell r="S560">
            <v>0</v>
          </cell>
          <cell r="T560">
            <v>96818</v>
          </cell>
          <cell r="U560">
            <v>120914</v>
          </cell>
          <cell r="V560">
            <v>83364</v>
          </cell>
          <cell r="W560">
            <v>204278</v>
          </cell>
          <cell r="X560" t="e">
            <v>#N/A</v>
          </cell>
          <cell r="Y560">
            <v>72558</v>
          </cell>
          <cell r="Z560">
            <v>81498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58588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12299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  <cell r="BA560" t="e">
            <v>#N/A</v>
          </cell>
          <cell r="BB560">
            <v>224943</v>
          </cell>
          <cell r="BC560">
            <v>0</v>
          </cell>
          <cell r="BD560">
            <v>92725</v>
          </cell>
          <cell r="BE560">
            <v>818691</v>
          </cell>
          <cell r="BF560">
            <v>0</v>
          </cell>
          <cell r="BG560">
            <v>0</v>
          </cell>
          <cell r="BH560">
            <v>0</v>
          </cell>
          <cell r="BI560">
            <v>70223</v>
          </cell>
          <cell r="BJ560">
            <v>0</v>
          </cell>
          <cell r="BK560">
            <v>0</v>
          </cell>
          <cell r="BL560">
            <v>70223</v>
          </cell>
          <cell r="BM560">
            <v>888914</v>
          </cell>
          <cell r="BN560">
            <v>323164</v>
          </cell>
          <cell r="BO560">
            <v>1212078</v>
          </cell>
        </row>
        <row r="561">
          <cell r="A561">
            <v>146</v>
          </cell>
          <cell r="B561" t="str">
            <v>MESERVEY</v>
          </cell>
          <cell r="C561" t="e">
            <v>#N/A</v>
          </cell>
          <cell r="D561" t="e">
            <v>#N/A</v>
          </cell>
          <cell r="E561" t="e">
            <v>#N/A</v>
          </cell>
          <cell r="F561" t="e">
            <v>#N/A</v>
          </cell>
          <cell r="G561" t="e">
            <v>#N/A</v>
          </cell>
          <cell r="H561" t="e">
            <v>#N/A</v>
          </cell>
          <cell r="I561" t="e">
            <v>#N/A</v>
          </cell>
          <cell r="J561" t="e">
            <v>#N/A</v>
          </cell>
          <cell r="K561" t="e">
            <v>#N/A</v>
          </cell>
          <cell r="L561" t="e">
            <v>#N/A</v>
          </cell>
          <cell r="M561" t="e">
            <v>#N/A</v>
          </cell>
          <cell r="N561" t="e">
            <v>#N/A</v>
          </cell>
          <cell r="O561" t="e">
            <v>#N/A</v>
          </cell>
          <cell r="P561" t="e">
            <v>#N/A</v>
          </cell>
          <cell r="Q561" t="e">
            <v>#N/A</v>
          </cell>
          <cell r="R561" t="e">
            <v>#N/A</v>
          </cell>
          <cell r="S561" t="e">
            <v>#N/A</v>
          </cell>
          <cell r="T561" t="e">
            <v>#N/A</v>
          </cell>
          <cell r="U561" t="e">
            <v>#N/A</v>
          </cell>
          <cell r="V561" t="e">
            <v>#N/A</v>
          </cell>
          <cell r="W561" t="e">
            <v>#N/A</v>
          </cell>
          <cell r="X561" t="e">
            <v>#N/A</v>
          </cell>
          <cell r="Y561" t="e">
            <v>#N/A</v>
          </cell>
          <cell r="Z561" t="e">
            <v>#N/A</v>
          </cell>
          <cell r="AA561" t="e">
            <v>#N/A</v>
          </cell>
          <cell r="AB561" t="e">
            <v>#N/A</v>
          </cell>
          <cell r="AC561" t="e">
            <v>#N/A</v>
          </cell>
          <cell r="AD561" t="e">
            <v>#N/A</v>
          </cell>
          <cell r="AE561" t="e">
            <v>#N/A</v>
          </cell>
          <cell r="AF561" t="e">
            <v>#N/A</v>
          </cell>
          <cell r="AG561" t="e">
            <v>#N/A</v>
          </cell>
          <cell r="AH561" t="e">
            <v>#N/A</v>
          </cell>
          <cell r="AI561" t="e">
            <v>#N/A</v>
          </cell>
          <cell r="AJ561" t="e">
            <v>#N/A</v>
          </cell>
          <cell r="AK561" t="e">
            <v>#N/A</v>
          </cell>
          <cell r="AL561" t="e">
            <v>#N/A</v>
          </cell>
          <cell r="AM561" t="e">
            <v>#N/A</v>
          </cell>
          <cell r="AN561" t="e">
            <v>#N/A</v>
          </cell>
          <cell r="AO561" t="e">
            <v>#N/A</v>
          </cell>
          <cell r="AP561" t="e">
            <v>#N/A</v>
          </cell>
          <cell r="AQ561" t="e">
            <v>#N/A</v>
          </cell>
          <cell r="AR561" t="e">
            <v>#N/A</v>
          </cell>
          <cell r="AS561" t="e">
            <v>#N/A</v>
          </cell>
          <cell r="AT561" t="e">
            <v>#N/A</v>
          </cell>
          <cell r="AU561" t="e">
            <v>#N/A</v>
          </cell>
          <cell r="AV561" t="e">
            <v>#N/A</v>
          </cell>
          <cell r="AW561" t="e">
            <v>#N/A</v>
          </cell>
          <cell r="AX561" t="e">
            <v>#N/A</v>
          </cell>
          <cell r="AY561" t="e">
            <v>#N/A</v>
          </cell>
          <cell r="AZ561" t="e">
            <v>#N/A</v>
          </cell>
          <cell r="BA561" t="e">
            <v>#N/A</v>
          </cell>
          <cell r="BB561" t="e">
            <v>#N/A</v>
          </cell>
          <cell r="BC561" t="e">
            <v>#N/A</v>
          </cell>
          <cell r="BD561" t="e">
            <v>#N/A</v>
          </cell>
          <cell r="BE561" t="e">
            <v>#N/A</v>
          </cell>
          <cell r="BF561" t="e">
            <v>#N/A</v>
          </cell>
          <cell r="BG561" t="e">
            <v>#N/A</v>
          </cell>
          <cell r="BH561" t="e">
            <v>#N/A</v>
          </cell>
          <cell r="BI561" t="e">
            <v>#N/A</v>
          </cell>
          <cell r="BJ561" t="e">
            <v>#N/A</v>
          </cell>
          <cell r="BK561" t="e">
            <v>#N/A</v>
          </cell>
          <cell r="BL561" t="e">
            <v>#N/A</v>
          </cell>
          <cell r="BM561" t="e">
            <v>#N/A</v>
          </cell>
          <cell r="BN561" t="e">
            <v>#N/A</v>
          </cell>
          <cell r="BO561" t="e">
            <v>#N/A</v>
          </cell>
        </row>
        <row r="562">
          <cell r="A562">
            <v>270</v>
          </cell>
          <cell r="B562" t="str">
            <v>MIDDLETOWN</v>
          </cell>
          <cell r="C562">
            <v>132622</v>
          </cell>
          <cell r="D562">
            <v>0</v>
          </cell>
          <cell r="E562">
            <v>132622</v>
          </cell>
          <cell r="F562">
            <v>0</v>
          </cell>
          <cell r="G562">
            <v>132622</v>
          </cell>
          <cell r="H562">
            <v>0</v>
          </cell>
          <cell r="I562">
            <v>1626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38646</v>
          </cell>
          <cell r="P562">
            <v>40272</v>
          </cell>
          <cell r="Q562">
            <v>1400</v>
          </cell>
          <cell r="R562">
            <v>1377</v>
          </cell>
          <cell r="S562">
            <v>0</v>
          </cell>
          <cell r="T562">
            <v>32895</v>
          </cell>
          <cell r="U562">
            <v>67890</v>
          </cell>
          <cell r="V562">
            <v>0</v>
          </cell>
          <cell r="W562">
            <v>67890</v>
          </cell>
          <cell r="X562" t="e">
            <v>#N/A</v>
          </cell>
          <cell r="Y562">
            <v>78118</v>
          </cell>
          <cell r="Z562">
            <v>56101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7000</v>
          </cell>
          <cell r="AF562">
            <v>0</v>
          </cell>
          <cell r="AG562">
            <v>0</v>
          </cell>
          <cell r="AH562">
            <v>890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  <cell r="BA562" t="e">
            <v>#N/A</v>
          </cell>
          <cell r="BB562">
            <v>142109</v>
          </cell>
          <cell r="BC562">
            <v>0</v>
          </cell>
          <cell r="BD562">
            <v>13478</v>
          </cell>
          <cell r="BE562">
            <v>399148</v>
          </cell>
          <cell r="BF562">
            <v>0</v>
          </cell>
          <cell r="BG562">
            <v>0</v>
          </cell>
          <cell r="BH562">
            <v>0</v>
          </cell>
          <cell r="BI562">
            <v>0</v>
          </cell>
          <cell r="BJ562">
            <v>0</v>
          </cell>
          <cell r="BK562">
            <v>0</v>
          </cell>
          <cell r="BL562">
            <v>0</v>
          </cell>
          <cell r="BM562">
            <v>399148</v>
          </cell>
          <cell r="BN562">
            <v>330170</v>
          </cell>
          <cell r="BO562">
            <v>729318</v>
          </cell>
        </row>
        <row r="563">
          <cell r="A563">
            <v>455</v>
          </cell>
          <cell r="B563" t="str">
            <v>MILES</v>
          </cell>
          <cell r="C563">
            <v>83833</v>
          </cell>
          <cell r="D563">
            <v>0</v>
          </cell>
          <cell r="E563">
            <v>83833</v>
          </cell>
          <cell r="F563">
            <v>0</v>
          </cell>
          <cell r="G563">
            <v>83833</v>
          </cell>
          <cell r="H563">
            <v>0</v>
          </cell>
          <cell r="I563">
            <v>2270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35819</v>
          </cell>
          <cell r="P563">
            <v>38089</v>
          </cell>
          <cell r="Q563">
            <v>665</v>
          </cell>
          <cell r="R563">
            <v>2202</v>
          </cell>
          <cell r="S563">
            <v>0</v>
          </cell>
          <cell r="T563">
            <v>36491</v>
          </cell>
          <cell r="U563">
            <v>93893</v>
          </cell>
          <cell r="V563">
            <v>20372</v>
          </cell>
          <cell r="W563">
            <v>114265</v>
          </cell>
          <cell r="X563" t="e">
            <v>#N/A</v>
          </cell>
          <cell r="Y563">
            <v>83703</v>
          </cell>
          <cell r="Z563">
            <v>89971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70728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5050</v>
          </cell>
          <cell r="AX563">
            <v>0</v>
          </cell>
          <cell r="AY563">
            <v>0</v>
          </cell>
          <cell r="AZ563">
            <v>0</v>
          </cell>
          <cell r="BA563" t="e">
            <v>#N/A</v>
          </cell>
          <cell r="BB563">
            <v>249452</v>
          </cell>
          <cell r="BC563">
            <v>0</v>
          </cell>
          <cell r="BD563">
            <v>1667</v>
          </cell>
          <cell r="BE563">
            <v>490173</v>
          </cell>
          <cell r="BF563">
            <v>0</v>
          </cell>
          <cell r="BG563">
            <v>0</v>
          </cell>
          <cell r="BH563">
            <v>0</v>
          </cell>
          <cell r="BI563">
            <v>0</v>
          </cell>
          <cell r="BJ563">
            <v>0</v>
          </cell>
          <cell r="BK563">
            <v>0</v>
          </cell>
          <cell r="BL563">
            <v>0</v>
          </cell>
          <cell r="BM563">
            <v>490173</v>
          </cell>
          <cell r="BN563">
            <v>571615</v>
          </cell>
          <cell r="BO563">
            <v>1061788</v>
          </cell>
        </row>
        <row r="564">
          <cell r="A564">
            <v>274</v>
          </cell>
          <cell r="B564" t="str">
            <v>MILFORD</v>
          </cell>
          <cell r="C564">
            <v>1759685</v>
          </cell>
          <cell r="D564">
            <v>0</v>
          </cell>
          <cell r="E564">
            <v>1759685</v>
          </cell>
          <cell r="F564">
            <v>0</v>
          </cell>
          <cell r="G564">
            <v>1759685</v>
          </cell>
          <cell r="H564">
            <v>691865</v>
          </cell>
          <cell r="I564">
            <v>4988</v>
          </cell>
          <cell r="J564">
            <v>0</v>
          </cell>
          <cell r="K564">
            <v>0</v>
          </cell>
          <cell r="L564">
            <v>0</v>
          </cell>
          <cell r="M564">
            <v>7472</v>
          </cell>
          <cell r="N564">
            <v>66584</v>
          </cell>
          <cell r="O564">
            <v>607875</v>
          </cell>
          <cell r="P564">
            <v>686919</v>
          </cell>
          <cell r="Q564">
            <v>32188</v>
          </cell>
          <cell r="R564">
            <v>98651</v>
          </cell>
          <cell r="S564">
            <v>0</v>
          </cell>
          <cell r="T564">
            <v>369756</v>
          </cell>
          <cell r="U564">
            <v>439049</v>
          </cell>
          <cell r="V564">
            <v>300096</v>
          </cell>
          <cell r="W564">
            <v>739145</v>
          </cell>
          <cell r="X564" t="e">
            <v>#N/A</v>
          </cell>
          <cell r="Y564">
            <v>0</v>
          </cell>
          <cell r="Z564">
            <v>296378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218087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118489</v>
          </cell>
          <cell r="AM564">
            <v>0</v>
          </cell>
          <cell r="AN564">
            <v>0</v>
          </cell>
          <cell r="AO564">
            <v>59584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2002</v>
          </cell>
          <cell r="AY564">
            <v>4025</v>
          </cell>
          <cell r="AZ564">
            <v>0</v>
          </cell>
          <cell r="BA564" t="e">
            <v>#N/A</v>
          </cell>
          <cell r="BB564">
            <v>698595</v>
          </cell>
          <cell r="BC564">
            <v>0</v>
          </cell>
          <cell r="BD564">
            <v>60174</v>
          </cell>
          <cell r="BE564">
            <v>4767222</v>
          </cell>
          <cell r="BF564">
            <v>0</v>
          </cell>
          <cell r="BG564">
            <v>1251</v>
          </cell>
          <cell r="BH564">
            <v>77130</v>
          </cell>
          <cell r="BI564">
            <v>0</v>
          </cell>
          <cell r="BJ564">
            <v>705130</v>
          </cell>
          <cell r="BK564">
            <v>363996</v>
          </cell>
          <cell r="BL564">
            <v>1147507</v>
          </cell>
          <cell r="BM564">
            <v>5914729</v>
          </cell>
          <cell r="BN564">
            <v>5990249</v>
          </cell>
          <cell r="BO564">
            <v>11904978</v>
          </cell>
        </row>
        <row r="565">
          <cell r="A565">
            <v>443</v>
          </cell>
          <cell r="B565" t="str">
            <v>MILLERSBURG</v>
          </cell>
          <cell r="C565" t="e">
            <v>#N/A</v>
          </cell>
          <cell r="D565" t="e">
            <v>#N/A</v>
          </cell>
          <cell r="E565" t="e">
            <v>#N/A</v>
          </cell>
          <cell r="F565" t="e">
            <v>#N/A</v>
          </cell>
          <cell r="G565" t="e">
            <v>#N/A</v>
          </cell>
          <cell r="H565" t="e">
            <v>#N/A</v>
          </cell>
          <cell r="I565" t="e">
            <v>#N/A</v>
          </cell>
          <cell r="J565" t="e">
            <v>#N/A</v>
          </cell>
          <cell r="K565" t="e">
            <v>#N/A</v>
          </cell>
          <cell r="L565" t="e">
            <v>#N/A</v>
          </cell>
          <cell r="M565" t="e">
            <v>#N/A</v>
          </cell>
          <cell r="N565" t="e">
            <v>#N/A</v>
          </cell>
          <cell r="O565" t="e">
            <v>#N/A</v>
          </cell>
          <cell r="P565" t="e">
            <v>#N/A</v>
          </cell>
          <cell r="Q565" t="e">
            <v>#N/A</v>
          </cell>
          <cell r="R565" t="e">
            <v>#N/A</v>
          </cell>
          <cell r="S565" t="e">
            <v>#N/A</v>
          </cell>
          <cell r="T565" t="e">
            <v>#N/A</v>
          </cell>
          <cell r="U565" t="e">
            <v>#N/A</v>
          </cell>
          <cell r="V565" t="e">
            <v>#N/A</v>
          </cell>
          <cell r="W565" t="e">
            <v>#N/A</v>
          </cell>
          <cell r="X565" t="e">
            <v>#N/A</v>
          </cell>
          <cell r="Y565" t="e">
            <v>#N/A</v>
          </cell>
          <cell r="Z565" t="e">
            <v>#N/A</v>
          </cell>
          <cell r="AA565" t="e">
            <v>#N/A</v>
          </cell>
          <cell r="AB565" t="e">
            <v>#N/A</v>
          </cell>
          <cell r="AC565" t="e">
            <v>#N/A</v>
          </cell>
          <cell r="AD565" t="e">
            <v>#N/A</v>
          </cell>
          <cell r="AE565" t="e">
            <v>#N/A</v>
          </cell>
          <cell r="AF565" t="e">
            <v>#N/A</v>
          </cell>
          <cell r="AG565" t="e">
            <v>#N/A</v>
          </cell>
          <cell r="AH565" t="e">
            <v>#N/A</v>
          </cell>
          <cell r="AI565" t="e">
            <v>#N/A</v>
          </cell>
          <cell r="AJ565" t="e">
            <v>#N/A</v>
          </cell>
          <cell r="AK565" t="e">
            <v>#N/A</v>
          </cell>
          <cell r="AL565" t="e">
            <v>#N/A</v>
          </cell>
          <cell r="AM565" t="e">
            <v>#N/A</v>
          </cell>
          <cell r="AN565" t="e">
            <v>#N/A</v>
          </cell>
          <cell r="AO565" t="e">
            <v>#N/A</v>
          </cell>
          <cell r="AP565" t="e">
            <v>#N/A</v>
          </cell>
          <cell r="AQ565" t="e">
            <v>#N/A</v>
          </cell>
          <cell r="AR565" t="e">
            <v>#N/A</v>
          </cell>
          <cell r="AS565" t="e">
            <v>#N/A</v>
          </cell>
          <cell r="AT565" t="e">
            <v>#N/A</v>
          </cell>
          <cell r="AU565" t="e">
            <v>#N/A</v>
          </cell>
          <cell r="AV565" t="e">
            <v>#N/A</v>
          </cell>
          <cell r="AW565" t="e">
            <v>#N/A</v>
          </cell>
          <cell r="AX565" t="e">
            <v>#N/A</v>
          </cell>
          <cell r="AY565" t="e">
            <v>#N/A</v>
          </cell>
          <cell r="AZ565" t="e">
            <v>#N/A</v>
          </cell>
          <cell r="BA565" t="e">
            <v>#N/A</v>
          </cell>
          <cell r="BB565" t="e">
            <v>#N/A</v>
          </cell>
          <cell r="BC565" t="e">
            <v>#N/A</v>
          </cell>
          <cell r="BD565" t="e">
            <v>#N/A</v>
          </cell>
          <cell r="BE565" t="e">
            <v>#N/A</v>
          </cell>
          <cell r="BF565" t="e">
            <v>#N/A</v>
          </cell>
          <cell r="BG565" t="e">
            <v>#N/A</v>
          </cell>
          <cell r="BH565" t="e">
            <v>#N/A</v>
          </cell>
          <cell r="BI565" t="e">
            <v>#N/A</v>
          </cell>
          <cell r="BJ565" t="e">
            <v>#N/A</v>
          </cell>
          <cell r="BK565" t="e">
            <v>#N/A</v>
          </cell>
          <cell r="BL565" t="e">
            <v>#N/A</v>
          </cell>
          <cell r="BM565" t="e">
            <v>#N/A</v>
          </cell>
          <cell r="BN565" t="e">
            <v>#N/A</v>
          </cell>
          <cell r="BO565" t="e">
            <v>#N/A</v>
          </cell>
        </row>
        <row r="566">
          <cell r="A566">
            <v>895</v>
          </cell>
          <cell r="B566" t="str">
            <v>MILLERTON</v>
          </cell>
          <cell r="C566">
            <v>8175</v>
          </cell>
          <cell r="D566">
            <v>0</v>
          </cell>
          <cell r="E566">
            <v>8175</v>
          </cell>
          <cell r="F566">
            <v>0</v>
          </cell>
          <cell r="G566">
            <v>8175</v>
          </cell>
          <cell r="H566">
            <v>4346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2948</v>
          </cell>
          <cell r="P566">
            <v>2948</v>
          </cell>
          <cell r="Q566">
            <v>0</v>
          </cell>
          <cell r="R566">
            <v>65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 t="e">
            <v>#N/A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  <cell r="BA566" t="e">
            <v>#N/A</v>
          </cell>
          <cell r="BB566">
            <v>0</v>
          </cell>
          <cell r="BC566">
            <v>0</v>
          </cell>
          <cell r="BD566">
            <v>0</v>
          </cell>
          <cell r="BE566">
            <v>15534</v>
          </cell>
          <cell r="BF566">
            <v>0</v>
          </cell>
          <cell r="BG566">
            <v>0</v>
          </cell>
          <cell r="BH566">
            <v>0</v>
          </cell>
          <cell r="BI566">
            <v>0</v>
          </cell>
          <cell r="BJ566">
            <v>0</v>
          </cell>
          <cell r="BK566">
            <v>0</v>
          </cell>
          <cell r="BL566">
            <v>0</v>
          </cell>
          <cell r="BM566">
            <v>15534</v>
          </cell>
          <cell r="BN566">
            <v>25293</v>
          </cell>
          <cell r="BO566">
            <v>40827</v>
          </cell>
        </row>
        <row r="567">
          <cell r="A567">
            <v>876</v>
          </cell>
          <cell r="B567" t="str">
            <v>MILO</v>
          </cell>
          <cell r="C567">
            <v>179834</v>
          </cell>
          <cell r="D567">
            <v>0</v>
          </cell>
          <cell r="E567">
            <v>179834</v>
          </cell>
          <cell r="F567">
            <v>0</v>
          </cell>
          <cell r="G567">
            <v>179834</v>
          </cell>
          <cell r="H567">
            <v>0</v>
          </cell>
          <cell r="I567">
            <v>6584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99265</v>
          </cell>
          <cell r="P567">
            <v>105849</v>
          </cell>
          <cell r="Q567">
            <v>1392</v>
          </cell>
          <cell r="R567">
            <v>3589</v>
          </cell>
          <cell r="S567">
            <v>0</v>
          </cell>
          <cell r="T567">
            <v>98882</v>
          </cell>
          <cell r="U567">
            <v>100299</v>
          </cell>
          <cell r="V567">
            <v>87713</v>
          </cell>
          <cell r="W567">
            <v>188012</v>
          </cell>
          <cell r="X567" t="e">
            <v>#N/A</v>
          </cell>
          <cell r="Y567">
            <v>163699</v>
          </cell>
          <cell r="Z567">
            <v>126291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69479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  <cell r="BA567" t="e">
            <v>#N/A</v>
          </cell>
          <cell r="BB567">
            <v>382198</v>
          </cell>
          <cell r="BC567">
            <v>0</v>
          </cell>
          <cell r="BD567">
            <v>15298</v>
          </cell>
          <cell r="BE567">
            <v>876172</v>
          </cell>
          <cell r="BF567">
            <v>0</v>
          </cell>
          <cell r="BG567">
            <v>0</v>
          </cell>
          <cell r="BH567">
            <v>0</v>
          </cell>
          <cell r="BI567">
            <v>0</v>
          </cell>
          <cell r="BJ567">
            <v>143364</v>
          </cell>
          <cell r="BK567">
            <v>0</v>
          </cell>
          <cell r="BL567">
            <v>143364</v>
          </cell>
          <cell r="BM567">
            <v>1019536</v>
          </cell>
          <cell r="BN567">
            <v>1119471</v>
          </cell>
          <cell r="BO567">
            <v>2139007</v>
          </cell>
        </row>
        <row r="568">
          <cell r="A568">
            <v>859</v>
          </cell>
          <cell r="B568" t="str">
            <v>MILTON</v>
          </cell>
          <cell r="C568">
            <v>72635</v>
          </cell>
          <cell r="D568">
            <v>0</v>
          </cell>
          <cell r="E568">
            <v>72635</v>
          </cell>
          <cell r="F568">
            <v>0</v>
          </cell>
          <cell r="G568">
            <v>72635</v>
          </cell>
          <cell r="H568">
            <v>0</v>
          </cell>
          <cell r="I568">
            <v>0</v>
          </cell>
          <cell r="J568">
            <v>3694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26284</v>
          </cell>
          <cell r="P568">
            <v>29978</v>
          </cell>
          <cell r="Q568">
            <v>250</v>
          </cell>
          <cell r="R568">
            <v>765</v>
          </cell>
          <cell r="S568">
            <v>0</v>
          </cell>
          <cell r="T568">
            <v>44858</v>
          </cell>
          <cell r="U568">
            <v>44858</v>
          </cell>
          <cell r="V568">
            <v>6428</v>
          </cell>
          <cell r="W568">
            <v>51286</v>
          </cell>
          <cell r="X568" t="e">
            <v>#N/A</v>
          </cell>
          <cell r="Y568">
            <v>71374</v>
          </cell>
          <cell r="Z568">
            <v>58024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31612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  <cell r="BA568" t="e">
            <v>#N/A</v>
          </cell>
          <cell r="BB568">
            <v>161780</v>
          </cell>
          <cell r="BC568">
            <v>0</v>
          </cell>
          <cell r="BD568">
            <v>1991</v>
          </cell>
          <cell r="BE568">
            <v>318685</v>
          </cell>
          <cell r="BF568">
            <v>0</v>
          </cell>
          <cell r="BG568">
            <v>0</v>
          </cell>
          <cell r="BH568">
            <v>0</v>
          </cell>
          <cell r="BI568">
            <v>0</v>
          </cell>
          <cell r="BJ568">
            <v>0</v>
          </cell>
          <cell r="BK568">
            <v>5836</v>
          </cell>
          <cell r="BL568">
            <v>5836</v>
          </cell>
          <cell r="BM568">
            <v>324521</v>
          </cell>
          <cell r="BN568">
            <v>142431</v>
          </cell>
          <cell r="BO568">
            <v>466952</v>
          </cell>
        </row>
        <row r="569">
          <cell r="A569">
            <v>236</v>
          </cell>
          <cell r="B569" t="str">
            <v>MINBURN</v>
          </cell>
          <cell r="C569">
            <v>151223</v>
          </cell>
          <cell r="D569">
            <v>0</v>
          </cell>
          <cell r="E569">
            <v>151223</v>
          </cell>
          <cell r="F569">
            <v>0</v>
          </cell>
          <cell r="G569">
            <v>151223</v>
          </cell>
          <cell r="H569">
            <v>1206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3113</v>
          </cell>
          <cell r="R569">
            <v>917</v>
          </cell>
          <cell r="S569">
            <v>0</v>
          </cell>
          <cell r="T569">
            <v>34651</v>
          </cell>
          <cell r="U569">
            <v>52643</v>
          </cell>
          <cell r="V569">
            <v>12315</v>
          </cell>
          <cell r="W569">
            <v>64958</v>
          </cell>
          <cell r="X569" t="e">
            <v>#N/A</v>
          </cell>
          <cell r="Y569">
            <v>89716</v>
          </cell>
          <cell r="Z569">
            <v>100900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36887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2100</v>
          </cell>
          <cell r="AX569">
            <v>0</v>
          </cell>
          <cell r="AY569">
            <v>0</v>
          </cell>
          <cell r="AZ569">
            <v>0</v>
          </cell>
          <cell r="BA569" t="e">
            <v>#N/A</v>
          </cell>
          <cell r="BB569">
            <v>242837</v>
          </cell>
          <cell r="BC569">
            <v>2325</v>
          </cell>
          <cell r="BD569">
            <v>245995</v>
          </cell>
          <cell r="BE569">
            <v>712574</v>
          </cell>
          <cell r="BF569">
            <v>0</v>
          </cell>
          <cell r="BG569">
            <v>0</v>
          </cell>
          <cell r="BH569">
            <v>0</v>
          </cell>
          <cell r="BI569">
            <v>0</v>
          </cell>
          <cell r="BJ569">
            <v>2600</v>
          </cell>
          <cell r="BK569">
            <v>1215</v>
          </cell>
          <cell r="BL569">
            <v>3815</v>
          </cell>
          <cell r="BM569">
            <v>716389</v>
          </cell>
          <cell r="BN569">
            <v>241456</v>
          </cell>
          <cell r="BO569">
            <v>957845</v>
          </cell>
        </row>
        <row r="570">
          <cell r="A570">
            <v>737</v>
          </cell>
          <cell r="B570" t="str">
            <v>MINDEN</v>
          </cell>
          <cell r="C570">
            <v>109052</v>
          </cell>
          <cell r="D570">
            <v>0</v>
          </cell>
          <cell r="E570">
            <v>109052</v>
          </cell>
          <cell r="F570">
            <v>0</v>
          </cell>
          <cell r="G570">
            <v>109052</v>
          </cell>
          <cell r="H570">
            <v>652653</v>
          </cell>
          <cell r="I570">
            <v>2852</v>
          </cell>
          <cell r="J570">
            <v>2883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75520</v>
          </cell>
          <cell r="P570">
            <v>81255</v>
          </cell>
          <cell r="Q570">
            <v>200</v>
          </cell>
          <cell r="R570">
            <v>1978</v>
          </cell>
          <cell r="S570">
            <v>0</v>
          </cell>
          <cell r="T570">
            <v>76427</v>
          </cell>
          <cell r="U570">
            <v>77207</v>
          </cell>
          <cell r="V570">
            <v>26662</v>
          </cell>
          <cell r="W570">
            <v>103869</v>
          </cell>
          <cell r="X570" t="e">
            <v>#N/A</v>
          </cell>
          <cell r="Y570">
            <v>76515</v>
          </cell>
          <cell r="Z570">
            <v>64346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37989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13280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1660</v>
          </cell>
          <cell r="BA570" t="e">
            <v>#N/A</v>
          </cell>
          <cell r="BB570">
            <v>193790</v>
          </cell>
          <cell r="BC570">
            <v>0</v>
          </cell>
          <cell r="BD570">
            <v>25893</v>
          </cell>
          <cell r="BE570">
            <v>1168690</v>
          </cell>
          <cell r="BF570">
            <v>0</v>
          </cell>
          <cell r="BG570">
            <v>0</v>
          </cell>
          <cell r="BH570">
            <v>0</v>
          </cell>
          <cell r="BI570">
            <v>0</v>
          </cell>
          <cell r="BJ570">
            <v>180194</v>
          </cell>
          <cell r="BK570">
            <v>0</v>
          </cell>
          <cell r="BL570">
            <v>180194</v>
          </cell>
          <cell r="BM570">
            <v>1348884</v>
          </cell>
          <cell r="BN570">
            <v>747777</v>
          </cell>
          <cell r="BO570">
            <v>2096661</v>
          </cell>
        </row>
        <row r="571">
          <cell r="A571">
            <v>467</v>
          </cell>
          <cell r="B571" t="str">
            <v>MINGO</v>
          </cell>
          <cell r="C571">
            <v>71879</v>
          </cell>
          <cell r="D571">
            <v>0</v>
          </cell>
          <cell r="E571">
            <v>71879</v>
          </cell>
          <cell r="F571">
            <v>0</v>
          </cell>
          <cell r="G571">
            <v>71879</v>
          </cell>
          <cell r="H571">
            <v>75828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23080</v>
          </cell>
          <cell r="P571">
            <v>23080</v>
          </cell>
          <cell r="Q571">
            <v>735</v>
          </cell>
          <cell r="R571">
            <v>16815</v>
          </cell>
          <cell r="S571">
            <v>248393</v>
          </cell>
          <cell r="T571">
            <v>30268</v>
          </cell>
          <cell r="U571">
            <v>75991</v>
          </cell>
          <cell r="V571">
            <v>32901</v>
          </cell>
          <cell r="W571">
            <v>357285</v>
          </cell>
          <cell r="X571" t="e">
            <v>#N/A</v>
          </cell>
          <cell r="Y571">
            <v>69353</v>
          </cell>
          <cell r="Z571">
            <v>55161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18770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  <cell r="BA571" t="e">
            <v>#N/A</v>
          </cell>
          <cell r="BB571">
            <v>143284</v>
          </cell>
          <cell r="BC571">
            <v>0</v>
          </cell>
          <cell r="BD571">
            <v>110196</v>
          </cell>
          <cell r="BE571">
            <v>799102</v>
          </cell>
          <cell r="BF571">
            <v>0</v>
          </cell>
          <cell r="BG571">
            <v>0</v>
          </cell>
          <cell r="BH571">
            <v>23650</v>
          </cell>
          <cell r="BI571">
            <v>0</v>
          </cell>
          <cell r="BJ571">
            <v>47552</v>
          </cell>
          <cell r="BK571">
            <v>75828</v>
          </cell>
          <cell r="BL571">
            <v>147030</v>
          </cell>
          <cell r="BM571">
            <v>946132</v>
          </cell>
          <cell r="BN571">
            <v>352524</v>
          </cell>
          <cell r="BO571">
            <v>1298656</v>
          </cell>
        </row>
        <row r="572">
          <cell r="A572">
            <v>404</v>
          </cell>
          <cell r="B572" t="str">
            <v>MISSOURIVALLEY</v>
          </cell>
          <cell r="C572">
            <v>1603414</v>
          </cell>
          <cell r="D572">
            <v>0</v>
          </cell>
          <cell r="E572">
            <v>1603414</v>
          </cell>
          <cell r="F572">
            <v>0</v>
          </cell>
          <cell r="G572">
            <v>1603414</v>
          </cell>
          <cell r="H572">
            <v>30002</v>
          </cell>
          <cell r="I572">
            <v>22961</v>
          </cell>
          <cell r="J572">
            <v>9196</v>
          </cell>
          <cell r="K572">
            <v>0</v>
          </cell>
          <cell r="L572">
            <v>0</v>
          </cell>
          <cell r="M572">
            <v>118</v>
          </cell>
          <cell r="N572">
            <v>87032</v>
          </cell>
          <cell r="O572">
            <v>188138</v>
          </cell>
          <cell r="P572">
            <v>307445</v>
          </cell>
          <cell r="Q572">
            <v>20732</v>
          </cell>
          <cell r="R572">
            <v>83431</v>
          </cell>
          <cell r="S572">
            <v>0</v>
          </cell>
          <cell r="T572">
            <v>362101</v>
          </cell>
          <cell r="U572">
            <v>482243</v>
          </cell>
          <cell r="V572">
            <v>165498</v>
          </cell>
          <cell r="W572">
            <v>647741</v>
          </cell>
          <cell r="X572" t="e">
            <v>#N/A</v>
          </cell>
          <cell r="Y572">
            <v>553880</v>
          </cell>
          <cell r="Z572">
            <v>357190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71144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27629</v>
          </cell>
          <cell r="AP572">
            <v>0</v>
          </cell>
          <cell r="AQ572">
            <v>0</v>
          </cell>
          <cell r="AR572">
            <v>96747</v>
          </cell>
          <cell r="AS572">
            <v>1484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71496</v>
          </cell>
          <cell r="AZ572">
            <v>0</v>
          </cell>
          <cell r="BA572" t="e">
            <v>#N/A</v>
          </cell>
          <cell r="BB572">
            <v>1179570</v>
          </cell>
          <cell r="BC572">
            <v>12715</v>
          </cell>
          <cell r="BD572">
            <v>98400</v>
          </cell>
          <cell r="BE572">
            <v>3983450</v>
          </cell>
          <cell r="BF572">
            <v>0</v>
          </cell>
          <cell r="BG572">
            <v>0</v>
          </cell>
          <cell r="BH572">
            <v>877267</v>
          </cell>
          <cell r="BI572">
            <v>0</v>
          </cell>
          <cell r="BJ572">
            <v>0</v>
          </cell>
          <cell r="BK572">
            <v>0</v>
          </cell>
          <cell r="BL572">
            <v>877267</v>
          </cell>
          <cell r="BM572">
            <v>4860717</v>
          </cell>
          <cell r="BN572">
            <v>3872126</v>
          </cell>
          <cell r="BO572">
            <v>8732843</v>
          </cell>
        </row>
        <row r="573">
          <cell r="A573">
            <v>625</v>
          </cell>
          <cell r="B573" t="str">
            <v>MITCHELL</v>
          </cell>
          <cell r="C573" t="e">
            <v>#N/A</v>
          </cell>
          <cell r="D573" t="e">
            <v>#N/A</v>
          </cell>
          <cell r="E573" t="e">
            <v>#N/A</v>
          </cell>
          <cell r="F573" t="e">
            <v>#N/A</v>
          </cell>
          <cell r="G573" t="e">
            <v>#N/A</v>
          </cell>
          <cell r="H573" t="e">
            <v>#N/A</v>
          </cell>
          <cell r="I573" t="e">
            <v>#N/A</v>
          </cell>
          <cell r="J573" t="e">
            <v>#N/A</v>
          </cell>
          <cell r="K573" t="e">
            <v>#N/A</v>
          </cell>
          <cell r="L573" t="e">
            <v>#N/A</v>
          </cell>
          <cell r="M573" t="e">
            <v>#N/A</v>
          </cell>
          <cell r="N573" t="e">
            <v>#N/A</v>
          </cell>
          <cell r="O573" t="e">
            <v>#N/A</v>
          </cell>
          <cell r="P573" t="e">
            <v>#N/A</v>
          </cell>
          <cell r="Q573" t="e">
            <v>#N/A</v>
          </cell>
          <cell r="R573" t="e">
            <v>#N/A</v>
          </cell>
          <cell r="S573" t="e">
            <v>#N/A</v>
          </cell>
          <cell r="T573" t="e">
            <v>#N/A</v>
          </cell>
          <cell r="U573" t="e">
            <v>#N/A</v>
          </cell>
          <cell r="V573" t="e">
            <v>#N/A</v>
          </cell>
          <cell r="W573" t="e">
            <v>#N/A</v>
          </cell>
          <cell r="X573" t="e">
            <v>#N/A</v>
          </cell>
          <cell r="Y573" t="e">
            <v>#N/A</v>
          </cell>
          <cell r="Z573" t="e">
            <v>#N/A</v>
          </cell>
          <cell r="AA573" t="e">
            <v>#N/A</v>
          </cell>
          <cell r="AB573" t="e">
            <v>#N/A</v>
          </cell>
          <cell r="AC573" t="e">
            <v>#N/A</v>
          </cell>
          <cell r="AD573" t="e">
            <v>#N/A</v>
          </cell>
          <cell r="AE573" t="e">
            <v>#N/A</v>
          </cell>
          <cell r="AF573" t="e">
            <v>#N/A</v>
          </cell>
          <cell r="AG573" t="e">
            <v>#N/A</v>
          </cell>
          <cell r="AH573" t="e">
            <v>#N/A</v>
          </cell>
          <cell r="AI573" t="e">
            <v>#N/A</v>
          </cell>
          <cell r="AJ573" t="e">
            <v>#N/A</v>
          </cell>
          <cell r="AK573" t="e">
            <v>#N/A</v>
          </cell>
          <cell r="AL573" t="e">
            <v>#N/A</v>
          </cell>
          <cell r="AM573" t="e">
            <v>#N/A</v>
          </cell>
          <cell r="AN573" t="e">
            <v>#N/A</v>
          </cell>
          <cell r="AO573" t="e">
            <v>#N/A</v>
          </cell>
          <cell r="AP573" t="e">
            <v>#N/A</v>
          </cell>
          <cell r="AQ573" t="e">
            <v>#N/A</v>
          </cell>
          <cell r="AR573" t="e">
            <v>#N/A</v>
          </cell>
          <cell r="AS573" t="e">
            <v>#N/A</v>
          </cell>
          <cell r="AT573" t="e">
            <v>#N/A</v>
          </cell>
          <cell r="AU573" t="e">
            <v>#N/A</v>
          </cell>
          <cell r="AV573" t="e">
            <v>#N/A</v>
          </cell>
          <cell r="AW573" t="e">
            <v>#N/A</v>
          </cell>
          <cell r="AX573" t="e">
            <v>#N/A</v>
          </cell>
          <cell r="AY573" t="e">
            <v>#N/A</v>
          </cell>
          <cell r="AZ573" t="e">
            <v>#N/A</v>
          </cell>
          <cell r="BA573" t="e">
            <v>#N/A</v>
          </cell>
          <cell r="BB573" t="e">
            <v>#N/A</v>
          </cell>
          <cell r="BC573" t="e">
            <v>#N/A</v>
          </cell>
          <cell r="BD573" t="e">
            <v>#N/A</v>
          </cell>
          <cell r="BE573" t="e">
            <v>#N/A</v>
          </cell>
          <cell r="BF573" t="e">
            <v>#N/A</v>
          </cell>
          <cell r="BG573" t="e">
            <v>#N/A</v>
          </cell>
          <cell r="BH573" t="e">
            <v>#N/A</v>
          </cell>
          <cell r="BI573" t="e">
            <v>#N/A</v>
          </cell>
          <cell r="BJ573" t="e">
            <v>#N/A</v>
          </cell>
          <cell r="BK573" t="e">
            <v>#N/A</v>
          </cell>
          <cell r="BL573" t="e">
            <v>#N/A</v>
          </cell>
          <cell r="BM573" t="e">
            <v>#N/A</v>
          </cell>
          <cell r="BN573" t="e">
            <v>#N/A</v>
          </cell>
          <cell r="BO573" t="e">
            <v>#N/A</v>
          </cell>
        </row>
        <row r="574">
          <cell r="A574">
            <v>721</v>
          </cell>
          <cell r="B574" t="str">
            <v>MITCHELLVILLE</v>
          </cell>
          <cell r="C574">
            <v>694615</v>
          </cell>
          <cell r="D574">
            <v>0</v>
          </cell>
          <cell r="E574">
            <v>694615</v>
          </cell>
          <cell r="F574">
            <v>0</v>
          </cell>
          <cell r="G574">
            <v>694615</v>
          </cell>
          <cell r="H574">
            <v>83700</v>
          </cell>
          <cell r="I574">
            <v>0</v>
          </cell>
          <cell r="J574">
            <v>63836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63836</v>
          </cell>
          <cell r="Q574">
            <v>19239</v>
          </cell>
          <cell r="R574">
            <v>10829</v>
          </cell>
          <cell r="S574">
            <v>0</v>
          </cell>
          <cell r="T574">
            <v>287588</v>
          </cell>
          <cell r="U574">
            <v>333512</v>
          </cell>
          <cell r="V574">
            <v>41901</v>
          </cell>
          <cell r="W574">
            <v>375413</v>
          </cell>
          <cell r="X574" t="e">
            <v>#N/A</v>
          </cell>
          <cell r="Y574">
            <v>651889</v>
          </cell>
          <cell r="Z574">
            <v>471062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83461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32697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5000</v>
          </cell>
          <cell r="AX574">
            <v>2422</v>
          </cell>
          <cell r="AY574">
            <v>0</v>
          </cell>
          <cell r="AZ574">
            <v>0</v>
          </cell>
          <cell r="BA574" t="e">
            <v>#N/A</v>
          </cell>
          <cell r="BB574">
            <v>1246531</v>
          </cell>
          <cell r="BC574">
            <v>926</v>
          </cell>
          <cell r="BD574">
            <v>48000</v>
          </cell>
          <cell r="BE574">
            <v>2543089</v>
          </cell>
          <cell r="BF574">
            <v>0</v>
          </cell>
          <cell r="BG574">
            <v>0</v>
          </cell>
          <cell r="BH574">
            <v>0</v>
          </cell>
          <cell r="BI574">
            <v>0</v>
          </cell>
          <cell r="BJ574">
            <v>460177</v>
          </cell>
          <cell r="BK574">
            <v>22791</v>
          </cell>
          <cell r="BL574">
            <v>482968</v>
          </cell>
          <cell r="BM574">
            <v>3026057</v>
          </cell>
          <cell r="BN574">
            <v>2061571</v>
          </cell>
          <cell r="BO574">
            <v>5087628</v>
          </cell>
        </row>
        <row r="575">
          <cell r="A575">
            <v>405</v>
          </cell>
          <cell r="B575" t="str">
            <v>MODALE</v>
          </cell>
          <cell r="C575">
            <v>108752</v>
          </cell>
          <cell r="D575">
            <v>0</v>
          </cell>
          <cell r="E575">
            <v>108752</v>
          </cell>
          <cell r="F575">
            <v>0</v>
          </cell>
          <cell r="G575">
            <v>108752</v>
          </cell>
          <cell r="H575">
            <v>0</v>
          </cell>
          <cell r="I575">
            <v>923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19143</v>
          </cell>
          <cell r="P575">
            <v>20066</v>
          </cell>
          <cell r="Q575">
            <v>465</v>
          </cell>
          <cell r="R575">
            <v>6474</v>
          </cell>
          <cell r="S575">
            <v>0</v>
          </cell>
          <cell r="T575">
            <v>18621</v>
          </cell>
          <cell r="U575">
            <v>18621</v>
          </cell>
          <cell r="V575">
            <v>40002</v>
          </cell>
          <cell r="W575">
            <v>58623</v>
          </cell>
          <cell r="X575" t="e">
            <v>#N/A</v>
          </cell>
          <cell r="Y575">
            <v>40303</v>
          </cell>
          <cell r="Z575">
            <v>59842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  <cell r="BA575" t="e">
            <v>#N/A</v>
          </cell>
          <cell r="BB575">
            <v>100145</v>
          </cell>
          <cell r="BC575">
            <v>738</v>
          </cell>
          <cell r="BD575">
            <v>450</v>
          </cell>
          <cell r="BE575">
            <v>295713</v>
          </cell>
          <cell r="BF575">
            <v>0</v>
          </cell>
          <cell r="BG575">
            <v>0</v>
          </cell>
          <cell r="BH575">
            <v>0</v>
          </cell>
          <cell r="BI575">
            <v>0</v>
          </cell>
          <cell r="BJ575">
            <v>24488</v>
          </cell>
          <cell r="BK575">
            <v>0</v>
          </cell>
          <cell r="BL575">
            <v>24488</v>
          </cell>
          <cell r="BM575">
            <v>320201</v>
          </cell>
          <cell r="BN575">
            <v>488614</v>
          </cell>
          <cell r="BO575">
            <v>808815</v>
          </cell>
        </row>
        <row r="576">
          <cell r="A576">
            <v>406</v>
          </cell>
          <cell r="B576" t="str">
            <v>MONDAMIN</v>
          </cell>
          <cell r="C576">
            <v>152855</v>
          </cell>
          <cell r="D576">
            <v>0</v>
          </cell>
          <cell r="E576">
            <v>152855</v>
          </cell>
          <cell r="F576">
            <v>0</v>
          </cell>
          <cell r="G576">
            <v>152855</v>
          </cell>
          <cell r="H576">
            <v>0</v>
          </cell>
          <cell r="I576">
            <v>2481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25025</v>
          </cell>
          <cell r="P576">
            <v>27506</v>
          </cell>
          <cell r="Q576">
            <v>575</v>
          </cell>
          <cell r="R576">
            <v>35833</v>
          </cell>
          <cell r="S576">
            <v>0</v>
          </cell>
          <cell r="T576">
            <v>51291</v>
          </cell>
          <cell r="U576">
            <v>51291</v>
          </cell>
          <cell r="V576">
            <v>189659</v>
          </cell>
          <cell r="W576">
            <v>240950</v>
          </cell>
          <cell r="X576" t="e">
            <v>#N/A</v>
          </cell>
          <cell r="Y576">
            <v>78238</v>
          </cell>
          <cell r="Z576">
            <v>35098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31142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61893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  <cell r="BA576" t="e">
            <v>#N/A</v>
          </cell>
          <cell r="BB576">
            <v>206371</v>
          </cell>
          <cell r="BC576">
            <v>0</v>
          </cell>
          <cell r="BD576">
            <v>239358</v>
          </cell>
          <cell r="BE576">
            <v>903448</v>
          </cell>
          <cell r="BF576">
            <v>0</v>
          </cell>
          <cell r="BG576">
            <v>0</v>
          </cell>
          <cell r="BH576">
            <v>0</v>
          </cell>
          <cell r="BI576">
            <v>0</v>
          </cell>
          <cell r="BJ576">
            <v>0</v>
          </cell>
          <cell r="BK576">
            <v>0</v>
          </cell>
          <cell r="BL576">
            <v>0</v>
          </cell>
          <cell r="BM576">
            <v>903448</v>
          </cell>
          <cell r="BN576">
            <v>323146</v>
          </cell>
          <cell r="BO576">
            <v>1226594</v>
          </cell>
        </row>
        <row r="577">
          <cell r="A577">
            <v>456</v>
          </cell>
          <cell r="B577" t="str">
            <v>MONMOUTH</v>
          </cell>
          <cell r="C577">
            <v>22858</v>
          </cell>
          <cell r="D577">
            <v>0</v>
          </cell>
          <cell r="E577">
            <v>22858</v>
          </cell>
          <cell r="F577">
            <v>0</v>
          </cell>
          <cell r="G577">
            <v>22858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10357</v>
          </cell>
          <cell r="P577">
            <v>10357</v>
          </cell>
          <cell r="Q577">
            <v>1735</v>
          </cell>
          <cell r="R577">
            <v>91</v>
          </cell>
          <cell r="S577">
            <v>0</v>
          </cell>
          <cell r="T577">
            <v>14896</v>
          </cell>
          <cell r="U577">
            <v>14896</v>
          </cell>
          <cell r="V577">
            <v>0</v>
          </cell>
          <cell r="W577">
            <v>14896</v>
          </cell>
          <cell r="X577" t="e">
            <v>#N/A</v>
          </cell>
          <cell r="Y577">
            <v>12133</v>
          </cell>
          <cell r="Z577">
            <v>12013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10800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8111</v>
          </cell>
          <cell r="AZ577">
            <v>0</v>
          </cell>
          <cell r="BA577" t="e">
            <v>#N/A</v>
          </cell>
          <cell r="BB577">
            <v>49837</v>
          </cell>
          <cell r="BC577">
            <v>0</v>
          </cell>
          <cell r="BD577">
            <v>0</v>
          </cell>
          <cell r="BE577">
            <v>99774</v>
          </cell>
          <cell r="BF577">
            <v>0</v>
          </cell>
          <cell r="BG577">
            <v>0</v>
          </cell>
          <cell r="BH577">
            <v>0</v>
          </cell>
          <cell r="BI577">
            <v>0</v>
          </cell>
          <cell r="BJ577">
            <v>0</v>
          </cell>
          <cell r="BK577">
            <v>0</v>
          </cell>
          <cell r="BL577">
            <v>0</v>
          </cell>
          <cell r="BM577">
            <v>99774</v>
          </cell>
          <cell r="BN577">
            <v>96793</v>
          </cell>
          <cell r="BO577">
            <v>196567</v>
          </cell>
        </row>
        <row r="578">
          <cell r="A578">
            <v>195</v>
          </cell>
          <cell r="B578" t="str">
            <v>MONONA</v>
          </cell>
          <cell r="C578">
            <v>616329</v>
          </cell>
          <cell r="D578">
            <v>0</v>
          </cell>
          <cell r="E578">
            <v>616329</v>
          </cell>
          <cell r="F578">
            <v>0</v>
          </cell>
          <cell r="G578">
            <v>616329</v>
          </cell>
          <cell r="H578">
            <v>59974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141918</v>
          </cell>
          <cell r="P578">
            <v>141918</v>
          </cell>
          <cell r="Q578">
            <v>2043</v>
          </cell>
          <cell r="R578">
            <v>22956</v>
          </cell>
          <cell r="S578">
            <v>0</v>
          </cell>
          <cell r="T578">
            <v>197736</v>
          </cell>
          <cell r="U578">
            <v>286127</v>
          </cell>
          <cell r="V578">
            <v>33880</v>
          </cell>
          <cell r="W578">
            <v>320007</v>
          </cell>
          <cell r="X578" t="e">
            <v>#N/A</v>
          </cell>
          <cell r="Y578">
            <v>198136</v>
          </cell>
          <cell r="Z578">
            <v>522165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210121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197528</v>
          </cell>
          <cell r="AL578">
            <v>0</v>
          </cell>
          <cell r="AM578">
            <v>0</v>
          </cell>
          <cell r="AN578">
            <v>113968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32068</v>
          </cell>
          <cell r="AZ578">
            <v>20</v>
          </cell>
          <cell r="BA578" t="e">
            <v>#N/A</v>
          </cell>
          <cell r="BB578">
            <v>1475893</v>
          </cell>
          <cell r="BC578">
            <v>0</v>
          </cell>
          <cell r="BD578">
            <v>41727</v>
          </cell>
          <cell r="BE578">
            <v>2680847</v>
          </cell>
          <cell r="BF578">
            <v>0</v>
          </cell>
          <cell r="BG578">
            <v>3766</v>
          </cell>
          <cell r="BH578">
            <v>101098</v>
          </cell>
          <cell r="BI578">
            <v>0</v>
          </cell>
          <cell r="BJ578">
            <v>405449</v>
          </cell>
          <cell r="BK578">
            <v>50481</v>
          </cell>
          <cell r="BL578">
            <v>560794</v>
          </cell>
          <cell r="BM578">
            <v>3241641</v>
          </cell>
          <cell r="BN578">
            <v>1573188</v>
          </cell>
          <cell r="BO578">
            <v>4814829</v>
          </cell>
        </row>
        <row r="579">
          <cell r="A579">
            <v>468</v>
          </cell>
          <cell r="B579" t="str">
            <v>MONROE</v>
          </cell>
          <cell r="C579">
            <v>566209</v>
          </cell>
          <cell r="D579">
            <v>0</v>
          </cell>
          <cell r="E579">
            <v>566209</v>
          </cell>
          <cell r="F579">
            <v>0</v>
          </cell>
          <cell r="G579">
            <v>566209</v>
          </cell>
          <cell r="H579">
            <v>261293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149737</v>
          </cell>
          <cell r="P579">
            <v>149737</v>
          </cell>
          <cell r="Q579">
            <v>79168</v>
          </cell>
          <cell r="R579">
            <v>17110</v>
          </cell>
          <cell r="S579">
            <v>0</v>
          </cell>
          <cell r="T579">
            <v>233490</v>
          </cell>
          <cell r="U579">
            <v>249037</v>
          </cell>
          <cell r="V579">
            <v>94441</v>
          </cell>
          <cell r="W579">
            <v>343478</v>
          </cell>
          <cell r="X579" t="e">
            <v>#N/A</v>
          </cell>
          <cell r="Y579">
            <v>334342</v>
          </cell>
          <cell r="Z579">
            <v>258853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162703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2375</v>
          </cell>
          <cell r="AX579">
            <v>0</v>
          </cell>
          <cell r="AY579">
            <v>0</v>
          </cell>
          <cell r="AZ579">
            <v>0</v>
          </cell>
          <cell r="BA579" t="e">
            <v>#N/A</v>
          </cell>
          <cell r="BB579">
            <v>758323</v>
          </cell>
          <cell r="BC579">
            <v>0</v>
          </cell>
          <cell r="BD579">
            <v>52513</v>
          </cell>
          <cell r="BE579">
            <v>2227831</v>
          </cell>
          <cell r="BF579">
            <v>0</v>
          </cell>
          <cell r="BG579">
            <v>0</v>
          </cell>
          <cell r="BH579">
            <v>0</v>
          </cell>
          <cell r="BI579">
            <v>0</v>
          </cell>
          <cell r="BJ579">
            <v>189358</v>
          </cell>
          <cell r="BK579">
            <v>159630</v>
          </cell>
          <cell r="BL579">
            <v>348988</v>
          </cell>
          <cell r="BM579">
            <v>2576819</v>
          </cell>
          <cell r="BN579">
            <v>2114368</v>
          </cell>
          <cell r="BO579">
            <v>4691187</v>
          </cell>
        </row>
        <row r="580">
          <cell r="A580">
            <v>749</v>
          </cell>
          <cell r="B580" t="str">
            <v>MONTEZUMA</v>
          </cell>
          <cell r="C580">
            <v>666324</v>
          </cell>
          <cell r="D580">
            <v>0</v>
          </cell>
          <cell r="E580">
            <v>666324</v>
          </cell>
          <cell r="F580">
            <v>0</v>
          </cell>
          <cell r="G580">
            <v>666324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148137</v>
          </cell>
          <cell r="P580">
            <v>148137</v>
          </cell>
          <cell r="Q580">
            <v>2560</v>
          </cell>
          <cell r="R580">
            <v>18370</v>
          </cell>
          <cell r="S580">
            <v>35790</v>
          </cell>
          <cell r="T580">
            <v>186537</v>
          </cell>
          <cell r="U580">
            <v>186537</v>
          </cell>
          <cell r="V580">
            <v>72648</v>
          </cell>
          <cell r="W580">
            <v>294975</v>
          </cell>
          <cell r="X580" t="e">
            <v>#N/A</v>
          </cell>
          <cell r="Y580">
            <v>750601</v>
          </cell>
          <cell r="Z580">
            <v>247292</v>
          </cell>
          <cell r="AA580">
            <v>3067697</v>
          </cell>
          <cell r="AB580">
            <v>704001</v>
          </cell>
          <cell r="AC580">
            <v>0</v>
          </cell>
          <cell r="AD580">
            <v>0</v>
          </cell>
          <cell r="AE580">
            <v>62838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16302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100651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  <cell r="BA580" t="e">
            <v>#N/A</v>
          </cell>
          <cell r="BB580">
            <v>4949382</v>
          </cell>
          <cell r="BC580">
            <v>0</v>
          </cell>
          <cell r="BD580">
            <v>60714</v>
          </cell>
          <cell r="BE580">
            <v>6140462</v>
          </cell>
          <cell r="BF580">
            <v>0</v>
          </cell>
          <cell r="BG580">
            <v>0</v>
          </cell>
          <cell r="BH580">
            <v>910737</v>
          </cell>
          <cell r="BI580">
            <v>0</v>
          </cell>
          <cell r="BJ580">
            <v>865242</v>
          </cell>
          <cell r="BK580">
            <v>0</v>
          </cell>
          <cell r="BL580">
            <v>1775979</v>
          </cell>
          <cell r="BM580">
            <v>7916441</v>
          </cell>
          <cell r="BN580">
            <v>4074841</v>
          </cell>
          <cell r="BO580">
            <v>11991282</v>
          </cell>
        </row>
        <row r="581">
          <cell r="A581">
            <v>495</v>
          </cell>
          <cell r="B581" t="str">
            <v>MONTICELLO</v>
          </cell>
          <cell r="C581">
            <v>1675854</v>
          </cell>
          <cell r="D581">
            <v>0</v>
          </cell>
          <cell r="E581">
            <v>1675854</v>
          </cell>
          <cell r="F581">
            <v>0</v>
          </cell>
          <cell r="G581">
            <v>1675854</v>
          </cell>
          <cell r="H581">
            <v>677167</v>
          </cell>
          <cell r="I581">
            <v>46073</v>
          </cell>
          <cell r="J581">
            <v>0</v>
          </cell>
          <cell r="K581">
            <v>0</v>
          </cell>
          <cell r="L581">
            <v>0</v>
          </cell>
          <cell r="M581">
            <v>3544</v>
          </cell>
          <cell r="N581">
            <v>17476</v>
          </cell>
          <cell r="O581">
            <v>303276</v>
          </cell>
          <cell r="P581">
            <v>370369</v>
          </cell>
          <cell r="Q581">
            <v>256576</v>
          </cell>
          <cell r="R581">
            <v>235424</v>
          </cell>
          <cell r="S581">
            <v>940100</v>
          </cell>
          <cell r="T581">
            <v>484332</v>
          </cell>
          <cell r="U581">
            <v>808044</v>
          </cell>
          <cell r="V581">
            <v>93464</v>
          </cell>
          <cell r="W581">
            <v>1841608</v>
          </cell>
          <cell r="X581" t="e">
            <v>#N/A</v>
          </cell>
          <cell r="Y581">
            <v>443508</v>
          </cell>
          <cell r="Z581">
            <v>576650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469796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29110</v>
          </cell>
          <cell r="AM581">
            <v>0</v>
          </cell>
          <cell r="AN581">
            <v>0</v>
          </cell>
          <cell r="AO581">
            <v>284</v>
          </cell>
          <cell r="AP581">
            <v>0</v>
          </cell>
          <cell r="AQ581">
            <v>0</v>
          </cell>
          <cell r="AR581">
            <v>314692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22585</v>
          </cell>
          <cell r="AX581">
            <v>5537</v>
          </cell>
          <cell r="AY581">
            <v>68405</v>
          </cell>
          <cell r="AZ581">
            <v>0</v>
          </cell>
          <cell r="BA581" t="e">
            <v>#N/A</v>
          </cell>
          <cell r="BB581">
            <v>1930567</v>
          </cell>
          <cell r="BC581">
            <v>35879</v>
          </cell>
          <cell r="BD581">
            <v>285482</v>
          </cell>
          <cell r="BE581">
            <v>7308926</v>
          </cell>
          <cell r="BF581">
            <v>0</v>
          </cell>
          <cell r="BG581">
            <v>1630</v>
          </cell>
          <cell r="BH581">
            <v>0</v>
          </cell>
          <cell r="BI581">
            <v>0</v>
          </cell>
          <cell r="BJ581">
            <v>1729901</v>
          </cell>
          <cell r="BK581">
            <v>521115</v>
          </cell>
          <cell r="BL581">
            <v>2252646</v>
          </cell>
          <cell r="BM581">
            <v>9561572</v>
          </cell>
          <cell r="BN581">
            <v>4375152</v>
          </cell>
          <cell r="BO581">
            <v>13936724</v>
          </cell>
        </row>
        <row r="582">
          <cell r="A582">
            <v>832</v>
          </cell>
          <cell r="B582" t="str">
            <v>MONTOUR</v>
          </cell>
          <cell r="C582" t="e">
            <v>#N/A</v>
          </cell>
          <cell r="D582" t="e">
            <v>#N/A</v>
          </cell>
          <cell r="E582" t="e">
            <v>#N/A</v>
          </cell>
          <cell r="F582" t="e">
            <v>#N/A</v>
          </cell>
          <cell r="G582" t="e">
            <v>#N/A</v>
          </cell>
          <cell r="H582" t="e">
            <v>#N/A</v>
          </cell>
          <cell r="I582" t="e">
            <v>#N/A</v>
          </cell>
          <cell r="J582" t="e">
            <v>#N/A</v>
          </cell>
          <cell r="K582" t="e">
            <v>#N/A</v>
          </cell>
          <cell r="L582" t="e">
            <v>#N/A</v>
          </cell>
          <cell r="M582" t="e">
            <v>#N/A</v>
          </cell>
          <cell r="N582" t="e">
            <v>#N/A</v>
          </cell>
          <cell r="O582" t="e">
            <v>#N/A</v>
          </cell>
          <cell r="P582" t="e">
            <v>#N/A</v>
          </cell>
          <cell r="Q582" t="e">
            <v>#N/A</v>
          </cell>
          <cell r="R582" t="e">
            <v>#N/A</v>
          </cell>
          <cell r="S582" t="e">
            <v>#N/A</v>
          </cell>
          <cell r="T582" t="e">
            <v>#N/A</v>
          </cell>
          <cell r="U582" t="e">
            <v>#N/A</v>
          </cell>
          <cell r="V582" t="e">
            <v>#N/A</v>
          </cell>
          <cell r="W582" t="e">
            <v>#N/A</v>
          </cell>
          <cell r="X582" t="e">
            <v>#N/A</v>
          </cell>
          <cell r="Y582" t="e">
            <v>#N/A</v>
          </cell>
          <cell r="Z582" t="e">
            <v>#N/A</v>
          </cell>
          <cell r="AA582" t="e">
            <v>#N/A</v>
          </cell>
          <cell r="AB582" t="e">
            <v>#N/A</v>
          </cell>
          <cell r="AC582" t="e">
            <v>#N/A</v>
          </cell>
          <cell r="AD582" t="e">
            <v>#N/A</v>
          </cell>
          <cell r="AE582" t="e">
            <v>#N/A</v>
          </cell>
          <cell r="AF582" t="e">
            <v>#N/A</v>
          </cell>
          <cell r="AG582" t="e">
            <v>#N/A</v>
          </cell>
          <cell r="AH582" t="e">
            <v>#N/A</v>
          </cell>
          <cell r="AI582" t="e">
            <v>#N/A</v>
          </cell>
          <cell r="AJ582" t="e">
            <v>#N/A</v>
          </cell>
          <cell r="AK582" t="e">
            <v>#N/A</v>
          </cell>
          <cell r="AL582" t="e">
            <v>#N/A</v>
          </cell>
          <cell r="AM582" t="e">
            <v>#N/A</v>
          </cell>
          <cell r="AN582" t="e">
            <v>#N/A</v>
          </cell>
          <cell r="AO582" t="e">
            <v>#N/A</v>
          </cell>
          <cell r="AP582" t="e">
            <v>#N/A</v>
          </cell>
          <cell r="AQ582" t="e">
            <v>#N/A</v>
          </cell>
          <cell r="AR582" t="e">
            <v>#N/A</v>
          </cell>
          <cell r="AS582" t="e">
            <v>#N/A</v>
          </cell>
          <cell r="AT582" t="e">
            <v>#N/A</v>
          </cell>
          <cell r="AU582" t="e">
            <v>#N/A</v>
          </cell>
          <cell r="AV582" t="e">
            <v>#N/A</v>
          </cell>
          <cell r="AW582" t="e">
            <v>#N/A</v>
          </cell>
          <cell r="AX582" t="e">
            <v>#N/A</v>
          </cell>
          <cell r="AY582" t="e">
            <v>#N/A</v>
          </cell>
          <cell r="AZ582" t="e">
            <v>#N/A</v>
          </cell>
          <cell r="BA582" t="e">
            <v>#N/A</v>
          </cell>
          <cell r="BB582" t="e">
            <v>#N/A</v>
          </cell>
          <cell r="BC582" t="e">
            <v>#N/A</v>
          </cell>
          <cell r="BD582" t="e">
            <v>#N/A</v>
          </cell>
          <cell r="BE582" t="e">
            <v>#N/A</v>
          </cell>
          <cell r="BF582" t="e">
            <v>#N/A</v>
          </cell>
          <cell r="BG582" t="e">
            <v>#N/A</v>
          </cell>
          <cell r="BH582" t="e">
            <v>#N/A</v>
          </cell>
          <cell r="BI582" t="e">
            <v>#N/A</v>
          </cell>
          <cell r="BJ582" t="e">
            <v>#N/A</v>
          </cell>
          <cell r="BK582" t="e">
            <v>#N/A</v>
          </cell>
          <cell r="BL582" t="e">
            <v>#N/A</v>
          </cell>
          <cell r="BM582" t="e">
            <v>#N/A</v>
          </cell>
          <cell r="BN582" t="e">
            <v>#N/A</v>
          </cell>
          <cell r="BO582" t="e">
            <v>#N/A</v>
          </cell>
        </row>
        <row r="583">
          <cell r="A583">
            <v>534</v>
          </cell>
          <cell r="B583" t="str">
            <v>MONTROSE</v>
          </cell>
          <cell r="C583">
            <v>186455</v>
          </cell>
          <cell r="D583">
            <v>0</v>
          </cell>
          <cell r="E583">
            <v>186455</v>
          </cell>
          <cell r="F583">
            <v>0</v>
          </cell>
          <cell r="G583">
            <v>186455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97036</v>
          </cell>
          <cell r="P583">
            <v>97036</v>
          </cell>
          <cell r="Q583">
            <v>1470</v>
          </cell>
          <cell r="R583">
            <v>1540</v>
          </cell>
          <cell r="S583">
            <v>0</v>
          </cell>
          <cell r="T583">
            <v>114536</v>
          </cell>
          <cell r="U583">
            <v>116976</v>
          </cell>
          <cell r="V583">
            <v>6243</v>
          </cell>
          <cell r="W583">
            <v>123219</v>
          </cell>
          <cell r="X583" t="e">
            <v>#N/A</v>
          </cell>
          <cell r="Y583">
            <v>168622</v>
          </cell>
          <cell r="Z583">
            <v>137149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29657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3215</v>
          </cell>
          <cell r="AX583">
            <v>610</v>
          </cell>
          <cell r="AY583">
            <v>3890</v>
          </cell>
          <cell r="AZ583">
            <v>0</v>
          </cell>
          <cell r="BA583" t="e">
            <v>#N/A</v>
          </cell>
          <cell r="BB583">
            <v>343143</v>
          </cell>
          <cell r="BC583">
            <v>0</v>
          </cell>
          <cell r="BD583">
            <v>155798</v>
          </cell>
          <cell r="BE583">
            <v>908661</v>
          </cell>
          <cell r="BF583">
            <v>0</v>
          </cell>
          <cell r="BG583">
            <v>0</v>
          </cell>
          <cell r="BH583">
            <v>0</v>
          </cell>
          <cell r="BI583">
            <v>0</v>
          </cell>
          <cell r="BJ583">
            <v>0</v>
          </cell>
          <cell r="BK583">
            <v>0</v>
          </cell>
          <cell r="BL583">
            <v>41919</v>
          </cell>
          <cell r="BM583">
            <v>950580</v>
          </cell>
          <cell r="BN583">
            <v>668314</v>
          </cell>
          <cell r="BO583">
            <v>1618894</v>
          </cell>
        </row>
        <row r="584">
          <cell r="A584">
            <v>634</v>
          </cell>
          <cell r="B584" t="str">
            <v>MOORHEAD</v>
          </cell>
          <cell r="C584">
            <v>57852</v>
          </cell>
          <cell r="D584">
            <v>0</v>
          </cell>
          <cell r="E584">
            <v>57852</v>
          </cell>
          <cell r="F584">
            <v>0</v>
          </cell>
          <cell r="G584">
            <v>57852</v>
          </cell>
          <cell r="H584">
            <v>0</v>
          </cell>
          <cell r="I584">
            <v>1441</v>
          </cell>
          <cell r="J584">
            <v>634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15889</v>
          </cell>
          <cell r="P584">
            <v>17964</v>
          </cell>
          <cell r="Q584">
            <v>785</v>
          </cell>
          <cell r="R584">
            <v>1174</v>
          </cell>
          <cell r="S584">
            <v>0</v>
          </cell>
          <cell r="T584">
            <v>26357</v>
          </cell>
          <cell r="U584">
            <v>26357</v>
          </cell>
          <cell r="V584">
            <v>29114</v>
          </cell>
          <cell r="W584">
            <v>55471</v>
          </cell>
          <cell r="X584" t="e">
            <v>#N/A</v>
          </cell>
          <cell r="Y584">
            <v>19985</v>
          </cell>
          <cell r="Z584">
            <v>21237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25148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  <cell r="BA584" t="e">
            <v>#N/A</v>
          </cell>
          <cell r="BB584">
            <v>66370</v>
          </cell>
          <cell r="BC584">
            <v>0</v>
          </cell>
          <cell r="BD584">
            <v>7404</v>
          </cell>
          <cell r="BE584">
            <v>207020</v>
          </cell>
          <cell r="BF584">
            <v>0</v>
          </cell>
          <cell r="BG584">
            <v>0</v>
          </cell>
          <cell r="BH584">
            <v>0</v>
          </cell>
          <cell r="BI584">
            <v>0</v>
          </cell>
          <cell r="BJ584">
            <v>0</v>
          </cell>
          <cell r="BK584">
            <v>0</v>
          </cell>
          <cell r="BL584">
            <v>0</v>
          </cell>
          <cell r="BM584">
            <v>207020</v>
          </cell>
          <cell r="BN584">
            <v>258268</v>
          </cell>
          <cell r="BO584">
            <v>465288</v>
          </cell>
        </row>
        <row r="585">
          <cell r="A585">
            <v>908</v>
          </cell>
          <cell r="B585" t="str">
            <v>MOORLAND</v>
          </cell>
          <cell r="C585">
            <v>57078</v>
          </cell>
          <cell r="D585">
            <v>0</v>
          </cell>
          <cell r="E585">
            <v>57078</v>
          </cell>
          <cell r="F585">
            <v>0</v>
          </cell>
          <cell r="G585">
            <v>57078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24939</v>
          </cell>
          <cell r="P585">
            <v>24939</v>
          </cell>
          <cell r="Q585">
            <v>490</v>
          </cell>
          <cell r="R585">
            <v>7</v>
          </cell>
          <cell r="S585">
            <v>0</v>
          </cell>
          <cell r="T585">
            <v>13870</v>
          </cell>
          <cell r="U585">
            <v>13870</v>
          </cell>
          <cell r="V585">
            <v>1500</v>
          </cell>
          <cell r="W585">
            <v>15370</v>
          </cell>
          <cell r="X585" t="e">
            <v>#N/A</v>
          </cell>
          <cell r="Y585">
            <v>24053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1500</v>
          </cell>
          <cell r="AZ585">
            <v>0</v>
          </cell>
          <cell r="BA585" t="e">
            <v>#N/A</v>
          </cell>
          <cell r="BB585">
            <v>25553</v>
          </cell>
          <cell r="BC585">
            <v>0</v>
          </cell>
          <cell r="BD585">
            <v>18183</v>
          </cell>
          <cell r="BE585">
            <v>141620</v>
          </cell>
          <cell r="BF585">
            <v>0</v>
          </cell>
          <cell r="BG585">
            <v>0</v>
          </cell>
          <cell r="BH585">
            <v>0</v>
          </cell>
          <cell r="BI585">
            <v>0</v>
          </cell>
          <cell r="BJ585">
            <v>27345</v>
          </cell>
          <cell r="BK585">
            <v>0</v>
          </cell>
          <cell r="BL585">
            <v>27345</v>
          </cell>
          <cell r="BM585">
            <v>168965</v>
          </cell>
          <cell r="BN585">
            <v>142117</v>
          </cell>
          <cell r="BO585">
            <v>311082</v>
          </cell>
        </row>
        <row r="586">
          <cell r="A586">
            <v>19</v>
          </cell>
          <cell r="B586" t="str">
            <v>MORAVIA</v>
          </cell>
          <cell r="C586">
            <v>120015</v>
          </cell>
          <cell r="D586">
            <v>0</v>
          </cell>
          <cell r="E586">
            <v>120015</v>
          </cell>
          <cell r="F586">
            <v>0</v>
          </cell>
          <cell r="G586">
            <v>120015</v>
          </cell>
          <cell r="H586">
            <v>0</v>
          </cell>
          <cell r="I586">
            <v>4277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63559</v>
          </cell>
          <cell r="P586">
            <v>67836</v>
          </cell>
          <cell r="Q586">
            <v>696</v>
          </cell>
          <cell r="R586">
            <v>2783</v>
          </cell>
          <cell r="S586">
            <v>0</v>
          </cell>
          <cell r="T586">
            <v>84847</v>
          </cell>
          <cell r="U586">
            <v>86314</v>
          </cell>
          <cell r="V586">
            <v>36897</v>
          </cell>
          <cell r="W586">
            <v>123211</v>
          </cell>
          <cell r="X586" t="e">
            <v>#N/A</v>
          </cell>
          <cell r="Y586">
            <v>149583</v>
          </cell>
          <cell r="Z586">
            <v>126755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45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1200</v>
          </cell>
          <cell r="AX586">
            <v>0</v>
          </cell>
          <cell r="AY586">
            <v>0</v>
          </cell>
          <cell r="AZ586">
            <v>0</v>
          </cell>
          <cell r="BA586" t="e">
            <v>#N/A</v>
          </cell>
          <cell r="BB586">
            <v>277586</v>
          </cell>
          <cell r="BC586">
            <v>0</v>
          </cell>
          <cell r="BD586">
            <v>75374</v>
          </cell>
          <cell r="BE586">
            <v>667501</v>
          </cell>
          <cell r="BF586">
            <v>0</v>
          </cell>
          <cell r="BG586">
            <v>0</v>
          </cell>
          <cell r="BH586">
            <v>33955</v>
          </cell>
          <cell r="BI586">
            <v>0</v>
          </cell>
          <cell r="BJ586">
            <v>85817</v>
          </cell>
          <cell r="BK586">
            <v>0</v>
          </cell>
          <cell r="BL586">
            <v>119772</v>
          </cell>
          <cell r="BM586">
            <v>787273</v>
          </cell>
          <cell r="BN586">
            <v>150197</v>
          </cell>
          <cell r="BO586">
            <v>937470</v>
          </cell>
        </row>
        <row r="587">
          <cell r="A587">
            <v>496</v>
          </cell>
          <cell r="B587" t="str">
            <v>MORLEY</v>
          </cell>
          <cell r="C587">
            <v>10255</v>
          </cell>
          <cell r="D587">
            <v>0</v>
          </cell>
          <cell r="E587">
            <v>10255</v>
          </cell>
          <cell r="F587">
            <v>0</v>
          </cell>
          <cell r="G587">
            <v>10255</v>
          </cell>
          <cell r="H587">
            <v>0</v>
          </cell>
          <cell r="I587">
            <v>388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7791</v>
          </cell>
          <cell r="P587">
            <v>8179</v>
          </cell>
          <cell r="Q587">
            <v>0</v>
          </cell>
          <cell r="R587">
            <v>391</v>
          </cell>
          <cell r="S587">
            <v>0</v>
          </cell>
          <cell r="T587">
            <v>9337</v>
          </cell>
          <cell r="U587">
            <v>10035</v>
          </cell>
          <cell r="V587">
            <v>12697</v>
          </cell>
          <cell r="W587">
            <v>22732</v>
          </cell>
          <cell r="X587" t="e">
            <v>#N/A</v>
          </cell>
          <cell r="Y587">
            <v>13646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6149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31</v>
          </cell>
          <cell r="AY587">
            <v>0</v>
          </cell>
          <cell r="AZ587">
            <v>0</v>
          </cell>
          <cell r="BA587" t="e">
            <v>#N/A</v>
          </cell>
          <cell r="BB587">
            <v>19826</v>
          </cell>
          <cell r="BC587">
            <v>0</v>
          </cell>
          <cell r="BD587">
            <v>3888</v>
          </cell>
          <cell r="BE587">
            <v>65271</v>
          </cell>
          <cell r="BF587">
            <v>0</v>
          </cell>
          <cell r="BG587">
            <v>0</v>
          </cell>
          <cell r="BH587">
            <v>0</v>
          </cell>
          <cell r="BI587">
            <v>0</v>
          </cell>
          <cell r="BJ587">
            <v>0</v>
          </cell>
          <cell r="BK587">
            <v>0</v>
          </cell>
          <cell r="BL587">
            <v>0</v>
          </cell>
          <cell r="BM587">
            <v>65271</v>
          </cell>
          <cell r="BN587">
            <v>150498</v>
          </cell>
          <cell r="BO587">
            <v>215769</v>
          </cell>
        </row>
        <row r="588">
          <cell r="A588">
            <v>560</v>
          </cell>
          <cell r="B588" t="str">
            <v>MORNINGSUN</v>
          </cell>
          <cell r="C588">
            <v>183523</v>
          </cell>
          <cell r="D588">
            <v>0</v>
          </cell>
          <cell r="E588">
            <v>183523</v>
          </cell>
          <cell r="F588">
            <v>0</v>
          </cell>
          <cell r="G588">
            <v>183523</v>
          </cell>
          <cell r="H588">
            <v>0</v>
          </cell>
          <cell r="I588">
            <v>3554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45874</v>
          </cell>
          <cell r="P588">
            <v>49428</v>
          </cell>
          <cell r="Q588">
            <v>1800</v>
          </cell>
          <cell r="R588">
            <v>7093</v>
          </cell>
          <cell r="S588">
            <v>0</v>
          </cell>
          <cell r="T588">
            <v>106665</v>
          </cell>
          <cell r="U588">
            <v>108478</v>
          </cell>
          <cell r="V588">
            <v>16188</v>
          </cell>
          <cell r="W588">
            <v>124666</v>
          </cell>
          <cell r="X588" t="e">
            <v>#N/A</v>
          </cell>
          <cell r="Y588">
            <v>136990</v>
          </cell>
          <cell r="Z588">
            <v>83821</v>
          </cell>
          <cell r="AA588">
            <v>0</v>
          </cell>
          <cell r="AB588">
            <v>339488</v>
          </cell>
          <cell r="AC588">
            <v>0</v>
          </cell>
          <cell r="AD588">
            <v>0</v>
          </cell>
          <cell r="AE588">
            <v>62876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1021</v>
          </cell>
          <cell r="AY588">
            <v>0</v>
          </cell>
          <cell r="AZ588">
            <v>0</v>
          </cell>
          <cell r="BA588" t="e">
            <v>#N/A</v>
          </cell>
          <cell r="BB588">
            <v>624196</v>
          </cell>
          <cell r="BC588">
            <v>0</v>
          </cell>
          <cell r="BD588">
            <v>367</v>
          </cell>
          <cell r="BE588">
            <v>991073</v>
          </cell>
          <cell r="BF588">
            <v>0</v>
          </cell>
          <cell r="BG588">
            <v>0</v>
          </cell>
          <cell r="BH588">
            <v>0</v>
          </cell>
          <cell r="BI588">
            <v>0</v>
          </cell>
          <cell r="BJ588">
            <v>11854</v>
          </cell>
          <cell r="BK588">
            <v>5011</v>
          </cell>
          <cell r="BL588">
            <v>16865</v>
          </cell>
          <cell r="BM588">
            <v>1007938</v>
          </cell>
          <cell r="BN588">
            <v>635841</v>
          </cell>
          <cell r="BO588">
            <v>1643779</v>
          </cell>
        </row>
        <row r="589">
          <cell r="A589">
            <v>358</v>
          </cell>
          <cell r="B589" t="str">
            <v>MORRISON</v>
          </cell>
          <cell r="C589" t="e">
            <v>#N/A</v>
          </cell>
          <cell r="D589" t="e">
            <v>#N/A</v>
          </cell>
          <cell r="E589" t="e">
            <v>#N/A</v>
          </cell>
          <cell r="F589" t="e">
            <v>#N/A</v>
          </cell>
          <cell r="G589" t="e">
            <v>#N/A</v>
          </cell>
          <cell r="H589" t="e">
            <v>#N/A</v>
          </cell>
          <cell r="I589" t="e">
            <v>#N/A</v>
          </cell>
          <cell r="J589" t="e">
            <v>#N/A</v>
          </cell>
          <cell r="K589" t="e">
            <v>#N/A</v>
          </cell>
          <cell r="L589" t="e">
            <v>#N/A</v>
          </cell>
          <cell r="M589" t="e">
            <v>#N/A</v>
          </cell>
          <cell r="N589" t="e">
            <v>#N/A</v>
          </cell>
          <cell r="O589" t="e">
            <v>#N/A</v>
          </cell>
          <cell r="P589" t="e">
            <v>#N/A</v>
          </cell>
          <cell r="Q589" t="e">
            <v>#N/A</v>
          </cell>
          <cell r="R589" t="e">
            <v>#N/A</v>
          </cell>
          <cell r="S589" t="e">
            <v>#N/A</v>
          </cell>
          <cell r="T589" t="e">
            <v>#N/A</v>
          </cell>
          <cell r="U589" t="e">
            <v>#N/A</v>
          </cell>
          <cell r="V589" t="e">
            <v>#N/A</v>
          </cell>
          <cell r="W589" t="e">
            <v>#N/A</v>
          </cell>
          <cell r="X589" t="e">
            <v>#N/A</v>
          </cell>
          <cell r="Y589" t="e">
            <v>#N/A</v>
          </cell>
          <cell r="Z589" t="e">
            <v>#N/A</v>
          </cell>
          <cell r="AA589" t="e">
            <v>#N/A</v>
          </cell>
          <cell r="AB589" t="e">
            <v>#N/A</v>
          </cell>
          <cell r="AC589" t="e">
            <v>#N/A</v>
          </cell>
          <cell r="AD589" t="e">
            <v>#N/A</v>
          </cell>
          <cell r="AE589" t="e">
            <v>#N/A</v>
          </cell>
          <cell r="AF589" t="e">
            <v>#N/A</v>
          </cell>
          <cell r="AG589" t="e">
            <v>#N/A</v>
          </cell>
          <cell r="AH589" t="e">
            <v>#N/A</v>
          </cell>
          <cell r="AI589" t="e">
            <v>#N/A</v>
          </cell>
          <cell r="AJ589" t="e">
            <v>#N/A</v>
          </cell>
          <cell r="AK589" t="e">
            <v>#N/A</v>
          </cell>
          <cell r="AL589" t="e">
            <v>#N/A</v>
          </cell>
          <cell r="AM589" t="e">
            <v>#N/A</v>
          </cell>
          <cell r="AN589" t="e">
            <v>#N/A</v>
          </cell>
          <cell r="AO589" t="e">
            <v>#N/A</v>
          </cell>
          <cell r="AP589" t="e">
            <v>#N/A</v>
          </cell>
          <cell r="AQ589" t="e">
            <v>#N/A</v>
          </cell>
          <cell r="AR589" t="e">
            <v>#N/A</v>
          </cell>
          <cell r="AS589" t="e">
            <v>#N/A</v>
          </cell>
          <cell r="AT589" t="e">
            <v>#N/A</v>
          </cell>
          <cell r="AU589" t="e">
            <v>#N/A</v>
          </cell>
          <cell r="AV589" t="e">
            <v>#N/A</v>
          </cell>
          <cell r="AW589" t="e">
            <v>#N/A</v>
          </cell>
          <cell r="AX589" t="e">
            <v>#N/A</v>
          </cell>
          <cell r="AY589" t="e">
            <v>#N/A</v>
          </cell>
          <cell r="AZ589" t="e">
            <v>#N/A</v>
          </cell>
          <cell r="BA589" t="e">
            <v>#N/A</v>
          </cell>
          <cell r="BB589" t="e">
            <v>#N/A</v>
          </cell>
          <cell r="BC589" t="e">
            <v>#N/A</v>
          </cell>
          <cell r="BD589" t="e">
            <v>#N/A</v>
          </cell>
          <cell r="BE589" t="e">
            <v>#N/A</v>
          </cell>
          <cell r="BF589" t="e">
            <v>#N/A</v>
          </cell>
          <cell r="BG589" t="e">
            <v>#N/A</v>
          </cell>
          <cell r="BH589" t="e">
            <v>#N/A</v>
          </cell>
          <cell r="BI589" t="e">
            <v>#N/A</v>
          </cell>
          <cell r="BJ589" t="e">
            <v>#N/A</v>
          </cell>
          <cell r="BK589" t="e">
            <v>#N/A</v>
          </cell>
          <cell r="BL589" t="e">
            <v>#N/A</v>
          </cell>
          <cell r="BM589" t="e">
            <v>#N/A</v>
          </cell>
          <cell r="BN589" t="e">
            <v>#N/A</v>
          </cell>
          <cell r="BO589" t="e">
            <v>#N/A</v>
          </cell>
        </row>
        <row r="590">
          <cell r="A590">
            <v>20</v>
          </cell>
          <cell r="B590" t="str">
            <v>MOULTON</v>
          </cell>
          <cell r="C590">
            <v>96724</v>
          </cell>
          <cell r="D590">
            <v>0</v>
          </cell>
          <cell r="E590">
            <v>96724</v>
          </cell>
          <cell r="F590">
            <v>0</v>
          </cell>
          <cell r="G590">
            <v>96724</v>
          </cell>
          <cell r="H590">
            <v>0</v>
          </cell>
          <cell r="I590">
            <v>0</v>
          </cell>
          <cell r="J590">
            <v>1812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53746</v>
          </cell>
          <cell r="P590">
            <v>55558</v>
          </cell>
          <cell r="Q590">
            <v>2086</v>
          </cell>
          <cell r="R590">
            <v>4703</v>
          </cell>
          <cell r="S590">
            <v>12260</v>
          </cell>
          <cell r="T590">
            <v>77192</v>
          </cell>
          <cell r="U590">
            <v>78508</v>
          </cell>
          <cell r="V590">
            <v>49232</v>
          </cell>
          <cell r="W590">
            <v>140000</v>
          </cell>
          <cell r="X590" t="e">
            <v>#N/A</v>
          </cell>
          <cell r="Y590">
            <v>174536</v>
          </cell>
          <cell r="Z590">
            <v>163442</v>
          </cell>
          <cell r="AA590">
            <v>0</v>
          </cell>
          <cell r="AB590">
            <v>189121</v>
          </cell>
          <cell r="AC590">
            <v>0</v>
          </cell>
          <cell r="AD590">
            <v>0</v>
          </cell>
          <cell r="AE590">
            <v>44554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18141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420</v>
          </cell>
          <cell r="AZ590">
            <v>0</v>
          </cell>
          <cell r="BA590" t="e">
            <v>#N/A</v>
          </cell>
          <cell r="BB590">
            <v>590214</v>
          </cell>
          <cell r="BC590">
            <v>0</v>
          </cell>
          <cell r="BD590">
            <v>10097</v>
          </cell>
          <cell r="BE590">
            <v>899382</v>
          </cell>
          <cell r="BF590">
            <v>0</v>
          </cell>
          <cell r="BG590">
            <v>0</v>
          </cell>
          <cell r="BH590">
            <v>0</v>
          </cell>
          <cell r="BI590">
            <v>0</v>
          </cell>
          <cell r="BJ590">
            <v>47638</v>
          </cell>
          <cell r="BK590">
            <v>0</v>
          </cell>
          <cell r="BL590">
            <v>47638</v>
          </cell>
          <cell r="BM590">
            <v>947020</v>
          </cell>
          <cell r="BN590">
            <v>603330</v>
          </cell>
          <cell r="BO590">
            <v>1550350</v>
          </cell>
        </row>
        <row r="591">
          <cell r="A591">
            <v>38</v>
          </cell>
          <cell r="B591" t="str">
            <v>MOUNTAUBURN</v>
          </cell>
          <cell r="C591">
            <v>18323</v>
          </cell>
          <cell r="D591">
            <v>0</v>
          </cell>
          <cell r="E591">
            <v>18323</v>
          </cell>
          <cell r="F591">
            <v>0</v>
          </cell>
          <cell r="G591">
            <v>18323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8255</v>
          </cell>
          <cell r="P591">
            <v>8255</v>
          </cell>
          <cell r="Q591">
            <v>0</v>
          </cell>
          <cell r="R591">
            <v>48</v>
          </cell>
          <cell r="S591">
            <v>0</v>
          </cell>
          <cell r="T591">
            <v>11899</v>
          </cell>
          <cell r="U591">
            <v>12704</v>
          </cell>
          <cell r="V591">
            <v>0</v>
          </cell>
          <cell r="W591">
            <v>12704</v>
          </cell>
          <cell r="X591" t="e">
            <v>#N/A</v>
          </cell>
          <cell r="Y591">
            <v>26932</v>
          </cell>
          <cell r="Z591">
            <v>22334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13163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 t="e">
            <v>#N/A</v>
          </cell>
          <cell r="BB591">
            <v>62429</v>
          </cell>
          <cell r="BC591">
            <v>0</v>
          </cell>
          <cell r="BD591">
            <v>600</v>
          </cell>
          <cell r="BE591">
            <v>102359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8549</v>
          </cell>
          <cell r="BK591">
            <v>0</v>
          </cell>
          <cell r="BL591">
            <v>8549</v>
          </cell>
          <cell r="BM591">
            <v>110908</v>
          </cell>
          <cell r="BN591">
            <v>145603</v>
          </cell>
          <cell r="BO591">
            <v>256511</v>
          </cell>
        </row>
        <row r="592">
          <cell r="A592">
            <v>758</v>
          </cell>
          <cell r="B592" t="str">
            <v>MOUNTAYR</v>
          </cell>
          <cell r="C592">
            <v>616181</v>
          </cell>
          <cell r="D592">
            <v>0</v>
          </cell>
          <cell r="E592">
            <v>616181</v>
          </cell>
          <cell r="F592">
            <v>0</v>
          </cell>
          <cell r="G592">
            <v>616181</v>
          </cell>
          <cell r="H592">
            <v>33819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24592</v>
          </cell>
          <cell r="O592">
            <v>127425</v>
          </cell>
          <cell r="P592">
            <v>152017</v>
          </cell>
          <cell r="Q592">
            <v>6090</v>
          </cell>
          <cell r="R592">
            <v>30638</v>
          </cell>
          <cell r="S592">
            <v>135540</v>
          </cell>
          <cell r="T592">
            <v>215755</v>
          </cell>
          <cell r="U592">
            <v>471218</v>
          </cell>
          <cell r="V592">
            <v>81479</v>
          </cell>
          <cell r="W592">
            <v>688237</v>
          </cell>
          <cell r="X592" t="e">
            <v>#N/A</v>
          </cell>
          <cell r="Y592">
            <v>701062</v>
          </cell>
          <cell r="Z592">
            <v>674400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243466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38975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31438</v>
          </cell>
          <cell r="AZ592">
            <v>0</v>
          </cell>
          <cell r="BA592" t="e">
            <v>#N/A</v>
          </cell>
          <cell r="BB592">
            <v>1717426</v>
          </cell>
          <cell r="BC592">
            <v>0</v>
          </cell>
          <cell r="BD592">
            <v>207395</v>
          </cell>
          <cell r="BE592">
            <v>3451803</v>
          </cell>
          <cell r="BF592">
            <v>0</v>
          </cell>
          <cell r="BG592">
            <v>0</v>
          </cell>
          <cell r="BH592">
            <v>0</v>
          </cell>
          <cell r="BI592">
            <v>0</v>
          </cell>
          <cell r="BJ592">
            <v>323982</v>
          </cell>
          <cell r="BK592">
            <v>30055</v>
          </cell>
          <cell r="BL592">
            <v>354037</v>
          </cell>
          <cell r="BM592">
            <v>3805840</v>
          </cell>
          <cell r="BN592">
            <v>1375008</v>
          </cell>
          <cell r="BO592">
            <v>5180848</v>
          </cell>
        </row>
        <row r="593">
          <cell r="A593">
            <v>412</v>
          </cell>
          <cell r="B593" t="str">
            <v>MOUNTPLEASANT</v>
          </cell>
          <cell r="C593">
            <v>3641264</v>
          </cell>
          <cell r="D593">
            <v>0</v>
          </cell>
          <cell r="E593">
            <v>3641264</v>
          </cell>
          <cell r="F593">
            <v>0</v>
          </cell>
          <cell r="G593">
            <v>3641264</v>
          </cell>
          <cell r="H593">
            <v>584829</v>
          </cell>
          <cell r="I593">
            <v>5687</v>
          </cell>
          <cell r="J593">
            <v>62290</v>
          </cell>
          <cell r="K593">
            <v>0</v>
          </cell>
          <cell r="L593">
            <v>0</v>
          </cell>
          <cell r="M593">
            <v>0</v>
          </cell>
          <cell r="N593">
            <v>190164</v>
          </cell>
          <cell r="O593">
            <v>817040</v>
          </cell>
          <cell r="P593">
            <v>1075181</v>
          </cell>
          <cell r="Q593">
            <v>77024</v>
          </cell>
          <cell r="R593">
            <v>90687</v>
          </cell>
          <cell r="S593">
            <v>11470</v>
          </cell>
          <cell r="T593">
            <v>1105951</v>
          </cell>
          <cell r="U593">
            <v>1445883</v>
          </cell>
          <cell r="V593">
            <v>70698</v>
          </cell>
          <cell r="W593">
            <v>1528051</v>
          </cell>
          <cell r="X593" t="e">
            <v>#N/A</v>
          </cell>
          <cell r="Y593">
            <v>2056489</v>
          </cell>
          <cell r="Z593">
            <v>1809893</v>
          </cell>
          <cell r="AA593">
            <v>8834226</v>
          </cell>
          <cell r="AB593">
            <v>0</v>
          </cell>
          <cell r="AC593">
            <v>0</v>
          </cell>
          <cell r="AD593">
            <v>8693</v>
          </cell>
          <cell r="AE593">
            <v>420118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2538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16800</v>
          </cell>
          <cell r="AX593">
            <v>49164</v>
          </cell>
          <cell r="AY593">
            <v>125899</v>
          </cell>
          <cell r="AZ593">
            <v>720</v>
          </cell>
          <cell r="BA593" t="e">
            <v>#N/A</v>
          </cell>
          <cell r="BB593">
            <v>13324540</v>
          </cell>
          <cell r="BC593">
            <v>0</v>
          </cell>
          <cell r="BD593">
            <v>444146</v>
          </cell>
          <cell r="BE593">
            <v>20765722</v>
          </cell>
          <cell r="BF593">
            <v>0</v>
          </cell>
          <cell r="BG593">
            <v>0</v>
          </cell>
          <cell r="BH593">
            <v>7865456</v>
          </cell>
          <cell r="BI593">
            <v>0</v>
          </cell>
          <cell r="BJ593">
            <v>2784179</v>
          </cell>
          <cell r="BK593">
            <v>909245</v>
          </cell>
          <cell r="BL593">
            <v>11558880</v>
          </cell>
          <cell r="BM593">
            <v>32324602</v>
          </cell>
          <cell r="BN593">
            <v>11921899</v>
          </cell>
          <cell r="BO593">
            <v>44246501</v>
          </cell>
        </row>
        <row r="594">
          <cell r="A594">
            <v>413</v>
          </cell>
          <cell r="B594" t="str">
            <v>MOUNTUNION</v>
          </cell>
          <cell r="C594" t="e">
            <v>#N/A</v>
          </cell>
          <cell r="D594" t="e">
            <v>#N/A</v>
          </cell>
          <cell r="E594" t="e">
            <v>#N/A</v>
          </cell>
          <cell r="F594" t="e">
            <v>#N/A</v>
          </cell>
          <cell r="G594" t="e">
            <v>#N/A</v>
          </cell>
          <cell r="H594" t="e">
            <v>#N/A</v>
          </cell>
          <cell r="I594" t="e">
            <v>#N/A</v>
          </cell>
          <cell r="J594" t="e">
            <v>#N/A</v>
          </cell>
          <cell r="K594" t="e">
            <v>#N/A</v>
          </cell>
          <cell r="L594" t="e">
            <v>#N/A</v>
          </cell>
          <cell r="M594" t="e">
            <v>#N/A</v>
          </cell>
          <cell r="N594" t="e">
            <v>#N/A</v>
          </cell>
          <cell r="O594" t="e">
            <v>#N/A</v>
          </cell>
          <cell r="P594" t="e">
            <v>#N/A</v>
          </cell>
          <cell r="Q594" t="e">
            <v>#N/A</v>
          </cell>
          <cell r="R594" t="e">
            <v>#N/A</v>
          </cell>
          <cell r="S594" t="e">
            <v>#N/A</v>
          </cell>
          <cell r="T594" t="e">
            <v>#N/A</v>
          </cell>
          <cell r="U594" t="e">
            <v>#N/A</v>
          </cell>
          <cell r="V594" t="e">
            <v>#N/A</v>
          </cell>
          <cell r="W594" t="e">
            <v>#N/A</v>
          </cell>
          <cell r="X594" t="e">
            <v>#N/A</v>
          </cell>
          <cell r="Y594" t="e">
            <v>#N/A</v>
          </cell>
          <cell r="Z594" t="e">
            <v>#N/A</v>
          </cell>
          <cell r="AA594" t="e">
            <v>#N/A</v>
          </cell>
          <cell r="AB594" t="e">
            <v>#N/A</v>
          </cell>
          <cell r="AC594" t="e">
            <v>#N/A</v>
          </cell>
          <cell r="AD594" t="e">
            <v>#N/A</v>
          </cell>
          <cell r="AE594" t="e">
            <v>#N/A</v>
          </cell>
          <cell r="AF594" t="e">
            <v>#N/A</v>
          </cell>
          <cell r="AG594" t="e">
            <v>#N/A</v>
          </cell>
          <cell r="AH594" t="e">
            <v>#N/A</v>
          </cell>
          <cell r="AI594" t="e">
            <v>#N/A</v>
          </cell>
          <cell r="AJ594" t="e">
            <v>#N/A</v>
          </cell>
          <cell r="AK594" t="e">
            <v>#N/A</v>
          </cell>
          <cell r="AL594" t="e">
            <v>#N/A</v>
          </cell>
          <cell r="AM594" t="e">
            <v>#N/A</v>
          </cell>
          <cell r="AN594" t="e">
            <v>#N/A</v>
          </cell>
          <cell r="AO594" t="e">
            <v>#N/A</v>
          </cell>
          <cell r="AP594" t="e">
            <v>#N/A</v>
          </cell>
          <cell r="AQ594" t="e">
            <v>#N/A</v>
          </cell>
          <cell r="AR594" t="e">
            <v>#N/A</v>
          </cell>
          <cell r="AS594" t="e">
            <v>#N/A</v>
          </cell>
          <cell r="AT594" t="e">
            <v>#N/A</v>
          </cell>
          <cell r="AU594" t="e">
            <v>#N/A</v>
          </cell>
          <cell r="AV594" t="e">
            <v>#N/A</v>
          </cell>
          <cell r="AW594" t="e">
            <v>#N/A</v>
          </cell>
          <cell r="AX594" t="e">
            <v>#N/A</v>
          </cell>
          <cell r="AY594" t="e">
            <v>#N/A</v>
          </cell>
          <cell r="AZ594" t="e">
            <v>#N/A</v>
          </cell>
          <cell r="BA594" t="e">
            <v>#N/A</v>
          </cell>
          <cell r="BB594" t="e">
            <v>#N/A</v>
          </cell>
          <cell r="BC594" t="e">
            <v>#N/A</v>
          </cell>
          <cell r="BD594" t="e">
            <v>#N/A</v>
          </cell>
          <cell r="BE594" t="e">
            <v>#N/A</v>
          </cell>
          <cell r="BF594" t="e">
            <v>#N/A</v>
          </cell>
          <cell r="BG594" t="e">
            <v>#N/A</v>
          </cell>
          <cell r="BH594" t="e">
            <v>#N/A</v>
          </cell>
          <cell r="BI594" t="e">
            <v>#N/A</v>
          </cell>
          <cell r="BJ594" t="e">
            <v>#N/A</v>
          </cell>
          <cell r="BK594" t="e">
            <v>#N/A</v>
          </cell>
          <cell r="BL594" t="e">
            <v>#N/A</v>
          </cell>
          <cell r="BM594" t="e">
            <v>#N/A</v>
          </cell>
          <cell r="BN594" t="e">
            <v>#N/A</v>
          </cell>
          <cell r="BO594" t="e">
            <v>#N/A</v>
          </cell>
        </row>
        <row r="595">
          <cell r="A595">
            <v>548</v>
          </cell>
          <cell r="B595" t="str">
            <v>MOUNTVERNON</v>
          </cell>
          <cell r="C595">
            <v>1750198</v>
          </cell>
          <cell r="D595">
            <v>0</v>
          </cell>
          <cell r="E595">
            <v>1750198</v>
          </cell>
          <cell r="F595">
            <v>0</v>
          </cell>
          <cell r="G595">
            <v>1750198</v>
          </cell>
          <cell r="H595">
            <v>598139</v>
          </cell>
          <cell r="I595">
            <v>0</v>
          </cell>
          <cell r="J595">
            <v>28915</v>
          </cell>
          <cell r="K595">
            <v>0</v>
          </cell>
          <cell r="L595">
            <v>0</v>
          </cell>
          <cell r="M595">
            <v>3520</v>
          </cell>
          <cell r="N595">
            <v>69713</v>
          </cell>
          <cell r="O595">
            <v>582588</v>
          </cell>
          <cell r="P595">
            <v>684736</v>
          </cell>
          <cell r="Q595">
            <v>40820</v>
          </cell>
          <cell r="R595">
            <v>91080</v>
          </cell>
          <cell r="S595">
            <v>43785</v>
          </cell>
          <cell r="T595">
            <v>574921</v>
          </cell>
          <cell r="U595">
            <v>624134</v>
          </cell>
          <cell r="V595">
            <v>0</v>
          </cell>
          <cell r="W595">
            <v>667919</v>
          </cell>
          <cell r="X595" t="e">
            <v>#N/A</v>
          </cell>
          <cell r="Y595">
            <v>708357</v>
          </cell>
          <cell r="Z595">
            <v>794227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293322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78306</v>
          </cell>
          <cell r="AM595">
            <v>0</v>
          </cell>
          <cell r="AN595">
            <v>0</v>
          </cell>
          <cell r="AO595">
            <v>16680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2925</v>
          </cell>
          <cell r="AX595">
            <v>0</v>
          </cell>
          <cell r="AY595">
            <v>126159</v>
          </cell>
          <cell r="AZ595">
            <v>0</v>
          </cell>
          <cell r="BA595" t="e">
            <v>#N/A</v>
          </cell>
          <cell r="BB595">
            <v>2023518</v>
          </cell>
          <cell r="BC595">
            <v>18200</v>
          </cell>
          <cell r="BD595">
            <v>235582</v>
          </cell>
          <cell r="BE595">
            <v>6110192</v>
          </cell>
          <cell r="BF595">
            <v>0</v>
          </cell>
          <cell r="BG595">
            <v>0</v>
          </cell>
          <cell r="BH595">
            <v>0</v>
          </cell>
          <cell r="BI595">
            <v>0</v>
          </cell>
          <cell r="BJ595">
            <v>1346349</v>
          </cell>
          <cell r="BK595">
            <v>899231</v>
          </cell>
          <cell r="BL595">
            <v>2245580</v>
          </cell>
          <cell r="BM595">
            <v>8355772</v>
          </cell>
          <cell r="BN595">
            <v>6966103</v>
          </cell>
          <cell r="BO595">
            <v>15321875</v>
          </cell>
        </row>
        <row r="596">
          <cell r="A596">
            <v>933</v>
          </cell>
          <cell r="B596" t="str">
            <v>MOVILLE</v>
          </cell>
          <cell r="C596">
            <v>494102</v>
          </cell>
          <cell r="D596">
            <v>0</v>
          </cell>
          <cell r="E596">
            <v>494102</v>
          </cell>
          <cell r="F596">
            <v>0</v>
          </cell>
          <cell r="G596">
            <v>494102</v>
          </cell>
          <cell r="H596">
            <v>41711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214916</v>
          </cell>
          <cell r="P596">
            <v>214916</v>
          </cell>
          <cell r="Q596">
            <v>10671</v>
          </cell>
          <cell r="R596">
            <v>52174</v>
          </cell>
          <cell r="S596">
            <v>0</v>
          </cell>
          <cell r="T596">
            <v>206441</v>
          </cell>
          <cell r="U596">
            <v>256822</v>
          </cell>
          <cell r="V596">
            <v>43577</v>
          </cell>
          <cell r="W596">
            <v>300399</v>
          </cell>
          <cell r="X596" t="e">
            <v>#N/A</v>
          </cell>
          <cell r="Y596">
            <v>240075</v>
          </cell>
          <cell r="Z596">
            <v>217786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121934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15904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17212</v>
          </cell>
          <cell r="AZ596">
            <v>0</v>
          </cell>
          <cell r="BA596" t="e">
            <v>#N/A</v>
          </cell>
          <cell r="BB596">
            <v>612911</v>
          </cell>
          <cell r="BC596">
            <v>0</v>
          </cell>
          <cell r="BD596">
            <v>27766</v>
          </cell>
          <cell r="BE596">
            <v>1754650</v>
          </cell>
          <cell r="BF596">
            <v>0</v>
          </cell>
          <cell r="BG596">
            <v>0</v>
          </cell>
          <cell r="BH596">
            <v>701362</v>
          </cell>
          <cell r="BI596">
            <v>0</v>
          </cell>
          <cell r="BJ596">
            <v>196297</v>
          </cell>
          <cell r="BK596">
            <v>25758</v>
          </cell>
          <cell r="BL596">
            <v>923417</v>
          </cell>
          <cell r="BM596">
            <v>2678067</v>
          </cell>
          <cell r="BN596">
            <v>1602180</v>
          </cell>
          <cell r="BO596">
            <v>4280247</v>
          </cell>
        </row>
        <row r="597">
          <cell r="A597">
            <v>169</v>
          </cell>
          <cell r="B597" t="str">
            <v>MURRAY</v>
          </cell>
          <cell r="C597">
            <v>174441</v>
          </cell>
          <cell r="D597">
            <v>0</v>
          </cell>
          <cell r="E597">
            <v>174441</v>
          </cell>
          <cell r="F597">
            <v>0</v>
          </cell>
          <cell r="G597">
            <v>174441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119046</v>
          </cell>
          <cell r="P597">
            <v>119046</v>
          </cell>
          <cell r="Q597">
            <v>400</v>
          </cell>
          <cell r="R597">
            <v>6469</v>
          </cell>
          <cell r="S597">
            <v>0</v>
          </cell>
          <cell r="T597">
            <v>101359</v>
          </cell>
          <cell r="U597">
            <v>123936</v>
          </cell>
          <cell r="V597">
            <v>21686</v>
          </cell>
          <cell r="W597">
            <v>145622</v>
          </cell>
          <cell r="X597" t="e">
            <v>#N/A</v>
          </cell>
          <cell r="Y597">
            <v>188183</v>
          </cell>
          <cell r="Z597">
            <v>83890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98552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AY597">
            <v>9038</v>
          </cell>
          <cell r="AZ597">
            <v>0</v>
          </cell>
          <cell r="BA597" t="e">
            <v>#N/A</v>
          </cell>
          <cell r="BB597">
            <v>379663</v>
          </cell>
          <cell r="BC597">
            <v>0</v>
          </cell>
          <cell r="BD597">
            <v>489044</v>
          </cell>
          <cell r="BE597">
            <v>1314685</v>
          </cell>
          <cell r="BF597">
            <v>0</v>
          </cell>
          <cell r="BG597">
            <v>0</v>
          </cell>
          <cell r="BH597">
            <v>919108</v>
          </cell>
          <cell r="BI597">
            <v>0</v>
          </cell>
          <cell r="BJ597">
            <v>207209</v>
          </cell>
          <cell r="BK597">
            <v>0</v>
          </cell>
          <cell r="BL597">
            <v>1126317</v>
          </cell>
          <cell r="BM597">
            <v>2441002</v>
          </cell>
          <cell r="BN597">
            <v>1031339</v>
          </cell>
          <cell r="BO597">
            <v>3472341</v>
          </cell>
        </row>
        <row r="598">
          <cell r="A598">
            <v>653</v>
          </cell>
          <cell r="B598" t="str">
            <v>MUSCATINE</v>
          </cell>
          <cell r="C598">
            <v>13459207</v>
          </cell>
          <cell r="D598">
            <v>1287</v>
          </cell>
          <cell r="E598">
            <v>13457920</v>
          </cell>
          <cell r="F598">
            <v>2799</v>
          </cell>
          <cell r="G598">
            <v>13460719</v>
          </cell>
          <cell r="H598">
            <v>2074119</v>
          </cell>
          <cell r="I598">
            <v>58394</v>
          </cell>
          <cell r="J598">
            <v>267862</v>
          </cell>
          <cell r="K598">
            <v>0</v>
          </cell>
          <cell r="L598">
            <v>0</v>
          </cell>
          <cell r="M598">
            <v>37355</v>
          </cell>
          <cell r="N598">
            <v>521993</v>
          </cell>
          <cell r="O598">
            <v>2988029</v>
          </cell>
          <cell r="P598">
            <v>3873633</v>
          </cell>
          <cell r="Q598">
            <v>582039</v>
          </cell>
          <cell r="R598">
            <v>1391687</v>
          </cell>
          <cell r="S598">
            <v>3333182</v>
          </cell>
          <cell r="T598">
            <v>2997716</v>
          </cell>
          <cell r="U598">
            <v>4491287</v>
          </cell>
          <cell r="V598">
            <v>517240</v>
          </cell>
          <cell r="W598">
            <v>8341709</v>
          </cell>
          <cell r="X598" t="e">
            <v>#N/A</v>
          </cell>
          <cell r="Y598">
            <v>0</v>
          </cell>
          <cell r="Z598">
            <v>6046554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6050240</v>
          </cell>
          <cell r="AF598">
            <v>0</v>
          </cell>
          <cell r="AG598">
            <v>243530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8436</v>
          </cell>
          <cell r="AP598">
            <v>0</v>
          </cell>
          <cell r="AQ598">
            <v>81511</v>
          </cell>
          <cell r="AR598">
            <v>1618316</v>
          </cell>
          <cell r="AS598">
            <v>17198</v>
          </cell>
          <cell r="AT598">
            <v>150825</v>
          </cell>
          <cell r="AU598">
            <v>0</v>
          </cell>
          <cell r="AV598">
            <v>0</v>
          </cell>
          <cell r="AW598">
            <v>52427</v>
          </cell>
          <cell r="AX598">
            <v>3823</v>
          </cell>
          <cell r="AY598">
            <v>679867</v>
          </cell>
          <cell r="AZ598">
            <v>2865</v>
          </cell>
          <cell r="BA598" t="e">
            <v>#N/A</v>
          </cell>
          <cell r="BB598">
            <v>14961653</v>
          </cell>
          <cell r="BC598">
            <v>0</v>
          </cell>
          <cell r="BD598">
            <v>9050540</v>
          </cell>
          <cell r="BE598">
            <v>53736099</v>
          </cell>
          <cell r="BF598">
            <v>0</v>
          </cell>
          <cell r="BG598">
            <v>7500</v>
          </cell>
          <cell r="BH598">
            <v>4090000</v>
          </cell>
          <cell r="BI598">
            <v>0</v>
          </cell>
          <cell r="BJ598">
            <v>12808523</v>
          </cell>
          <cell r="BK598">
            <v>546550</v>
          </cell>
          <cell r="BL598">
            <v>17807988</v>
          </cell>
          <cell r="BM598">
            <v>71544087</v>
          </cell>
          <cell r="BN598">
            <v>36445299</v>
          </cell>
          <cell r="BO598">
            <v>107989386</v>
          </cell>
        </row>
        <row r="599">
          <cell r="A599">
            <v>21</v>
          </cell>
          <cell r="B599" t="str">
            <v>MYSTIC</v>
          </cell>
          <cell r="C599">
            <v>77891</v>
          </cell>
          <cell r="D599">
            <v>0</v>
          </cell>
          <cell r="E599">
            <v>77891</v>
          </cell>
          <cell r="F599">
            <v>0</v>
          </cell>
          <cell r="G599">
            <v>77891</v>
          </cell>
          <cell r="H599">
            <v>0</v>
          </cell>
          <cell r="I599">
            <v>0</v>
          </cell>
          <cell r="J599">
            <v>2892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36434</v>
          </cell>
          <cell r="P599">
            <v>39326</v>
          </cell>
          <cell r="Q599">
            <v>30</v>
          </cell>
          <cell r="R599">
            <v>53</v>
          </cell>
          <cell r="S599">
            <v>0</v>
          </cell>
          <cell r="T599">
            <v>40554</v>
          </cell>
          <cell r="U599">
            <v>40554</v>
          </cell>
          <cell r="V599">
            <v>34752</v>
          </cell>
          <cell r="W599">
            <v>75306</v>
          </cell>
          <cell r="X599" t="e">
            <v>#N/A</v>
          </cell>
          <cell r="Y599">
            <v>74256</v>
          </cell>
          <cell r="Z599">
            <v>90912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1000</v>
          </cell>
          <cell r="AR599">
            <v>509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900</v>
          </cell>
          <cell r="AX599">
            <v>0</v>
          </cell>
          <cell r="AY599">
            <v>0</v>
          </cell>
          <cell r="AZ599">
            <v>0</v>
          </cell>
          <cell r="BA599" t="e">
            <v>#N/A</v>
          </cell>
          <cell r="BB599">
            <v>167577</v>
          </cell>
          <cell r="BC599">
            <v>0</v>
          </cell>
          <cell r="BD599">
            <v>93802</v>
          </cell>
          <cell r="BE599">
            <v>453985</v>
          </cell>
          <cell r="BF599">
            <v>0</v>
          </cell>
          <cell r="BG599">
            <v>0</v>
          </cell>
          <cell r="BH599">
            <v>0</v>
          </cell>
          <cell r="BI599">
            <v>0</v>
          </cell>
          <cell r="BJ599">
            <v>0</v>
          </cell>
          <cell r="BK599">
            <v>0</v>
          </cell>
          <cell r="BL599">
            <v>0</v>
          </cell>
          <cell r="BM599">
            <v>453985</v>
          </cell>
          <cell r="BN599">
            <v>262609</v>
          </cell>
          <cell r="BO599">
            <v>716594</v>
          </cell>
        </row>
        <row r="600">
          <cell r="A600">
            <v>166</v>
          </cell>
          <cell r="B600" t="str">
            <v>NASHUA</v>
          </cell>
          <cell r="C600">
            <v>650618</v>
          </cell>
          <cell r="D600">
            <v>0</v>
          </cell>
          <cell r="E600">
            <v>650618</v>
          </cell>
          <cell r="F600">
            <v>0</v>
          </cell>
          <cell r="G600">
            <v>650618</v>
          </cell>
          <cell r="H600">
            <v>47103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134164</v>
          </cell>
          <cell r="P600">
            <v>134164</v>
          </cell>
          <cell r="Q600">
            <v>11951</v>
          </cell>
          <cell r="R600">
            <v>54254</v>
          </cell>
          <cell r="S600">
            <v>51882</v>
          </cell>
          <cell r="T600">
            <v>212182</v>
          </cell>
          <cell r="U600">
            <v>218707</v>
          </cell>
          <cell r="V600">
            <v>20737</v>
          </cell>
          <cell r="W600">
            <v>291326</v>
          </cell>
          <cell r="X600" t="e">
            <v>#N/A</v>
          </cell>
          <cell r="Y600">
            <v>218201</v>
          </cell>
          <cell r="Z600">
            <v>311426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111753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240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2660</v>
          </cell>
          <cell r="AY600">
            <v>20377</v>
          </cell>
          <cell r="AZ600">
            <v>0</v>
          </cell>
          <cell r="BA600" t="e">
            <v>#N/A</v>
          </cell>
          <cell r="BB600">
            <v>510353</v>
          </cell>
          <cell r="BC600">
            <v>0</v>
          </cell>
          <cell r="BD600">
            <v>68688</v>
          </cell>
          <cell r="BE600">
            <v>1768457</v>
          </cell>
          <cell r="BF600">
            <v>0</v>
          </cell>
          <cell r="BG600">
            <v>0</v>
          </cell>
          <cell r="BH600">
            <v>0</v>
          </cell>
          <cell r="BI600">
            <v>0</v>
          </cell>
          <cell r="BJ600">
            <v>0</v>
          </cell>
          <cell r="BK600">
            <v>0</v>
          </cell>
          <cell r="BL600">
            <v>0</v>
          </cell>
          <cell r="BM600">
            <v>1768457</v>
          </cell>
          <cell r="BN600">
            <v>2482062</v>
          </cell>
          <cell r="BO600">
            <v>4250519</v>
          </cell>
        </row>
        <row r="601">
          <cell r="A601">
            <v>765</v>
          </cell>
          <cell r="B601" t="str">
            <v>NEMAHA</v>
          </cell>
          <cell r="C601">
            <v>34526</v>
          </cell>
          <cell r="D601">
            <v>0</v>
          </cell>
          <cell r="E601">
            <v>34526</v>
          </cell>
          <cell r="F601">
            <v>0</v>
          </cell>
          <cell r="G601">
            <v>34526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6130</v>
          </cell>
          <cell r="P601">
            <v>6130</v>
          </cell>
          <cell r="Q601">
            <v>0</v>
          </cell>
          <cell r="R601">
            <v>19</v>
          </cell>
          <cell r="S601">
            <v>0</v>
          </cell>
          <cell r="T601">
            <v>9477</v>
          </cell>
          <cell r="U601">
            <v>11712</v>
          </cell>
          <cell r="V601">
            <v>0</v>
          </cell>
          <cell r="W601">
            <v>11712</v>
          </cell>
          <cell r="X601" t="e">
            <v>#N/A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105</v>
          </cell>
          <cell r="BA601" t="e">
            <v>#N/A</v>
          </cell>
          <cell r="BB601">
            <v>105</v>
          </cell>
          <cell r="BC601">
            <v>0</v>
          </cell>
          <cell r="BD601">
            <v>0</v>
          </cell>
          <cell r="BE601">
            <v>52492</v>
          </cell>
          <cell r="BF601">
            <v>0</v>
          </cell>
          <cell r="BG601">
            <v>0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  <cell r="BL601">
            <v>0</v>
          </cell>
          <cell r="BM601">
            <v>52492</v>
          </cell>
          <cell r="BN601">
            <v>113855</v>
          </cell>
          <cell r="BO601">
            <v>166347</v>
          </cell>
        </row>
        <row r="602">
          <cell r="A602">
            <v>738</v>
          </cell>
          <cell r="B602" t="str">
            <v>NEOLA</v>
          </cell>
          <cell r="C602">
            <v>287485</v>
          </cell>
          <cell r="D602">
            <v>0</v>
          </cell>
          <cell r="E602">
            <v>287485</v>
          </cell>
          <cell r="F602">
            <v>0</v>
          </cell>
          <cell r="G602">
            <v>287485</v>
          </cell>
          <cell r="H602">
            <v>190765</v>
          </cell>
          <cell r="I602">
            <v>14914</v>
          </cell>
          <cell r="J602">
            <v>3196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105805</v>
          </cell>
          <cell r="P602">
            <v>123915</v>
          </cell>
          <cell r="Q602">
            <v>5663</v>
          </cell>
          <cell r="R602">
            <v>1014</v>
          </cell>
          <cell r="S602">
            <v>0</v>
          </cell>
          <cell r="T602">
            <v>107431</v>
          </cell>
          <cell r="U602">
            <v>107431</v>
          </cell>
          <cell r="V602">
            <v>44321</v>
          </cell>
          <cell r="W602">
            <v>151752</v>
          </cell>
          <cell r="X602" t="e">
            <v>#N/A</v>
          </cell>
          <cell r="Y602">
            <v>141208</v>
          </cell>
          <cell r="Z602">
            <v>207561</v>
          </cell>
          <cell r="AA602">
            <v>934380</v>
          </cell>
          <cell r="AB602">
            <v>0</v>
          </cell>
          <cell r="AC602">
            <v>0</v>
          </cell>
          <cell r="AD602">
            <v>0</v>
          </cell>
          <cell r="AE602">
            <v>56274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0</v>
          </cell>
          <cell r="AQ602">
            <v>25116</v>
          </cell>
          <cell r="AR602">
            <v>736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X602">
            <v>0</v>
          </cell>
          <cell r="AY602">
            <v>24303</v>
          </cell>
          <cell r="AZ602">
            <v>0</v>
          </cell>
          <cell r="BA602" t="e">
            <v>#N/A</v>
          </cell>
          <cell r="BB602">
            <v>1389578</v>
          </cell>
          <cell r="BC602">
            <v>236</v>
          </cell>
          <cell r="BD602">
            <v>95034</v>
          </cell>
          <cell r="BE602">
            <v>2245442</v>
          </cell>
          <cell r="BF602">
            <v>0</v>
          </cell>
          <cell r="BG602">
            <v>0</v>
          </cell>
          <cell r="BH602">
            <v>0</v>
          </cell>
          <cell r="BI602">
            <v>0</v>
          </cell>
          <cell r="BJ602">
            <v>487777</v>
          </cell>
          <cell r="BK602">
            <v>355696</v>
          </cell>
          <cell r="BL602">
            <v>843473</v>
          </cell>
          <cell r="BM602">
            <v>3088915</v>
          </cell>
          <cell r="BN602">
            <v>782452</v>
          </cell>
          <cell r="BO602">
            <v>3871367</v>
          </cell>
        </row>
        <row r="603">
          <cell r="A603">
            <v>820</v>
          </cell>
          <cell r="B603" t="str">
            <v>NEVADA</v>
          </cell>
          <cell r="C603">
            <v>2936387</v>
          </cell>
          <cell r="D603">
            <v>0</v>
          </cell>
          <cell r="E603">
            <v>2936387</v>
          </cell>
          <cell r="F603">
            <v>0</v>
          </cell>
          <cell r="G603">
            <v>2936387</v>
          </cell>
          <cell r="H603">
            <v>3018476</v>
          </cell>
          <cell r="I603">
            <v>39857</v>
          </cell>
          <cell r="J603">
            <v>0</v>
          </cell>
          <cell r="K603">
            <v>0</v>
          </cell>
          <cell r="L603">
            <v>0</v>
          </cell>
          <cell r="M603">
            <v>22484</v>
          </cell>
          <cell r="N603">
            <v>9074</v>
          </cell>
          <cell r="O603">
            <v>940430</v>
          </cell>
          <cell r="P603">
            <v>1011845</v>
          </cell>
          <cell r="Q603">
            <v>116340</v>
          </cell>
          <cell r="R603">
            <v>130288</v>
          </cell>
          <cell r="S603">
            <v>3225</v>
          </cell>
          <cell r="T603">
            <v>867358</v>
          </cell>
          <cell r="U603">
            <v>1127087</v>
          </cell>
          <cell r="V603">
            <v>165608</v>
          </cell>
          <cell r="W603">
            <v>1295920</v>
          </cell>
          <cell r="X603" t="e">
            <v>#N/A</v>
          </cell>
          <cell r="Y603">
            <v>2234939</v>
          </cell>
          <cell r="Z603">
            <v>1382992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58431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172645</v>
          </cell>
          <cell r="AM603">
            <v>0</v>
          </cell>
          <cell r="AN603">
            <v>0</v>
          </cell>
          <cell r="AO603">
            <v>34049</v>
          </cell>
          <cell r="AP603">
            <v>0</v>
          </cell>
          <cell r="AQ603">
            <v>2004</v>
          </cell>
          <cell r="AR603">
            <v>0</v>
          </cell>
          <cell r="AS603">
            <v>3916</v>
          </cell>
          <cell r="AT603">
            <v>0</v>
          </cell>
          <cell r="AU603">
            <v>0</v>
          </cell>
          <cell r="AV603">
            <v>0</v>
          </cell>
          <cell r="AW603">
            <v>19968</v>
          </cell>
          <cell r="AX603">
            <v>5154</v>
          </cell>
          <cell r="AY603">
            <v>239684</v>
          </cell>
          <cell r="AZ603">
            <v>0</v>
          </cell>
          <cell r="BA603" t="e">
            <v>#N/A</v>
          </cell>
          <cell r="BB603">
            <v>4169943</v>
          </cell>
          <cell r="BC603">
            <v>0</v>
          </cell>
          <cell r="BD603">
            <v>103661</v>
          </cell>
          <cell r="BE603">
            <v>12782860</v>
          </cell>
          <cell r="BF603">
            <v>0</v>
          </cell>
          <cell r="BG603">
            <v>2017</v>
          </cell>
          <cell r="BH603">
            <v>37245</v>
          </cell>
          <cell r="BI603">
            <v>0</v>
          </cell>
          <cell r="BJ603">
            <v>5021042</v>
          </cell>
          <cell r="BK603">
            <v>2315935</v>
          </cell>
          <cell r="BL603">
            <v>7376239</v>
          </cell>
          <cell r="BM603">
            <v>20159099</v>
          </cell>
          <cell r="BN603">
            <v>18742319</v>
          </cell>
          <cell r="BO603">
            <v>38901418</v>
          </cell>
        </row>
        <row r="604">
          <cell r="A604">
            <v>12</v>
          </cell>
          <cell r="B604" t="str">
            <v>NEWALBIN</v>
          </cell>
          <cell r="C604" t="e">
            <v>#N/A</v>
          </cell>
          <cell r="D604" t="e">
            <v>#N/A</v>
          </cell>
          <cell r="E604" t="e">
            <v>#N/A</v>
          </cell>
          <cell r="F604" t="e">
            <v>#N/A</v>
          </cell>
          <cell r="G604" t="e">
            <v>#N/A</v>
          </cell>
          <cell r="H604" t="e">
            <v>#N/A</v>
          </cell>
          <cell r="I604" t="e">
            <v>#N/A</v>
          </cell>
          <cell r="J604" t="e">
            <v>#N/A</v>
          </cell>
          <cell r="K604" t="e">
            <v>#N/A</v>
          </cell>
          <cell r="L604" t="e">
            <v>#N/A</v>
          </cell>
          <cell r="M604" t="e">
            <v>#N/A</v>
          </cell>
          <cell r="N604" t="e">
            <v>#N/A</v>
          </cell>
          <cell r="O604" t="e">
            <v>#N/A</v>
          </cell>
          <cell r="P604" t="e">
            <v>#N/A</v>
          </cell>
          <cell r="Q604" t="e">
            <v>#N/A</v>
          </cell>
          <cell r="R604" t="e">
            <v>#N/A</v>
          </cell>
          <cell r="S604" t="e">
            <v>#N/A</v>
          </cell>
          <cell r="T604" t="e">
            <v>#N/A</v>
          </cell>
          <cell r="U604" t="e">
            <v>#N/A</v>
          </cell>
          <cell r="V604" t="e">
            <v>#N/A</v>
          </cell>
          <cell r="W604" t="e">
            <v>#N/A</v>
          </cell>
          <cell r="X604" t="e">
            <v>#N/A</v>
          </cell>
          <cell r="Y604" t="e">
            <v>#N/A</v>
          </cell>
          <cell r="Z604" t="e">
            <v>#N/A</v>
          </cell>
          <cell r="AA604" t="e">
            <v>#N/A</v>
          </cell>
          <cell r="AB604" t="e">
            <v>#N/A</v>
          </cell>
          <cell r="AC604" t="e">
            <v>#N/A</v>
          </cell>
          <cell r="AD604" t="e">
            <v>#N/A</v>
          </cell>
          <cell r="AE604" t="e">
            <v>#N/A</v>
          </cell>
          <cell r="AF604" t="e">
            <v>#N/A</v>
          </cell>
          <cell r="AG604" t="e">
            <v>#N/A</v>
          </cell>
          <cell r="AH604" t="e">
            <v>#N/A</v>
          </cell>
          <cell r="AI604" t="e">
            <v>#N/A</v>
          </cell>
          <cell r="AJ604" t="e">
            <v>#N/A</v>
          </cell>
          <cell r="AK604" t="e">
            <v>#N/A</v>
          </cell>
          <cell r="AL604" t="e">
            <v>#N/A</v>
          </cell>
          <cell r="AM604" t="e">
            <v>#N/A</v>
          </cell>
          <cell r="AN604" t="e">
            <v>#N/A</v>
          </cell>
          <cell r="AO604" t="e">
            <v>#N/A</v>
          </cell>
          <cell r="AP604" t="e">
            <v>#N/A</v>
          </cell>
          <cell r="AQ604" t="e">
            <v>#N/A</v>
          </cell>
          <cell r="AR604" t="e">
            <v>#N/A</v>
          </cell>
          <cell r="AS604" t="e">
            <v>#N/A</v>
          </cell>
          <cell r="AT604" t="e">
            <v>#N/A</v>
          </cell>
          <cell r="AU604" t="e">
            <v>#N/A</v>
          </cell>
          <cell r="AV604" t="e">
            <v>#N/A</v>
          </cell>
          <cell r="AW604" t="e">
            <v>#N/A</v>
          </cell>
          <cell r="AX604" t="e">
            <v>#N/A</v>
          </cell>
          <cell r="AY604" t="e">
            <v>#N/A</v>
          </cell>
          <cell r="AZ604" t="e">
            <v>#N/A</v>
          </cell>
          <cell r="BA604" t="e">
            <v>#N/A</v>
          </cell>
          <cell r="BB604" t="e">
            <v>#N/A</v>
          </cell>
          <cell r="BC604" t="e">
            <v>#N/A</v>
          </cell>
          <cell r="BD604" t="e">
            <v>#N/A</v>
          </cell>
          <cell r="BE604" t="e">
            <v>#N/A</v>
          </cell>
          <cell r="BF604" t="e">
            <v>#N/A</v>
          </cell>
          <cell r="BG604" t="e">
            <v>#N/A</v>
          </cell>
          <cell r="BH604" t="e">
            <v>#N/A</v>
          </cell>
          <cell r="BI604" t="e">
            <v>#N/A</v>
          </cell>
          <cell r="BJ604" t="e">
            <v>#N/A</v>
          </cell>
          <cell r="BK604" t="e">
            <v>#N/A</v>
          </cell>
          <cell r="BL604" t="e">
            <v>#N/A</v>
          </cell>
          <cell r="BM604" t="e">
            <v>#N/A</v>
          </cell>
          <cell r="BN604" t="e">
            <v>#N/A</v>
          </cell>
          <cell r="BO604" t="e">
            <v>#N/A</v>
          </cell>
        </row>
        <row r="605">
          <cell r="A605">
            <v>167</v>
          </cell>
          <cell r="B605" t="str">
            <v>NEWHAMPTON</v>
          </cell>
          <cell r="C605">
            <v>1669301</v>
          </cell>
          <cell r="D605">
            <v>0</v>
          </cell>
          <cell r="E605">
            <v>1669301</v>
          </cell>
          <cell r="F605">
            <v>0</v>
          </cell>
          <cell r="G605">
            <v>1669301</v>
          </cell>
          <cell r="H605">
            <v>274858</v>
          </cell>
          <cell r="I605">
            <v>0</v>
          </cell>
          <cell r="J605">
            <v>28631</v>
          </cell>
          <cell r="K605">
            <v>0</v>
          </cell>
          <cell r="L605">
            <v>0</v>
          </cell>
          <cell r="M605">
            <v>0</v>
          </cell>
          <cell r="N605">
            <v>69529</v>
          </cell>
          <cell r="O605">
            <v>365165</v>
          </cell>
          <cell r="P605">
            <v>463325</v>
          </cell>
          <cell r="Q605">
            <v>16520</v>
          </cell>
          <cell r="R605">
            <v>79576</v>
          </cell>
          <cell r="S605">
            <v>0</v>
          </cell>
          <cell r="T605">
            <v>455624</v>
          </cell>
          <cell r="U605">
            <v>930709</v>
          </cell>
          <cell r="V605">
            <v>72864</v>
          </cell>
          <cell r="W605">
            <v>1003573</v>
          </cell>
          <cell r="X605" t="e">
            <v>#N/A</v>
          </cell>
          <cell r="Y605">
            <v>339570</v>
          </cell>
          <cell r="Z605">
            <v>812666</v>
          </cell>
          <cell r="AA605">
            <v>5456527</v>
          </cell>
          <cell r="AB605">
            <v>0</v>
          </cell>
          <cell r="AC605">
            <v>0</v>
          </cell>
          <cell r="AD605">
            <v>0</v>
          </cell>
          <cell r="AE605">
            <v>98957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2530</v>
          </cell>
          <cell r="AP605">
            <v>0</v>
          </cell>
          <cell r="AQ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4800</v>
          </cell>
          <cell r="AX605">
            <v>7430</v>
          </cell>
          <cell r="AY605">
            <v>124332</v>
          </cell>
          <cell r="AZ605">
            <v>0</v>
          </cell>
          <cell r="BA605" t="e">
            <v>#N/A</v>
          </cell>
          <cell r="BB605">
            <v>6846812</v>
          </cell>
          <cell r="BC605">
            <v>0</v>
          </cell>
          <cell r="BD605">
            <v>485932</v>
          </cell>
          <cell r="BE605">
            <v>10839897</v>
          </cell>
          <cell r="BF605">
            <v>0</v>
          </cell>
          <cell r="BG605">
            <v>0</v>
          </cell>
          <cell r="BH605">
            <v>500000</v>
          </cell>
          <cell r="BI605">
            <v>0</v>
          </cell>
          <cell r="BJ605">
            <v>976354</v>
          </cell>
          <cell r="BK605">
            <v>24253</v>
          </cell>
          <cell r="BL605">
            <v>1500607</v>
          </cell>
          <cell r="BM605">
            <v>12340504</v>
          </cell>
          <cell r="BN605">
            <v>10892471</v>
          </cell>
          <cell r="BO605">
            <v>23232975</v>
          </cell>
        </row>
        <row r="606">
          <cell r="A606">
            <v>100</v>
          </cell>
          <cell r="B606" t="str">
            <v>NEWHARTFORD</v>
          </cell>
          <cell r="C606">
            <v>176941</v>
          </cell>
          <cell r="D606">
            <v>0</v>
          </cell>
          <cell r="E606">
            <v>176941</v>
          </cell>
          <cell r="F606">
            <v>0</v>
          </cell>
          <cell r="G606">
            <v>176941</v>
          </cell>
          <cell r="H606">
            <v>33395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34018</v>
          </cell>
          <cell r="P606">
            <v>34018</v>
          </cell>
          <cell r="Q606">
            <v>740</v>
          </cell>
          <cell r="R606">
            <v>5230</v>
          </cell>
          <cell r="S606">
            <v>28900</v>
          </cell>
          <cell r="T606">
            <v>65837</v>
          </cell>
          <cell r="U606">
            <v>65837</v>
          </cell>
          <cell r="V606">
            <v>59958</v>
          </cell>
          <cell r="W606">
            <v>154695</v>
          </cell>
          <cell r="X606" t="e">
            <v>#N/A</v>
          </cell>
          <cell r="Y606">
            <v>76862</v>
          </cell>
          <cell r="Z606">
            <v>78767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48791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10618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5134</v>
          </cell>
          <cell r="AX606">
            <v>0</v>
          </cell>
          <cell r="AY606">
            <v>200</v>
          </cell>
          <cell r="AZ606">
            <v>0</v>
          </cell>
          <cell r="BA606" t="e">
            <v>#N/A</v>
          </cell>
          <cell r="BB606">
            <v>220372</v>
          </cell>
          <cell r="BC606">
            <v>0</v>
          </cell>
          <cell r="BD606">
            <v>32296</v>
          </cell>
          <cell r="BE606">
            <v>657687</v>
          </cell>
          <cell r="BF606">
            <v>0</v>
          </cell>
          <cell r="BG606">
            <v>0</v>
          </cell>
          <cell r="BH606">
            <v>0</v>
          </cell>
          <cell r="BI606">
            <v>0</v>
          </cell>
          <cell r="BJ606">
            <v>77969</v>
          </cell>
          <cell r="BK606">
            <v>34675</v>
          </cell>
          <cell r="BL606">
            <v>112644</v>
          </cell>
          <cell r="BM606">
            <v>770331</v>
          </cell>
          <cell r="BN606">
            <v>433405</v>
          </cell>
          <cell r="BO606">
            <v>1203736</v>
          </cell>
        </row>
        <row r="607">
          <cell r="A607">
            <v>781</v>
          </cell>
          <cell r="B607" t="str">
            <v>NEWLIBERTY</v>
          </cell>
          <cell r="C607" t="e">
            <v>#N/A</v>
          </cell>
          <cell r="D607" t="e">
            <v>#N/A</v>
          </cell>
          <cell r="E607" t="e">
            <v>#N/A</v>
          </cell>
          <cell r="F607" t="e">
            <v>#N/A</v>
          </cell>
          <cell r="G607" t="e">
            <v>#N/A</v>
          </cell>
          <cell r="H607" t="e">
            <v>#N/A</v>
          </cell>
          <cell r="I607" t="e">
            <v>#N/A</v>
          </cell>
          <cell r="J607" t="e">
            <v>#N/A</v>
          </cell>
          <cell r="K607" t="e">
            <v>#N/A</v>
          </cell>
          <cell r="L607" t="e">
            <v>#N/A</v>
          </cell>
          <cell r="M607" t="e">
            <v>#N/A</v>
          </cell>
          <cell r="N607" t="e">
            <v>#N/A</v>
          </cell>
          <cell r="O607" t="e">
            <v>#N/A</v>
          </cell>
          <cell r="P607" t="e">
            <v>#N/A</v>
          </cell>
          <cell r="Q607" t="e">
            <v>#N/A</v>
          </cell>
          <cell r="R607" t="e">
            <v>#N/A</v>
          </cell>
          <cell r="S607" t="e">
            <v>#N/A</v>
          </cell>
          <cell r="T607" t="e">
            <v>#N/A</v>
          </cell>
          <cell r="U607" t="e">
            <v>#N/A</v>
          </cell>
          <cell r="V607" t="e">
            <v>#N/A</v>
          </cell>
          <cell r="W607" t="e">
            <v>#N/A</v>
          </cell>
          <cell r="X607" t="e">
            <v>#N/A</v>
          </cell>
          <cell r="Y607" t="e">
            <v>#N/A</v>
          </cell>
          <cell r="Z607" t="e">
            <v>#N/A</v>
          </cell>
          <cell r="AA607" t="e">
            <v>#N/A</v>
          </cell>
          <cell r="AB607" t="e">
            <v>#N/A</v>
          </cell>
          <cell r="AC607" t="e">
            <v>#N/A</v>
          </cell>
          <cell r="AD607" t="e">
            <v>#N/A</v>
          </cell>
          <cell r="AE607" t="e">
            <v>#N/A</v>
          </cell>
          <cell r="AF607" t="e">
            <v>#N/A</v>
          </cell>
          <cell r="AG607" t="e">
            <v>#N/A</v>
          </cell>
          <cell r="AH607" t="e">
            <v>#N/A</v>
          </cell>
          <cell r="AI607" t="e">
            <v>#N/A</v>
          </cell>
          <cell r="AJ607" t="e">
            <v>#N/A</v>
          </cell>
          <cell r="AK607" t="e">
            <v>#N/A</v>
          </cell>
          <cell r="AL607" t="e">
            <v>#N/A</v>
          </cell>
          <cell r="AM607" t="e">
            <v>#N/A</v>
          </cell>
          <cell r="AN607" t="e">
            <v>#N/A</v>
          </cell>
          <cell r="AO607" t="e">
            <v>#N/A</v>
          </cell>
          <cell r="AP607" t="e">
            <v>#N/A</v>
          </cell>
          <cell r="AQ607" t="e">
            <v>#N/A</v>
          </cell>
          <cell r="AR607" t="e">
            <v>#N/A</v>
          </cell>
          <cell r="AS607" t="e">
            <v>#N/A</v>
          </cell>
          <cell r="AT607" t="e">
            <v>#N/A</v>
          </cell>
          <cell r="AU607" t="e">
            <v>#N/A</v>
          </cell>
          <cell r="AV607" t="e">
            <v>#N/A</v>
          </cell>
          <cell r="AW607" t="e">
            <v>#N/A</v>
          </cell>
          <cell r="AX607" t="e">
            <v>#N/A</v>
          </cell>
          <cell r="AY607" t="e">
            <v>#N/A</v>
          </cell>
          <cell r="AZ607" t="e">
            <v>#N/A</v>
          </cell>
          <cell r="BA607" t="e">
            <v>#N/A</v>
          </cell>
          <cell r="BB607" t="e">
            <v>#N/A</v>
          </cell>
          <cell r="BC607" t="e">
            <v>#N/A</v>
          </cell>
          <cell r="BD607" t="e">
            <v>#N/A</v>
          </cell>
          <cell r="BE607" t="e">
            <v>#N/A</v>
          </cell>
          <cell r="BF607" t="e">
            <v>#N/A</v>
          </cell>
          <cell r="BG607" t="e">
            <v>#N/A</v>
          </cell>
          <cell r="BH607" t="e">
            <v>#N/A</v>
          </cell>
          <cell r="BI607" t="e">
            <v>#N/A</v>
          </cell>
          <cell r="BJ607" t="e">
            <v>#N/A</v>
          </cell>
          <cell r="BK607" t="e">
            <v>#N/A</v>
          </cell>
          <cell r="BL607" t="e">
            <v>#N/A</v>
          </cell>
          <cell r="BM607" t="e">
            <v>#N/A</v>
          </cell>
          <cell r="BN607" t="e">
            <v>#N/A</v>
          </cell>
          <cell r="BO607" t="e">
            <v>#N/A</v>
          </cell>
        </row>
        <row r="608">
          <cell r="A608">
            <v>414</v>
          </cell>
          <cell r="B608" t="str">
            <v>NEWLONDON</v>
          </cell>
          <cell r="C608">
            <v>492524</v>
          </cell>
          <cell r="D608">
            <v>0</v>
          </cell>
          <cell r="E608">
            <v>492524</v>
          </cell>
          <cell r="F608">
            <v>0</v>
          </cell>
          <cell r="G608">
            <v>492524</v>
          </cell>
          <cell r="H608">
            <v>0</v>
          </cell>
          <cell r="I608">
            <v>0</v>
          </cell>
          <cell r="J608">
            <v>14978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174675</v>
          </cell>
          <cell r="P608">
            <v>189653</v>
          </cell>
          <cell r="Q608">
            <v>0</v>
          </cell>
          <cell r="R608">
            <v>38664</v>
          </cell>
          <cell r="S608">
            <v>63696</v>
          </cell>
          <cell r="T608">
            <v>242039</v>
          </cell>
          <cell r="U608">
            <v>258864</v>
          </cell>
          <cell r="V608">
            <v>48323</v>
          </cell>
          <cell r="W608">
            <v>370883</v>
          </cell>
          <cell r="X608" t="e">
            <v>#N/A</v>
          </cell>
          <cell r="Y608">
            <v>439341</v>
          </cell>
          <cell r="Z608">
            <v>531995</v>
          </cell>
          <cell r="AA608">
            <v>1870474</v>
          </cell>
          <cell r="AB608">
            <v>0</v>
          </cell>
          <cell r="AC608">
            <v>0</v>
          </cell>
          <cell r="AD608">
            <v>0</v>
          </cell>
          <cell r="AE608">
            <v>157280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58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3186</v>
          </cell>
          <cell r="AY608">
            <v>0</v>
          </cell>
          <cell r="AZ608">
            <v>0</v>
          </cell>
          <cell r="BA608" t="e">
            <v>#N/A</v>
          </cell>
          <cell r="BB608">
            <v>3171042</v>
          </cell>
          <cell r="BC608">
            <v>169</v>
          </cell>
          <cell r="BD608">
            <v>164202</v>
          </cell>
          <cell r="BE608">
            <v>4427137</v>
          </cell>
          <cell r="BF608">
            <v>0</v>
          </cell>
          <cell r="BG608">
            <v>9000</v>
          </cell>
          <cell r="BH608">
            <v>204559</v>
          </cell>
          <cell r="BI608">
            <v>0</v>
          </cell>
          <cell r="BJ608">
            <v>942155</v>
          </cell>
          <cell r="BK608">
            <v>0</v>
          </cell>
          <cell r="BL608">
            <v>1155714</v>
          </cell>
          <cell r="BM608">
            <v>5582851</v>
          </cell>
          <cell r="BN608">
            <v>2915559</v>
          </cell>
          <cell r="BO608">
            <v>8498410</v>
          </cell>
        </row>
        <row r="609">
          <cell r="A609">
            <v>844</v>
          </cell>
          <cell r="B609" t="str">
            <v>NEWMARKET</v>
          </cell>
          <cell r="C609" t="e">
            <v>#N/A</v>
          </cell>
          <cell r="D609" t="e">
            <v>#N/A</v>
          </cell>
          <cell r="E609" t="e">
            <v>#N/A</v>
          </cell>
          <cell r="F609" t="e">
            <v>#N/A</v>
          </cell>
          <cell r="G609" t="e">
            <v>#N/A</v>
          </cell>
          <cell r="H609" t="e">
            <v>#N/A</v>
          </cell>
          <cell r="I609" t="e">
            <v>#N/A</v>
          </cell>
          <cell r="J609" t="e">
            <v>#N/A</v>
          </cell>
          <cell r="K609" t="e">
            <v>#N/A</v>
          </cell>
          <cell r="L609" t="e">
            <v>#N/A</v>
          </cell>
          <cell r="M609" t="e">
            <v>#N/A</v>
          </cell>
          <cell r="N609" t="e">
            <v>#N/A</v>
          </cell>
          <cell r="O609" t="e">
            <v>#N/A</v>
          </cell>
          <cell r="P609" t="e">
            <v>#N/A</v>
          </cell>
          <cell r="Q609" t="e">
            <v>#N/A</v>
          </cell>
          <cell r="R609" t="e">
            <v>#N/A</v>
          </cell>
          <cell r="S609" t="e">
            <v>#N/A</v>
          </cell>
          <cell r="T609" t="e">
            <v>#N/A</v>
          </cell>
          <cell r="U609" t="e">
            <v>#N/A</v>
          </cell>
          <cell r="V609" t="e">
            <v>#N/A</v>
          </cell>
          <cell r="W609" t="e">
            <v>#N/A</v>
          </cell>
          <cell r="X609" t="e">
            <v>#N/A</v>
          </cell>
          <cell r="Y609" t="e">
            <v>#N/A</v>
          </cell>
          <cell r="Z609" t="e">
            <v>#N/A</v>
          </cell>
          <cell r="AA609" t="e">
            <v>#N/A</v>
          </cell>
          <cell r="AB609" t="e">
            <v>#N/A</v>
          </cell>
          <cell r="AC609" t="e">
            <v>#N/A</v>
          </cell>
          <cell r="AD609" t="e">
            <v>#N/A</v>
          </cell>
          <cell r="AE609" t="e">
            <v>#N/A</v>
          </cell>
          <cell r="AF609" t="e">
            <v>#N/A</v>
          </cell>
          <cell r="AG609" t="e">
            <v>#N/A</v>
          </cell>
          <cell r="AH609" t="e">
            <v>#N/A</v>
          </cell>
          <cell r="AI609" t="e">
            <v>#N/A</v>
          </cell>
          <cell r="AJ609" t="e">
            <v>#N/A</v>
          </cell>
          <cell r="AK609" t="e">
            <v>#N/A</v>
          </cell>
          <cell r="AL609" t="e">
            <v>#N/A</v>
          </cell>
          <cell r="AM609" t="e">
            <v>#N/A</v>
          </cell>
          <cell r="AN609" t="e">
            <v>#N/A</v>
          </cell>
          <cell r="AO609" t="e">
            <v>#N/A</v>
          </cell>
          <cell r="AP609" t="e">
            <v>#N/A</v>
          </cell>
          <cell r="AQ609" t="e">
            <v>#N/A</v>
          </cell>
          <cell r="AR609" t="e">
            <v>#N/A</v>
          </cell>
          <cell r="AS609" t="e">
            <v>#N/A</v>
          </cell>
          <cell r="AT609" t="e">
            <v>#N/A</v>
          </cell>
          <cell r="AU609" t="e">
            <v>#N/A</v>
          </cell>
          <cell r="AV609" t="e">
            <v>#N/A</v>
          </cell>
          <cell r="AW609" t="e">
            <v>#N/A</v>
          </cell>
          <cell r="AX609" t="e">
            <v>#N/A</v>
          </cell>
          <cell r="AY609" t="e">
            <v>#N/A</v>
          </cell>
          <cell r="AZ609" t="e">
            <v>#N/A</v>
          </cell>
          <cell r="BA609" t="e">
            <v>#N/A</v>
          </cell>
          <cell r="BB609" t="e">
            <v>#N/A</v>
          </cell>
          <cell r="BC609" t="e">
            <v>#N/A</v>
          </cell>
          <cell r="BD609" t="e">
            <v>#N/A</v>
          </cell>
          <cell r="BE609" t="e">
            <v>#N/A</v>
          </cell>
          <cell r="BF609" t="e">
            <v>#N/A</v>
          </cell>
          <cell r="BG609" t="e">
            <v>#N/A</v>
          </cell>
          <cell r="BH609" t="e">
            <v>#N/A</v>
          </cell>
          <cell r="BI609" t="e">
            <v>#N/A</v>
          </cell>
          <cell r="BJ609" t="e">
            <v>#N/A</v>
          </cell>
          <cell r="BK609" t="e">
            <v>#N/A</v>
          </cell>
          <cell r="BL609" t="e">
            <v>#N/A</v>
          </cell>
          <cell r="BM609" t="e">
            <v>#N/A</v>
          </cell>
          <cell r="BN609" t="e">
            <v>#N/A</v>
          </cell>
          <cell r="BO609" t="e">
            <v>#N/A</v>
          </cell>
        </row>
        <row r="610">
          <cell r="A610">
            <v>394</v>
          </cell>
          <cell r="B610" t="str">
            <v>NEWPROVIDENCE</v>
          </cell>
          <cell r="C610">
            <v>37346</v>
          </cell>
          <cell r="D610">
            <v>0</v>
          </cell>
          <cell r="E610">
            <v>37346</v>
          </cell>
          <cell r="F610">
            <v>0</v>
          </cell>
          <cell r="G610">
            <v>37346</v>
          </cell>
          <cell r="H610">
            <v>0</v>
          </cell>
          <cell r="I610">
            <v>0</v>
          </cell>
          <cell r="J610">
            <v>4221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23803</v>
          </cell>
          <cell r="P610">
            <v>28024</v>
          </cell>
          <cell r="Q610">
            <v>0</v>
          </cell>
          <cell r="R610">
            <v>1202</v>
          </cell>
          <cell r="S610">
            <v>0</v>
          </cell>
          <cell r="T610">
            <v>14074</v>
          </cell>
          <cell r="U610">
            <v>14074</v>
          </cell>
          <cell r="V610">
            <v>10288</v>
          </cell>
          <cell r="W610">
            <v>24362</v>
          </cell>
          <cell r="X610" t="e">
            <v>#N/A</v>
          </cell>
          <cell r="Y610">
            <v>0</v>
          </cell>
          <cell r="Z610">
            <v>34026</v>
          </cell>
          <cell r="AA610">
            <v>22977</v>
          </cell>
          <cell r="AB610">
            <v>0</v>
          </cell>
          <cell r="AC610">
            <v>0</v>
          </cell>
          <cell r="AD610">
            <v>0</v>
          </cell>
          <cell r="AE610">
            <v>20738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  <cell r="BA610" t="e">
            <v>#N/A</v>
          </cell>
          <cell r="BB610">
            <v>77741</v>
          </cell>
          <cell r="BC610">
            <v>934</v>
          </cell>
          <cell r="BD610">
            <v>17527</v>
          </cell>
          <cell r="BE610">
            <v>187136</v>
          </cell>
          <cell r="BF610">
            <v>0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187136</v>
          </cell>
          <cell r="BN610">
            <v>266023</v>
          </cell>
          <cell r="BO610">
            <v>453159</v>
          </cell>
        </row>
        <row r="611">
          <cell r="A611">
            <v>589</v>
          </cell>
          <cell r="B611" t="str">
            <v>NEWSHARON</v>
          </cell>
          <cell r="C611">
            <v>311040</v>
          </cell>
          <cell r="D611">
            <v>0</v>
          </cell>
          <cell r="E611">
            <v>311040</v>
          </cell>
          <cell r="F611">
            <v>0</v>
          </cell>
          <cell r="G611">
            <v>311040</v>
          </cell>
          <cell r="H611">
            <v>0</v>
          </cell>
          <cell r="I611">
            <v>0</v>
          </cell>
          <cell r="J611">
            <v>3371</v>
          </cell>
          <cell r="K611">
            <v>0</v>
          </cell>
          <cell r="L611">
            <v>0</v>
          </cell>
          <cell r="M611">
            <v>376</v>
          </cell>
          <cell r="N611">
            <v>0</v>
          </cell>
          <cell r="O611">
            <v>102928</v>
          </cell>
          <cell r="P611">
            <v>106675</v>
          </cell>
          <cell r="Q611">
            <v>2967</v>
          </cell>
          <cell r="R611">
            <v>74853</v>
          </cell>
          <cell r="S611">
            <v>2432</v>
          </cell>
          <cell r="T611">
            <v>164974</v>
          </cell>
          <cell r="U611">
            <v>167389</v>
          </cell>
          <cell r="V611">
            <v>184361</v>
          </cell>
          <cell r="W611">
            <v>354182</v>
          </cell>
          <cell r="X611" t="e">
            <v>#N/A</v>
          </cell>
          <cell r="Y611">
            <v>134681</v>
          </cell>
          <cell r="Z611">
            <v>131938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4400</v>
          </cell>
          <cell r="AX611">
            <v>0</v>
          </cell>
          <cell r="AY611">
            <v>0</v>
          </cell>
          <cell r="AZ611">
            <v>0</v>
          </cell>
          <cell r="BA611" t="e">
            <v>#N/A</v>
          </cell>
          <cell r="BB611">
            <v>271019</v>
          </cell>
          <cell r="BC611">
            <v>0</v>
          </cell>
          <cell r="BD611">
            <v>61550</v>
          </cell>
          <cell r="BE611">
            <v>1182286</v>
          </cell>
          <cell r="BF611">
            <v>0</v>
          </cell>
          <cell r="BG611">
            <v>0</v>
          </cell>
          <cell r="BH611">
            <v>0</v>
          </cell>
          <cell r="BI611">
            <v>0</v>
          </cell>
          <cell r="BJ611">
            <v>107918</v>
          </cell>
          <cell r="BK611">
            <v>0</v>
          </cell>
          <cell r="BL611">
            <v>107918</v>
          </cell>
          <cell r="BM611">
            <v>1290204</v>
          </cell>
          <cell r="BN611">
            <v>2018171</v>
          </cell>
          <cell r="BO611">
            <v>3308375</v>
          </cell>
        </row>
        <row r="612">
          <cell r="A612">
            <v>296</v>
          </cell>
          <cell r="B612" t="str">
            <v>NEWVIENNA</v>
          </cell>
          <cell r="C612">
            <v>156928</v>
          </cell>
          <cell r="D612">
            <v>0</v>
          </cell>
          <cell r="E612">
            <v>156928</v>
          </cell>
          <cell r="F612">
            <v>0</v>
          </cell>
          <cell r="G612">
            <v>156928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53935</v>
          </cell>
          <cell r="P612">
            <v>53935</v>
          </cell>
          <cell r="Q612">
            <v>1558</v>
          </cell>
          <cell r="R612">
            <v>5202</v>
          </cell>
          <cell r="S612">
            <v>0</v>
          </cell>
          <cell r="T612">
            <v>43558</v>
          </cell>
          <cell r="U612">
            <v>47337</v>
          </cell>
          <cell r="V612">
            <v>943</v>
          </cell>
          <cell r="W612">
            <v>48280</v>
          </cell>
          <cell r="X612" t="e">
            <v>#N/A</v>
          </cell>
          <cell r="Y612">
            <v>69601</v>
          </cell>
          <cell r="Z612">
            <v>74624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26577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  <cell r="BA612" t="e">
            <v>#N/A</v>
          </cell>
          <cell r="BB612">
            <v>170802</v>
          </cell>
          <cell r="BC612">
            <v>0</v>
          </cell>
          <cell r="BD612">
            <v>66861</v>
          </cell>
          <cell r="BE612">
            <v>503566</v>
          </cell>
          <cell r="BF612">
            <v>0</v>
          </cell>
          <cell r="BG612">
            <v>0</v>
          </cell>
          <cell r="BH612">
            <v>0</v>
          </cell>
          <cell r="BI612">
            <v>0</v>
          </cell>
          <cell r="BJ612">
            <v>289938</v>
          </cell>
          <cell r="BK612">
            <v>0</v>
          </cell>
          <cell r="BL612">
            <v>289938</v>
          </cell>
          <cell r="BM612">
            <v>793504</v>
          </cell>
          <cell r="BN612">
            <v>925686</v>
          </cell>
          <cell r="BO612">
            <v>1719190</v>
          </cell>
        </row>
        <row r="613">
          <cell r="A613">
            <v>877</v>
          </cell>
          <cell r="B613" t="str">
            <v>NEWVIRGINIA</v>
          </cell>
          <cell r="C613">
            <v>92393</v>
          </cell>
          <cell r="D613">
            <v>0</v>
          </cell>
          <cell r="E613">
            <v>92393</v>
          </cell>
          <cell r="F613">
            <v>0</v>
          </cell>
          <cell r="G613">
            <v>92393</v>
          </cell>
          <cell r="H613">
            <v>0</v>
          </cell>
          <cell r="I613">
            <v>1708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1708</v>
          </cell>
          <cell r="Q613">
            <v>275</v>
          </cell>
          <cell r="R613">
            <v>408</v>
          </cell>
          <cell r="S613">
            <v>0</v>
          </cell>
          <cell r="T613">
            <v>46115</v>
          </cell>
          <cell r="U613">
            <v>46115</v>
          </cell>
          <cell r="V613">
            <v>22844</v>
          </cell>
          <cell r="W613">
            <v>68959</v>
          </cell>
          <cell r="X613" t="e">
            <v>#N/A</v>
          </cell>
          <cell r="Y613">
            <v>92294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7035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  <cell r="BA613" t="e">
            <v>#N/A</v>
          </cell>
          <cell r="BB613">
            <v>99329</v>
          </cell>
          <cell r="BC613">
            <v>0</v>
          </cell>
          <cell r="BD613">
            <v>17469</v>
          </cell>
          <cell r="BE613">
            <v>280541</v>
          </cell>
          <cell r="BF613">
            <v>0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280541</v>
          </cell>
          <cell r="BN613">
            <v>184741</v>
          </cell>
          <cell r="BO613">
            <v>465282</v>
          </cell>
        </row>
        <row r="614">
          <cell r="A614">
            <v>88</v>
          </cell>
          <cell r="B614" t="str">
            <v>NEWELL</v>
          </cell>
          <cell r="C614">
            <v>392385</v>
          </cell>
          <cell r="D614">
            <v>0</v>
          </cell>
          <cell r="E614">
            <v>392385</v>
          </cell>
          <cell r="F614">
            <v>0</v>
          </cell>
          <cell r="G614">
            <v>392385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98739</v>
          </cell>
          <cell r="P614">
            <v>98739</v>
          </cell>
          <cell r="Q614">
            <v>2768</v>
          </cell>
          <cell r="R614">
            <v>2694</v>
          </cell>
          <cell r="S614">
            <v>0</v>
          </cell>
          <cell r="T614">
            <v>111769</v>
          </cell>
          <cell r="U614">
            <v>128793</v>
          </cell>
          <cell r="V614">
            <v>20985</v>
          </cell>
          <cell r="W614">
            <v>149778</v>
          </cell>
          <cell r="X614" t="e">
            <v>#N/A</v>
          </cell>
          <cell r="Y614">
            <v>113049</v>
          </cell>
          <cell r="Z614">
            <v>141023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94640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38991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9150</v>
          </cell>
          <cell r="AX614">
            <v>7270</v>
          </cell>
          <cell r="AY614">
            <v>140288</v>
          </cell>
          <cell r="AZ614">
            <v>0</v>
          </cell>
          <cell r="BA614" t="e">
            <v>#N/A</v>
          </cell>
          <cell r="BB614">
            <v>544411</v>
          </cell>
          <cell r="BC614">
            <v>747</v>
          </cell>
          <cell r="BD614">
            <v>72725</v>
          </cell>
          <cell r="BE614">
            <v>1264247</v>
          </cell>
          <cell r="BF614">
            <v>0</v>
          </cell>
          <cell r="BG614">
            <v>0</v>
          </cell>
          <cell r="BH614">
            <v>0</v>
          </cell>
          <cell r="BI614">
            <v>0</v>
          </cell>
          <cell r="BJ614">
            <v>205999</v>
          </cell>
          <cell r="BK614">
            <v>0</v>
          </cell>
          <cell r="BL614">
            <v>205999</v>
          </cell>
          <cell r="BM614">
            <v>1470246</v>
          </cell>
          <cell r="BN614">
            <v>997009</v>
          </cell>
          <cell r="BO614">
            <v>2467255</v>
          </cell>
        </row>
        <row r="615">
          <cell r="A615">
            <v>39</v>
          </cell>
          <cell r="B615" t="str">
            <v>NEWHALL</v>
          </cell>
          <cell r="C615" t="e">
            <v>#N/A</v>
          </cell>
          <cell r="D615" t="e">
            <v>#N/A</v>
          </cell>
          <cell r="E615" t="e">
            <v>#N/A</v>
          </cell>
          <cell r="F615" t="e">
            <v>#N/A</v>
          </cell>
          <cell r="G615" t="e">
            <v>#N/A</v>
          </cell>
          <cell r="H615" t="e">
            <v>#N/A</v>
          </cell>
          <cell r="I615" t="e">
            <v>#N/A</v>
          </cell>
          <cell r="J615" t="e">
            <v>#N/A</v>
          </cell>
          <cell r="K615" t="e">
            <v>#N/A</v>
          </cell>
          <cell r="L615" t="e">
            <v>#N/A</v>
          </cell>
          <cell r="M615" t="e">
            <v>#N/A</v>
          </cell>
          <cell r="N615" t="e">
            <v>#N/A</v>
          </cell>
          <cell r="O615" t="e">
            <v>#N/A</v>
          </cell>
          <cell r="P615" t="e">
            <v>#N/A</v>
          </cell>
          <cell r="Q615" t="e">
            <v>#N/A</v>
          </cell>
          <cell r="R615" t="e">
            <v>#N/A</v>
          </cell>
          <cell r="S615" t="e">
            <v>#N/A</v>
          </cell>
          <cell r="T615" t="e">
            <v>#N/A</v>
          </cell>
          <cell r="U615" t="e">
            <v>#N/A</v>
          </cell>
          <cell r="V615" t="e">
            <v>#N/A</v>
          </cell>
          <cell r="W615" t="e">
            <v>#N/A</v>
          </cell>
          <cell r="X615" t="e">
            <v>#N/A</v>
          </cell>
          <cell r="Y615" t="e">
            <v>#N/A</v>
          </cell>
          <cell r="Z615" t="e">
            <v>#N/A</v>
          </cell>
          <cell r="AA615" t="e">
            <v>#N/A</v>
          </cell>
          <cell r="AB615" t="e">
            <v>#N/A</v>
          </cell>
          <cell r="AC615" t="e">
            <v>#N/A</v>
          </cell>
          <cell r="AD615" t="e">
            <v>#N/A</v>
          </cell>
          <cell r="AE615" t="e">
            <v>#N/A</v>
          </cell>
          <cell r="AF615" t="e">
            <v>#N/A</v>
          </cell>
          <cell r="AG615" t="e">
            <v>#N/A</v>
          </cell>
          <cell r="AH615" t="e">
            <v>#N/A</v>
          </cell>
          <cell r="AI615" t="e">
            <v>#N/A</v>
          </cell>
          <cell r="AJ615" t="e">
            <v>#N/A</v>
          </cell>
          <cell r="AK615" t="e">
            <v>#N/A</v>
          </cell>
          <cell r="AL615" t="e">
            <v>#N/A</v>
          </cell>
          <cell r="AM615" t="e">
            <v>#N/A</v>
          </cell>
          <cell r="AN615" t="e">
            <v>#N/A</v>
          </cell>
          <cell r="AO615" t="e">
            <v>#N/A</v>
          </cell>
          <cell r="AP615" t="e">
            <v>#N/A</v>
          </cell>
          <cell r="AQ615" t="e">
            <v>#N/A</v>
          </cell>
          <cell r="AR615" t="e">
            <v>#N/A</v>
          </cell>
          <cell r="AS615" t="e">
            <v>#N/A</v>
          </cell>
          <cell r="AT615" t="e">
            <v>#N/A</v>
          </cell>
          <cell r="AU615" t="e">
            <v>#N/A</v>
          </cell>
          <cell r="AV615" t="e">
            <v>#N/A</v>
          </cell>
          <cell r="AW615" t="e">
            <v>#N/A</v>
          </cell>
          <cell r="AX615" t="e">
            <v>#N/A</v>
          </cell>
          <cell r="AY615" t="e">
            <v>#N/A</v>
          </cell>
          <cell r="AZ615" t="e">
            <v>#N/A</v>
          </cell>
          <cell r="BA615" t="e">
            <v>#N/A</v>
          </cell>
          <cell r="BB615" t="e">
            <v>#N/A</v>
          </cell>
          <cell r="BC615" t="e">
            <v>#N/A</v>
          </cell>
          <cell r="BD615" t="e">
            <v>#N/A</v>
          </cell>
          <cell r="BE615" t="e">
            <v>#N/A</v>
          </cell>
          <cell r="BF615" t="e">
            <v>#N/A</v>
          </cell>
          <cell r="BG615" t="e">
            <v>#N/A</v>
          </cell>
          <cell r="BH615" t="e">
            <v>#N/A</v>
          </cell>
          <cell r="BI615" t="e">
            <v>#N/A</v>
          </cell>
          <cell r="BJ615" t="e">
            <v>#N/A</v>
          </cell>
          <cell r="BK615" t="e">
            <v>#N/A</v>
          </cell>
          <cell r="BL615" t="e">
            <v>#N/A</v>
          </cell>
          <cell r="BM615" t="e">
            <v>#N/A</v>
          </cell>
          <cell r="BN615" t="e">
            <v>#N/A</v>
          </cell>
          <cell r="BO615" t="e">
            <v>#N/A</v>
          </cell>
        </row>
        <row r="616">
          <cell r="A616">
            <v>469</v>
          </cell>
          <cell r="B616" t="str">
            <v>NEWTON</v>
          </cell>
          <cell r="C616">
            <v>7549455</v>
          </cell>
          <cell r="D616">
            <v>0</v>
          </cell>
          <cell r="E616">
            <v>7549455</v>
          </cell>
          <cell r="F616">
            <v>0</v>
          </cell>
          <cell r="G616">
            <v>7549455</v>
          </cell>
          <cell r="H616">
            <v>1881301</v>
          </cell>
          <cell r="I616">
            <v>174167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327469</v>
          </cell>
          <cell r="O616">
            <v>1373918</v>
          </cell>
          <cell r="P616">
            <v>1875554</v>
          </cell>
          <cell r="Q616">
            <v>315813</v>
          </cell>
          <cell r="R616">
            <v>302838</v>
          </cell>
          <cell r="S616">
            <v>396943</v>
          </cell>
          <cell r="T616">
            <v>1946260</v>
          </cell>
          <cell r="U616">
            <v>2298134</v>
          </cell>
          <cell r="V616">
            <v>252646</v>
          </cell>
          <cell r="W616">
            <v>2947723</v>
          </cell>
          <cell r="X616" t="e">
            <v>#N/A</v>
          </cell>
          <cell r="Y616">
            <v>3429768</v>
          </cell>
          <cell r="Z616">
            <v>2744092</v>
          </cell>
          <cell r="AA616">
            <v>0</v>
          </cell>
          <cell r="AB616">
            <v>0</v>
          </cell>
          <cell r="AC616">
            <v>0</v>
          </cell>
          <cell r="AD616">
            <v>12038</v>
          </cell>
          <cell r="AE616">
            <v>2646169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4187</v>
          </cell>
          <cell r="AP616">
            <v>0</v>
          </cell>
          <cell r="AQ616">
            <v>27490</v>
          </cell>
          <cell r="AR616">
            <v>942775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93975</v>
          </cell>
          <cell r="AX616">
            <v>8238</v>
          </cell>
          <cell r="AY616">
            <v>380466</v>
          </cell>
          <cell r="AZ616">
            <v>0</v>
          </cell>
          <cell r="BA616" t="e">
            <v>#N/A</v>
          </cell>
          <cell r="BB616">
            <v>10328597</v>
          </cell>
          <cell r="BC616">
            <v>15106</v>
          </cell>
          <cell r="BD616">
            <v>1237249</v>
          </cell>
          <cell r="BE616">
            <v>26453636</v>
          </cell>
          <cell r="BF616">
            <v>0</v>
          </cell>
          <cell r="BG616">
            <v>206014</v>
          </cell>
          <cell r="BH616">
            <v>7439000</v>
          </cell>
          <cell r="BI616">
            <v>0</v>
          </cell>
          <cell r="BJ616">
            <v>1272078</v>
          </cell>
          <cell r="BK616">
            <v>2330143</v>
          </cell>
          <cell r="BL616">
            <v>11247235</v>
          </cell>
          <cell r="BM616">
            <v>37700871</v>
          </cell>
          <cell r="BN616">
            <v>18414533</v>
          </cell>
          <cell r="BO616">
            <v>56115404</v>
          </cell>
        </row>
        <row r="617">
          <cell r="A617">
            <v>654</v>
          </cell>
          <cell r="B617" t="str">
            <v>NICHOLS</v>
          </cell>
          <cell r="C617">
            <v>70035</v>
          </cell>
          <cell r="D617">
            <v>0</v>
          </cell>
          <cell r="E617">
            <v>70035</v>
          </cell>
          <cell r="F617">
            <v>0</v>
          </cell>
          <cell r="G617">
            <v>70035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55059</v>
          </cell>
          <cell r="P617">
            <v>55059</v>
          </cell>
          <cell r="Q617">
            <v>499</v>
          </cell>
          <cell r="R617">
            <v>4683</v>
          </cell>
          <cell r="S617">
            <v>0</v>
          </cell>
          <cell r="T617">
            <v>47719</v>
          </cell>
          <cell r="U617">
            <v>47719</v>
          </cell>
          <cell r="V617">
            <v>32000</v>
          </cell>
          <cell r="W617">
            <v>79719</v>
          </cell>
          <cell r="X617" t="e">
            <v>#N/A</v>
          </cell>
          <cell r="Y617">
            <v>0</v>
          </cell>
          <cell r="Z617">
            <v>39832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28686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X617">
            <v>0</v>
          </cell>
          <cell r="AY617">
            <v>0</v>
          </cell>
          <cell r="AZ617">
            <v>0</v>
          </cell>
          <cell r="BA617" t="e">
            <v>#N/A</v>
          </cell>
          <cell r="BB617">
            <v>68518</v>
          </cell>
          <cell r="BC617">
            <v>12637</v>
          </cell>
          <cell r="BD617">
            <v>149</v>
          </cell>
          <cell r="BE617">
            <v>291299</v>
          </cell>
          <cell r="BF617">
            <v>0</v>
          </cell>
          <cell r="BG617">
            <v>0</v>
          </cell>
          <cell r="BH617">
            <v>0</v>
          </cell>
          <cell r="BI617">
            <v>0</v>
          </cell>
          <cell r="BJ617">
            <v>0</v>
          </cell>
          <cell r="BK617">
            <v>0</v>
          </cell>
          <cell r="BL617">
            <v>0</v>
          </cell>
          <cell r="BM617">
            <v>291299</v>
          </cell>
          <cell r="BN617">
            <v>825034</v>
          </cell>
          <cell r="BO617">
            <v>1116333</v>
          </cell>
        </row>
        <row r="618">
          <cell r="A618">
            <v>8</v>
          </cell>
          <cell r="B618" t="str">
            <v>NODAWAY</v>
          </cell>
          <cell r="C618">
            <v>21067</v>
          </cell>
          <cell r="D618">
            <v>0</v>
          </cell>
          <cell r="E618">
            <v>21067</v>
          </cell>
          <cell r="F618">
            <v>0</v>
          </cell>
          <cell r="G618">
            <v>21067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7028</v>
          </cell>
          <cell r="P618">
            <v>7028</v>
          </cell>
          <cell r="Q618">
            <v>0</v>
          </cell>
          <cell r="R618">
            <v>1090</v>
          </cell>
          <cell r="S618">
            <v>0</v>
          </cell>
          <cell r="T618">
            <v>10718</v>
          </cell>
          <cell r="U618">
            <v>10718</v>
          </cell>
          <cell r="V618">
            <v>0</v>
          </cell>
          <cell r="W618">
            <v>10718</v>
          </cell>
          <cell r="X618" t="e">
            <v>#N/A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7440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  <cell r="BA618" t="e">
            <v>#N/A</v>
          </cell>
          <cell r="BB618">
            <v>7440</v>
          </cell>
          <cell r="BC618">
            <v>0</v>
          </cell>
          <cell r="BD618">
            <v>0</v>
          </cell>
          <cell r="BE618">
            <v>47343</v>
          </cell>
          <cell r="BF618">
            <v>0</v>
          </cell>
          <cell r="BG618">
            <v>0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>
            <v>47343</v>
          </cell>
          <cell r="BN618">
            <v>59205</v>
          </cell>
          <cell r="BO618">
            <v>106548</v>
          </cell>
        </row>
        <row r="619">
          <cell r="A619">
            <v>327</v>
          </cell>
          <cell r="B619" t="str">
            <v>NORASPRINGS</v>
          </cell>
          <cell r="C619">
            <v>399906</v>
          </cell>
          <cell r="D619">
            <v>0</v>
          </cell>
          <cell r="E619">
            <v>399906</v>
          </cell>
          <cell r="F619">
            <v>0</v>
          </cell>
          <cell r="G619">
            <v>399906</v>
          </cell>
          <cell r="H619">
            <v>0</v>
          </cell>
          <cell r="I619">
            <v>5976</v>
          </cell>
          <cell r="J619">
            <v>10903</v>
          </cell>
          <cell r="K619">
            <v>0</v>
          </cell>
          <cell r="L619">
            <v>0</v>
          </cell>
          <cell r="M619">
            <v>2876</v>
          </cell>
          <cell r="N619">
            <v>0</v>
          </cell>
          <cell r="O619">
            <v>121427</v>
          </cell>
          <cell r="P619">
            <v>141182</v>
          </cell>
          <cell r="Q619">
            <v>1800</v>
          </cell>
          <cell r="R619">
            <v>10103</v>
          </cell>
          <cell r="S619">
            <v>116282</v>
          </cell>
          <cell r="T619">
            <v>182582</v>
          </cell>
          <cell r="U619">
            <v>304662</v>
          </cell>
          <cell r="V619">
            <v>125947</v>
          </cell>
          <cell r="W619">
            <v>546891</v>
          </cell>
          <cell r="X619" t="e">
            <v>#N/A</v>
          </cell>
          <cell r="Y619">
            <v>241378</v>
          </cell>
          <cell r="Z619">
            <v>274108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78205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72982</v>
          </cell>
          <cell r="AZ619">
            <v>0</v>
          </cell>
          <cell r="BA619" t="e">
            <v>#N/A</v>
          </cell>
          <cell r="BB619">
            <v>707127</v>
          </cell>
          <cell r="BC619">
            <v>0</v>
          </cell>
          <cell r="BD619">
            <v>39716</v>
          </cell>
          <cell r="BE619">
            <v>1846725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  <cell r="BJ619">
            <v>353003</v>
          </cell>
          <cell r="BK619">
            <v>3302</v>
          </cell>
          <cell r="BL619">
            <v>356305</v>
          </cell>
          <cell r="BM619">
            <v>2203030</v>
          </cell>
          <cell r="BN619">
            <v>3403246</v>
          </cell>
          <cell r="BO619">
            <v>5606276</v>
          </cell>
        </row>
        <row r="620">
          <cell r="A620">
            <v>196</v>
          </cell>
          <cell r="B620" t="str">
            <v>NORTHBUENAVISTA</v>
          </cell>
          <cell r="C620" t="e">
            <v>#N/A</v>
          </cell>
          <cell r="D620" t="e">
            <v>#N/A</v>
          </cell>
          <cell r="E620" t="e">
            <v>#N/A</v>
          </cell>
          <cell r="F620" t="e">
            <v>#N/A</v>
          </cell>
          <cell r="G620" t="e">
            <v>#N/A</v>
          </cell>
          <cell r="H620" t="e">
            <v>#N/A</v>
          </cell>
          <cell r="I620" t="e">
            <v>#N/A</v>
          </cell>
          <cell r="J620" t="e">
            <v>#N/A</v>
          </cell>
          <cell r="K620" t="e">
            <v>#N/A</v>
          </cell>
          <cell r="L620" t="e">
            <v>#N/A</v>
          </cell>
          <cell r="M620" t="e">
            <v>#N/A</v>
          </cell>
          <cell r="N620" t="e">
            <v>#N/A</v>
          </cell>
          <cell r="O620" t="e">
            <v>#N/A</v>
          </cell>
          <cell r="P620" t="e">
            <v>#N/A</v>
          </cell>
          <cell r="Q620" t="e">
            <v>#N/A</v>
          </cell>
          <cell r="R620" t="e">
            <v>#N/A</v>
          </cell>
          <cell r="S620" t="e">
            <v>#N/A</v>
          </cell>
          <cell r="T620" t="e">
            <v>#N/A</v>
          </cell>
          <cell r="U620" t="e">
            <v>#N/A</v>
          </cell>
          <cell r="V620" t="e">
            <v>#N/A</v>
          </cell>
          <cell r="W620" t="e">
            <v>#N/A</v>
          </cell>
          <cell r="X620" t="e">
            <v>#N/A</v>
          </cell>
          <cell r="Y620" t="e">
            <v>#N/A</v>
          </cell>
          <cell r="Z620" t="e">
            <v>#N/A</v>
          </cell>
          <cell r="AA620" t="e">
            <v>#N/A</v>
          </cell>
          <cell r="AB620" t="e">
            <v>#N/A</v>
          </cell>
          <cell r="AC620" t="e">
            <v>#N/A</v>
          </cell>
          <cell r="AD620" t="e">
            <v>#N/A</v>
          </cell>
          <cell r="AE620" t="e">
            <v>#N/A</v>
          </cell>
          <cell r="AF620" t="e">
            <v>#N/A</v>
          </cell>
          <cell r="AG620" t="e">
            <v>#N/A</v>
          </cell>
          <cell r="AH620" t="e">
            <v>#N/A</v>
          </cell>
          <cell r="AI620" t="e">
            <v>#N/A</v>
          </cell>
          <cell r="AJ620" t="e">
            <v>#N/A</v>
          </cell>
          <cell r="AK620" t="e">
            <v>#N/A</v>
          </cell>
          <cell r="AL620" t="e">
            <v>#N/A</v>
          </cell>
          <cell r="AM620" t="e">
            <v>#N/A</v>
          </cell>
          <cell r="AN620" t="e">
            <v>#N/A</v>
          </cell>
          <cell r="AO620" t="e">
            <v>#N/A</v>
          </cell>
          <cell r="AP620" t="e">
            <v>#N/A</v>
          </cell>
          <cell r="AQ620" t="e">
            <v>#N/A</v>
          </cell>
          <cell r="AR620" t="e">
            <v>#N/A</v>
          </cell>
          <cell r="AS620" t="e">
            <v>#N/A</v>
          </cell>
          <cell r="AT620" t="e">
            <v>#N/A</v>
          </cell>
          <cell r="AU620" t="e">
            <v>#N/A</v>
          </cell>
          <cell r="AV620" t="e">
            <v>#N/A</v>
          </cell>
          <cell r="AW620" t="e">
            <v>#N/A</v>
          </cell>
          <cell r="AX620" t="e">
            <v>#N/A</v>
          </cell>
          <cell r="AY620" t="e">
            <v>#N/A</v>
          </cell>
          <cell r="AZ620" t="e">
            <v>#N/A</v>
          </cell>
          <cell r="BA620" t="e">
            <v>#N/A</v>
          </cell>
          <cell r="BB620" t="e">
            <v>#N/A</v>
          </cell>
          <cell r="BC620" t="e">
            <v>#N/A</v>
          </cell>
          <cell r="BD620" t="e">
            <v>#N/A</v>
          </cell>
          <cell r="BE620" t="e">
            <v>#N/A</v>
          </cell>
          <cell r="BF620" t="e">
            <v>#N/A</v>
          </cell>
          <cell r="BG620" t="e">
            <v>#N/A</v>
          </cell>
          <cell r="BH620" t="e">
            <v>#N/A</v>
          </cell>
          <cell r="BI620" t="e">
            <v>#N/A</v>
          </cell>
          <cell r="BJ620" t="e">
            <v>#N/A</v>
          </cell>
          <cell r="BK620" t="e">
            <v>#N/A</v>
          </cell>
          <cell r="BL620" t="e">
            <v>#N/A</v>
          </cell>
          <cell r="BM620" t="e">
            <v>#N/A</v>
          </cell>
          <cell r="BN620" t="e">
            <v>#N/A</v>
          </cell>
          <cell r="BO620" t="e">
            <v>#N/A</v>
          </cell>
        </row>
        <row r="621">
          <cell r="A621">
            <v>444</v>
          </cell>
          <cell r="B621" t="str">
            <v>NORTHENGLISH</v>
          </cell>
          <cell r="C621">
            <v>174018</v>
          </cell>
          <cell r="D621">
            <v>0</v>
          </cell>
          <cell r="E621">
            <v>174018</v>
          </cell>
          <cell r="F621">
            <v>0</v>
          </cell>
          <cell r="G621">
            <v>174018</v>
          </cell>
          <cell r="H621">
            <v>0</v>
          </cell>
          <cell r="I621">
            <v>0</v>
          </cell>
          <cell r="J621">
            <v>2221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131145</v>
          </cell>
          <cell r="P621">
            <v>133366</v>
          </cell>
          <cell r="Q621">
            <v>1403</v>
          </cell>
          <cell r="R621">
            <v>1903</v>
          </cell>
          <cell r="S621">
            <v>0</v>
          </cell>
          <cell r="T621">
            <v>132888</v>
          </cell>
          <cell r="U621">
            <v>132888</v>
          </cell>
          <cell r="V621">
            <v>46393</v>
          </cell>
          <cell r="W621">
            <v>179281</v>
          </cell>
          <cell r="X621" t="e">
            <v>#N/A</v>
          </cell>
          <cell r="Y621">
            <v>280227</v>
          </cell>
          <cell r="Z621">
            <v>145108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66989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56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  <cell r="BA621" t="e">
            <v>#N/A</v>
          </cell>
          <cell r="BB621">
            <v>492380</v>
          </cell>
          <cell r="BC621">
            <v>0</v>
          </cell>
          <cell r="BD621">
            <v>323262</v>
          </cell>
          <cell r="BE621">
            <v>1305613</v>
          </cell>
          <cell r="BF621">
            <v>0</v>
          </cell>
          <cell r="BG621">
            <v>0</v>
          </cell>
          <cell r="BH621">
            <v>0</v>
          </cell>
          <cell r="BI621">
            <v>0</v>
          </cell>
          <cell r="BJ621">
            <v>280000</v>
          </cell>
          <cell r="BK621">
            <v>0</v>
          </cell>
          <cell r="BL621">
            <v>280000</v>
          </cell>
          <cell r="BM621">
            <v>1585613</v>
          </cell>
          <cell r="BN621">
            <v>900440</v>
          </cell>
          <cell r="BO621">
            <v>2486053</v>
          </cell>
        </row>
        <row r="622">
          <cell r="A622">
            <v>485</v>
          </cell>
          <cell r="B622" t="str">
            <v>NORTHLIBERTY</v>
          </cell>
          <cell r="C622">
            <v>9161827</v>
          </cell>
          <cell r="D622">
            <v>0</v>
          </cell>
          <cell r="E622">
            <v>9161827</v>
          </cell>
          <cell r="F622">
            <v>0</v>
          </cell>
          <cell r="G622">
            <v>9161827</v>
          </cell>
          <cell r="H622">
            <v>4074528</v>
          </cell>
          <cell r="I622">
            <v>87691</v>
          </cell>
          <cell r="J622">
            <v>139803</v>
          </cell>
          <cell r="K622">
            <v>0</v>
          </cell>
          <cell r="L622">
            <v>0</v>
          </cell>
          <cell r="M622">
            <v>18619</v>
          </cell>
          <cell r="N622">
            <v>81316</v>
          </cell>
          <cell r="O622">
            <v>0</v>
          </cell>
          <cell r="P622">
            <v>327429</v>
          </cell>
          <cell r="Q622">
            <v>575399</v>
          </cell>
          <cell r="R622">
            <v>223509</v>
          </cell>
          <cell r="S622">
            <v>114769</v>
          </cell>
          <cell r="T622">
            <v>2334772</v>
          </cell>
          <cell r="U622">
            <v>3593462</v>
          </cell>
          <cell r="V622">
            <v>223622</v>
          </cell>
          <cell r="W622">
            <v>3931853</v>
          </cell>
          <cell r="X622" t="e">
            <v>#N/A</v>
          </cell>
          <cell r="Y622">
            <v>3891877</v>
          </cell>
          <cell r="Z622">
            <v>4487448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617025</v>
          </cell>
          <cell r="AF622">
            <v>0</v>
          </cell>
          <cell r="AG622">
            <v>60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203679</v>
          </cell>
          <cell r="AM622">
            <v>0</v>
          </cell>
          <cell r="AN622">
            <v>0</v>
          </cell>
          <cell r="AO622">
            <v>19449</v>
          </cell>
          <cell r="AP622">
            <v>0</v>
          </cell>
          <cell r="AQ622">
            <v>14779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185</v>
          </cell>
          <cell r="AX622">
            <v>4316</v>
          </cell>
          <cell r="AY622">
            <v>957475</v>
          </cell>
          <cell r="AZ622">
            <v>705</v>
          </cell>
          <cell r="BA622" t="e">
            <v>#N/A</v>
          </cell>
          <cell r="BB622">
            <v>10526560</v>
          </cell>
          <cell r="BC622">
            <v>0</v>
          </cell>
          <cell r="BD622">
            <v>1493847</v>
          </cell>
          <cell r="BE622">
            <v>30314952</v>
          </cell>
          <cell r="BF622">
            <v>0</v>
          </cell>
          <cell r="BG622">
            <v>0</v>
          </cell>
          <cell r="BH622">
            <v>12241479</v>
          </cell>
          <cell r="BI622">
            <v>0</v>
          </cell>
          <cell r="BJ622">
            <v>10014233</v>
          </cell>
          <cell r="BK622">
            <v>2963253</v>
          </cell>
          <cell r="BL622">
            <v>25218965</v>
          </cell>
          <cell r="BM622">
            <v>55533917</v>
          </cell>
          <cell r="BN622">
            <v>20037784</v>
          </cell>
          <cell r="BO622">
            <v>75571701</v>
          </cell>
        </row>
        <row r="623">
          <cell r="A623">
            <v>168</v>
          </cell>
          <cell r="B623" t="str">
            <v>NORTHWASHINGTON</v>
          </cell>
          <cell r="C623">
            <v>19259</v>
          </cell>
          <cell r="D623">
            <v>0</v>
          </cell>
          <cell r="E623">
            <v>19259</v>
          </cell>
          <cell r="F623">
            <v>0</v>
          </cell>
          <cell r="G623">
            <v>19259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11224</v>
          </cell>
          <cell r="P623">
            <v>11224</v>
          </cell>
          <cell r="Q623">
            <v>390</v>
          </cell>
          <cell r="R623">
            <v>1226</v>
          </cell>
          <cell r="S623">
            <v>0</v>
          </cell>
          <cell r="T623">
            <v>6254</v>
          </cell>
          <cell r="U623">
            <v>6254</v>
          </cell>
          <cell r="V623">
            <v>12366</v>
          </cell>
          <cell r="W623">
            <v>18620</v>
          </cell>
          <cell r="X623" t="e">
            <v>#N/A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  <cell r="BA623" t="e">
            <v>#N/A</v>
          </cell>
          <cell r="BB623">
            <v>0</v>
          </cell>
          <cell r="BC623">
            <v>0</v>
          </cell>
          <cell r="BD623">
            <v>1325</v>
          </cell>
          <cell r="BE623">
            <v>52044</v>
          </cell>
          <cell r="BF623">
            <v>0</v>
          </cell>
          <cell r="BG623">
            <v>0</v>
          </cell>
          <cell r="BH623">
            <v>0</v>
          </cell>
          <cell r="BI623">
            <v>0</v>
          </cell>
          <cell r="BJ623">
            <v>0</v>
          </cell>
          <cell r="BK623">
            <v>0</v>
          </cell>
          <cell r="BL623">
            <v>0</v>
          </cell>
          <cell r="BM623">
            <v>52044</v>
          </cell>
          <cell r="BN623">
            <v>125728</v>
          </cell>
          <cell r="BO623">
            <v>177772</v>
          </cell>
        </row>
        <row r="624">
          <cell r="A624">
            <v>679</v>
          </cell>
          <cell r="B624" t="str">
            <v>NORTHBORO</v>
          </cell>
          <cell r="C624">
            <v>7797</v>
          </cell>
          <cell r="D624">
            <v>0</v>
          </cell>
          <cell r="E624">
            <v>7797</v>
          </cell>
          <cell r="F624">
            <v>0</v>
          </cell>
          <cell r="G624">
            <v>7797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4528</v>
          </cell>
          <cell r="P624">
            <v>4528</v>
          </cell>
          <cell r="Q624">
            <v>0</v>
          </cell>
          <cell r="R624">
            <v>805</v>
          </cell>
          <cell r="S624">
            <v>0</v>
          </cell>
          <cell r="T624">
            <v>6373</v>
          </cell>
          <cell r="U624">
            <v>6373</v>
          </cell>
          <cell r="V624">
            <v>0</v>
          </cell>
          <cell r="W624">
            <v>6373</v>
          </cell>
          <cell r="X624" t="e">
            <v>#N/A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  <cell r="BA624" t="e">
            <v>#N/A</v>
          </cell>
          <cell r="BB624">
            <v>0</v>
          </cell>
          <cell r="BC624">
            <v>0</v>
          </cell>
          <cell r="BD624">
            <v>0</v>
          </cell>
          <cell r="BE624">
            <v>19503</v>
          </cell>
          <cell r="BF624">
            <v>0</v>
          </cell>
          <cell r="BG624">
            <v>0</v>
          </cell>
          <cell r="BH624">
            <v>0</v>
          </cell>
          <cell r="BI624">
            <v>0</v>
          </cell>
          <cell r="BJ624">
            <v>0</v>
          </cell>
          <cell r="BK624">
            <v>0</v>
          </cell>
          <cell r="BL624">
            <v>0</v>
          </cell>
          <cell r="BM624">
            <v>19503</v>
          </cell>
          <cell r="BN624">
            <v>16840</v>
          </cell>
          <cell r="BO624">
            <v>36343</v>
          </cell>
        </row>
        <row r="625">
          <cell r="A625">
            <v>947</v>
          </cell>
          <cell r="B625" t="str">
            <v>NORTHWOOD</v>
          </cell>
          <cell r="C625">
            <v>741587</v>
          </cell>
          <cell r="D625">
            <v>0</v>
          </cell>
          <cell r="E625">
            <v>741587</v>
          </cell>
          <cell r="F625">
            <v>0</v>
          </cell>
          <cell r="G625">
            <v>741587</v>
          </cell>
          <cell r="H625">
            <v>428692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195772</v>
          </cell>
          <cell r="P625">
            <v>195772</v>
          </cell>
          <cell r="Q625">
            <v>21324</v>
          </cell>
          <cell r="R625">
            <v>19750</v>
          </cell>
          <cell r="S625">
            <v>0</v>
          </cell>
          <cell r="T625">
            <v>253777</v>
          </cell>
          <cell r="U625">
            <v>278261</v>
          </cell>
          <cell r="V625">
            <v>17500</v>
          </cell>
          <cell r="W625">
            <v>295761</v>
          </cell>
          <cell r="X625" t="e">
            <v>#N/A</v>
          </cell>
          <cell r="Y625">
            <v>278585</v>
          </cell>
          <cell r="Z625">
            <v>511063</v>
          </cell>
          <cell r="AA625">
            <v>0</v>
          </cell>
          <cell r="AB625">
            <v>0</v>
          </cell>
          <cell r="AC625">
            <v>0</v>
          </cell>
          <cell r="AD625">
            <v>2400</v>
          </cell>
          <cell r="AE625">
            <v>130462</v>
          </cell>
          <cell r="AF625">
            <v>0</v>
          </cell>
          <cell r="AG625">
            <v>47469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11825</v>
          </cell>
          <cell r="AX625">
            <v>0</v>
          </cell>
          <cell r="AY625">
            <v>37033</v>
          </cell>
          <cell r="AZ625">
            <v>0</v>
          </cell>
          <cell r="BA625" t="e">
            <v>#N/A</v>
          </cell>
          <cell r="BB625">
            <v>1044447</v>
          </cell>
          <cell r="BC625">
            <v>0</v>
          </cell>
          <cell r="BD625">
            <v>553043</v>
          </cell>
          <cell r="BE625">
            <v>3300376</v>
          </cell>
          <cell r="BF625">
            <v>0</v>
          </cell>
          <cell r="BG625">
            <v>0</v>
          </cell>
          <cell r="BH625">
            <v>3256886</v>
          </cell>
          <cell r="BI625">
            <v>0</v>
          </cell>
          <cell r="BJ625">
            <v>616615</v>
          </cell>
          <cell r="BK625">
            <v>400000</v>
          </cell>
          <cell r="BL625">
            <v>4273501</v>
          </cell>
          <cell r="BM625">
            <v>7573877</v>
          </cell>
          <cell r="BN625">
            <v>2500929</v>
          </cell>
          <cell r="BO625">
            <v>10074806</v>
          </cell>
        </row>
        <row r="626">
          <cell r="A626">
            <v>878</v>
          </cell>
          <cell r="B626" t="str">
            <v>NORWALK</v>
          </cell>
          <cell r="C626">
            <v>5505804</v>
          </cell>
          <cell r="D626">
            <v>0</v>
          </cell>
          <cell r="E626">
            <v>5505804</v>
          </cell>
          <cell r="F626">
            <v>0</v>
          </cell>
          <cell r="G626">
            <v>5505804</v>
          </cell>
          <cell r="H626">
            <v>3490844</v>
          </cell>
          <cell r="I626">
            <v>289007</v>
          </cell>
          <cell r="J626">
            <v>28138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936429</v>
          </cell>
          <cell r="P626">
            <v>1253574</v>
          </cell>
          <cell r="Q626">
            <v>457923</v>
          </cell>
          <cell r="R626">
            <v>145577</v>
          </cell>
          <cell r="S626">
            <v>21900</v>
          </cell>
          <cell r="T626">
            <v>1141294</v>
          </cell>
          <cell r="U626">
            <v>1186576</v>
          </cell>
          <cell r="V626">
            <v>136111</v>
          </cell>
          <cell r="W626">
            <v>1344587</v>
          </cell>
          <cell r="X626" t="e">
            <v>#N/A</v>
          </cell>
          <cell r="Y626">
            <v>2423795</v>
          </cell>
          <cell r="Z626">
            <v>2567962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534798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420404</v>
          </cell>
          <cell r="AM626">
            <v>0</v>
          </cell>
          <cell r="AN626">
            <v>0</v>
          </cell>
          <cell r="AO626">
            <v>8015</v>
          </cell>
          <cell r="AP626">
            <v>0</v>
          </cell>
          <cell r="AQ626">
            <v>6625</v>
          </cell>
          <cell r="AR626">
            <v>233965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7087</v>
          </cell>
          <cell r="AY626">
            <v>163675</v>
          </cell>
          <cell r="AZ626">
            <v>3420</v>
          </cell>
          <cell r="BA626" t="e">
            <v>#N/A</v>
          </cell>
          <cell r="BB626">
            <v>6471723</v>
          </cell>
          <cell r="BC626">
            <v>130210</v>
          </cell>
          <cell r="BD626">
            <v>1378982</v>
          </cell>
          <cell r="BE626">
            <v>20179224</v>
          </cell>
          <cell r="BF626">
            <v>0</v>
          </cell>
          <cell r="BG626">
            <v>0</v>
          </cell>
          <cell r="BH626">
            <v>2811916</v>
          </cell>
          <cell r="BI626">
            <v>0</v>
          </cell>
          <cell r="BJ626">
            <v>1232310</v>
          </cell>
          <cell r="BK626">
            <v>1459500</v>
          </cell>
          <cell r="BL626">
            <v>5503726</v>
          </cell>
          <cell r="BM626">
            <v>25682950</v>
          </cell>
          <cell r="BN626">
            <v>13855284</v>
          </cell>
          <cell r="BO626">
            <v>39538234</v>
          </cell>
        </row>
        <row r="627">
          <cell r="A627">
            <v>40</v>
          </cell>
          <cell r="B627" t="str">
            <v>NORWAY</v>
          </cell>
          <cell r="C627" t="e">
            <v>#N/A</v>
          </cell>
          <cell r="D627" t="e">
            <v>#N/A</v>
          </cell>
          <cell r="E627" t="e">
            <v>#N/A</v>
          </cell>
          <cell r="F627" t="e">
            <v>#N/A</v>
          </cell>
          <cell r="G627" t="e">
            <v>#N/A</v>
          </cell>
          <cell r="H627" t="e">
            <v>#N/A</v>
          </cell>
          <cell r="I627" t="e">
            <v>#N/A</v>
          </cell>
          <cell r="J627" t="e">
            <v>#N/A</v>
          </cell>
          <cell r="K627" t="e">
            <v>#N/A</v>
          </cell>
          <cell r="L627" t="e">
            <v>#N/A</v>
          </cell>
          <cell r="M627" t="e">
            <v>#N/A</v>
          </cell>
          <cell r="N627" t="e">
            <v>#N/A</v>
          </cell>
          <cell r="O627" t="e">
            <v>#N/A</v>
          </cell>
          <cell r="P627" t="e">
            <v>#N/A</v>
          </cell>
          <cell r="Q627" t="e">
            <v>#N/A</v>
          </cell>
          <cell r="R627" t="e">
            <v>#N/A</v>
          </cell>
          <cell r="S627" t="e">
            <v>#N/A</v>
          </cell>
          <cell r="T627" t="e">
            <v>#N/A</v>
          </cell>
          <cell r="U627" t="e">
            <v>#N/A</v>
          </cell>
          <cell r="V627" t="e">
            <v>#N/A</v>
          </cell>
          <cell r="W627" t="e">
            <v>#N/A</v>
          </cell>
          <cell r="X627" t="e">
            <v>#N/A</v>
          </cell>
          <cell r="Y627" t="e">
            <v>#N/A</v>
          </cell>
          <cell r="Z627" t="e">
            <v>#N/A</v>
          </cell>
          <cell r="AA627" t="e">
            <v>#N/A</v>
          </cell>
          <cell r="AB627" t="e">
            <v>#N/A</v>
          </cell>
          <cell r="AC627" t="e">
            <v>#N/A</v>
          </cell>
          <cell r="AD627" t="e">
            <v>#N/A</v>
          </cell>
          <cell r="AE627" t="e">
            <v>#N/A</v>
          </cell>
          <cell r="AF627" t="e">
            <v>#N/A</v>
          </cell>
          <cell r="AG627" t="e">
            <v>#N/A</v>
          </cell>
          <cell r="AH627" t="e">
            <v>#N/A</v>
          </cell>
          <cell r="AI627" t="e">
            <v>#N/A</v>
          </cell>
          <cell r="AJ627" t="e">
            <v>#N/A</v>
          </cell>
          <cell r="AK627" t="e">
            <v>#N/A</v>
          </cell>
          <cell r="AL627" t="e">
            <v>#N/A</v>
          </cell>
          <cell r="AM627" t="e">
            <v>#N/A</v>
          </cell>
          <cell r="AN627" t="e">
            <v>#N/A</v>
          </cell>
          <cell r="AO627" t="e">
            <v>#N/A</v>
          </cell>
          <cell r="AP627" t="e">
            <v>#N/A</v>
          </cell>
          <cell r="AQ627" t="e">
            <v>#N/A</v>
          </cell>
          <cell r="AR627" t="e">
            <v>#N/A</v>
          </cell>
          <cell r="AS627" t="e">
            <v>#N/A</v>
          </cell>
          <cell r="AT627" t="e">
            <v>#N/A</v>
          </cell>
          <cell r="AU627" t="e">
            <v>#N/A</v>
          </cell>
          <cell r="AV627" t="e">
            <v>#N/A</v>
          </cell>
          <cell r="AW627" t="e">
            <v>#N/A</v>
          </cell>
          <cell r="AX627" t="e">
            <v>#N/A</v>
          </cell>
          <cell r="AY627" t="e">
            <v>#N/A</v>
          </cell>
          <cell r="AZ627" t="e">
            <v>#N/A</v>
          </cell>
          <cell r="BA627" t="e">
            <v>#N/A</v>
          </cell>
          <cell r="BB627" t="e">
            <v>#N/A</v>
          </cell>
          <cell r="BC627" t="e">
            <v>#N/A</v>
          </cell>
          <cell r="BD627" t="e">
            <v>#N/A</v>
          </cell>
          <cell r="BE627" t="e">
            <v>#N/A</v>
          </cell>
          <cell r="BF627" t="e">
            <v>#N/A</v>
          </cell>
          <cell r="BG627" t="e">
            <v>#N/A</v>
          </cell>
          <cell r="BH627" t="e">
            <v>#N/A</v>
          </cell>
          <cell r="BI627" t="e">
            <v>#N/A</v>
          </cell>
          <cell r="BJ627" t="e">
            <v>#N/A</v>
          </cell>
          <cell r="BK627" t="e">
            <v>#N/A</v>
          </cell>
          <cell r="BL627" t="e">
            <v>#N/A</v>
          </cell>
          <cell r="BM627" t="e">
            <v>#N/A</v>
          </cell>
          <cell r="BN627" t="e">
            <v>#N/A</v>
          </cell>
          <cell r="BO627" t="e">
            <v>#N/A</v>
          </cell>
        </row>
        <row r="628">
          <cell r="A628">
            <v>22</v>
          </cell>
          <cell r="B628" t="str">
            <v>NUMA</v>
          </cell>
          <cell r="C628" t="e">
            <v>#N/A</v>
          </cell>
          <cell r="D628" t="e">
            <v>#N/A</v>
          </cell>
          <cell r="E628" t="e">
            <v>#N/A</v>
          </cell>
          <cell r="F628" t="e">
            <v>#N/A</v>
          </cell>
          <cell r="G628" t="e">
            <v>#N/A</v>
          </cell>
          <cell r="H628" t="e">
            <v>#N/A</v>
          </cell>
          <cell r="I628" t="e">
            <v>#N/A</v>
          </cell>
          <cell r="J628" t="e">
            <v>#N/A</v>
          </cell>
          <cell r="K628" t="e">
            <v>#N/A</v>
          </cell>
          <cell r="L628" t="e">
            <v>#N/A</v>
          </cell>
          <cell r="M628" t="e">
            <v>#N/A</v>
          </cell>
          <cell r="N628" t="e">
            <v>#N/A</v>
          </cell>
          <cell r="O628" t="e">
            <v>#N/A</v>
          </cell>
          <cell r="P628" t="e">
            <v>#N/A</v>
          </cell>
          <cell r="Q628" t="e">
            <v>#N/A</v>
          </cell>
          <cell r="R628" t="e">
            <v>#N/A</v>
          </cell>
          <cell r="S628" t="e">
            <v>#N/A</v>
          </cell>
          <cell r="T628" t="e">
            <v>#N/A</v>
          </cell>
          <cell r="U628" t="e">
            <v>#N/A</v>
          </cell>
          <cell r="V628" t="e">
            <v>#N/A</v>
          </cell>
          <cell r="W628" t="e">
            <v>#N/A</v>
          </cell>
          <cell r="X628" t="e">
            <v>#N/A</v>
          </cell>
          <cell r="Y628" t="e">
            <v>#N/A</v>
          </cell>
          <cell r="Z628" t="e">
            <v>#N/A</v>
          </cell>
          <cell r="AA628" t="e">
            <v>#N/A</v>
          </cell>
          <cell r="AB628" t="e">
            <v>#N/A</v>
          </cell>
          <cell r="AC628" t="e">
            <v>#N/A</v>
          </cell>
          <cell r="AD628" t="e">
            <v>#N/A</v>
          </cell>
          <cell r="AE628" t="e">
            <v>#N/A</v>
          </cell>
          <cell r="AF628" t="e">
            <v>#N/A</v>
          </cell>
          <cell r="AG628" t="e">
            <v>#N/A</v>
          </cell>
          <cell r="AH628" t="e">
            <v>#N/A</v>
          </cell>
          <cell r="AI628" t="e">
            <v>#N/A</v>
          </cell>
          <cell r="AJ628" t="e">
            <v>#N/A</v>
          </cell>
          <cell r="AK628" t="e">
            <v>#N/A</v>
          </cell>
          <cell r="AL628" t="e">
            <v>#N/A</v>
          </cell>
          <cell r="AM628" t="e">
            <v>#N/A</v>
          </cell>
          <cell r="AN628" t="e">
            <v>#N/A</v>
          </cell>
          <cell r="AO628" t="e">
            <v>#N/A</v>
          </cell>
          <cell r="AP628" t="e">
            <v>#N/A</v>
          </cell>
          <cell r="AQ628" t="e">
            <v>#N/A</v>
          </cell>
          <cell r="AR628" t="e">
            <v>#N/A</v>
          </cell>
          <cell r="AS628" t="e">
            <v>#N/A</v>
          </cell>
          <cell r="AT628" t="e">
            <v>#N/A</v>
          </cell>
          <cell r="AU628" t="e">
            <v>#N/A</v>
          </cell>
          <cell r="AV628" t="e">
            <v>#N/A</v>
          </cell>
          <cell r="AW628" t="e">
            <v>#N/A</v>
          </cell>
          <cell r="AX628" t="e">
            <v>#N/A</v>
          </cell>
          <cell r="AY628" t="e">
            <v>#N/A</v>
          </cell>
          <cell r="AZ628" t="e">
            <v>#N/A</v>
          </cell>
          <cell r="BA628" t="e">
            <v>#N/A</v>
          </cell>
          <cell r="BB628" t="e">
            <v>#N/A</v>
          </cell>
          <cell r="BC628" t="e">
            <v>#N/A</v>
          </cell>
          <cell r="BD628" t="e">
            <v>#N/A</v>
          </cell>
          <cell r="BE628" t="e">
            <v>#N/A</v>
          </cell>
          <cell r="BF628" t="e">
            <v>#N/A</v>
          </cell>
          <cell r="BG628" t="e">
            <v>#N/A</v>
          </cell>
          <cell r="BH628" t="e">
            <v>#N/A</v>
          </cell>
          <cell r="BI628" t="e">
            <v>#N/A</v>
          </cell>
          <cell r="BJ628" t="e">
            <v>#N/A</v>
          </cell>
          <cell r="BK628" t="e">
            <v>#N/A</v>
          </cell>
          <cell r="BL628" t="e">
            <v>#N/A</v>
          </cell>
          <cell r="BM628" t="e">
            <v>#N/A</v>
          </cell>
          <cell r="BN628" t="e">
            <v>#N/A</v>
          </cell>
          <cell r="BO628" t="e">
            <v>#N/A</v>
          </cell>
        </row>
        <row r="629">
          <cell r="A629">
            <v>739</v>
          </cell>
          <cell r="B629" t="str">
            <v>OAKLAND</v>
          </cell>
          <cell r="C629">
            <v>403082</v>
          </cell>
          <cell r="D629">
            <v>0</v>
          </cell>
          <cell r="E629">
            <v>403082</v>
          </cell>
          <cell r="F629">
            <v>0</v>
          </cell>
          <cell r="G629">
            <v>403082</v>
          </cell>
          <cell r="H629">
            <v>93352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188188</v>
          </cell>
          <cell r="P629">
            <v>188188</v>
          </cell>
          <cell r="Q629">
            <v>6781</v>
          </cell>
          <cell r="R629">
            <v>103196</v>
          </cell>
          <cell r="S629">
            <v>0</v>
          </cell>
          <cell r="T629">
            <v>194830</v>
          </cell>
          <cell r="U629">
            <v>212435</v>
          </cell>
          <cell r="V629">
            <v>95302</v>
          </cell>
          <cell r="W629">
            <v>307737</v>
          </cell>
          <cell r="X629" t="e">
            <v>#N/A</v>
          </cell>
          <cell r="Y629">
            <v>836551</v>
          </cell>
          <cell r="Z629">
            <v>74421</v>
          </cell>
          <cell r="AA629">
            <v>0</v>
          </cell>
          <cell r="AB629">
            <v>0</v>
          </cell>
          <cell r="AC629">
            <v>2270</v>
          </cell>
          <cell r="AD629">
            <v>0</v>
          </cell>
          <cell r="AE629">
            <v>166407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73310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112942</v>
          </cell>
          <cell r="AZ629">
            <v>0</v>
          </cell>
          <cell r="BA629" t="e">
            <v>#N/A</v>
          </cell>
          <cell r="BB629">
            <v>1265901</v>
          </cell>
          <cell r="BC629">
            <v>0</v>
          </cell>
          <cell r="BD629">
            <v>26510</v>
          </cell>
          <cell r="BE629">
            <v>2394747</v>
          </cell>
          <cell r="BF629">
            <v>0</v>
          </cell>
          <cell r="BG629">
            <v>0</v>
          </cell>
          <cell r="BH629">
            <v>0</v>
          </cell>
          <cell r="BI629">
            <v>0</v>
          </cell>
          <cell r="BJ629">
            <v>265573</v>
          </cell>
          <cell r="BK629">
            <v>93352</v>
          </cell>
          <cell r="BL629">
            <v>358925</v>
          </cell>
          <cell r="BM629">
            <v>2753672</v>
          </cell>
          <cell r="BN629">
            <v>835801</v>
          </cell>
          <cell r="BO629">
            <v>3589473</v>
          </cell>
        </row>
        <row r="630">
          <cell r="A630">
            <v>470</v>
          </cell>
          <cell r="B630" t="str">
            <v>OAKLANDACRES</v>
          </cell>
          <cell r="C630">
            <v>47119</v>
          </cell>
          <cell r="D630">
            <v>0</v>
          </cell>
          <cell r="E630">
            <v>47119</v>
          </cell>
          <cell r="F630">
            <v>0</v>
          </cell>
          <cell r="G630">
            <v>47119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12015</v>
          </cell>
          <cell r="P630">
            <v>12015</v>
          </cell>
          <cell r="Q630">
            <v>0</v>
          </cell>
          <cell r="R630">
            <v>159</v>
          </cell>
          <cell r="S630">
            <v>0</v>
          </cell>
          <cell r="T630">
            <v>19904</v>
          </cell>
          <cell r="U630">
            <v>19904</v>
          </cell>
          <cell r="V630">
            <v>0</v>
          </cell>
          <cell r="W630">
            <v>19904</v>
          </cell>
          <cell r="X630" t="e">
            <v>#N/A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  <cell r="BA630" t="e">
            <v>#N/A</v>
          </cell>
          <cell r="BB630">
            <v>0</v>
          </cell>
          <cell r="BC630">
            <v>0</v>
          </cell>
          <cell r="BD630">
            <v>1407</v>
          </cell>
          <cell r="BE630">
            <v>80604</v>
          </cell>
          <cell r="BF630">
            <v>0</v>
          </cell>
          <cell r="BG630">
            <v>0</v>
          </cell>
          <cell r="BH630">
            <v>0</v>
          </cell>
          <cell r="BI630">
            <v>0</v>
          </cell>
          <cell r="BJ630">
            <v>0</v>
          </cell>
          <cell r="BK630">
            <v>0</v>
          </cell>
          <cell r="BL630">
            <v>0</v>
          </cell>
          <cell r="BM630">
            <v>80604</v>
          </cell>
          <cell r="BN630">
            <v>91745</v>
          </cell>
          <cell r="BO630">
            <v>172349</v>
          </cell>
        </row>
        <row r="631">
          <cell r="A631">
            <v>561</v>
          </cell>
          <cell r="B631" t="str">
            <v>OAKVILLE</v>
          </cell>
          <cell r="C631">
            <v>60987</v>
          </cell>
          <cell r="D631">
            <v>0</v>
          </cell>
          <cell r="E631">
            <v>60987</v>
          </cell>
          <cell r="F631">
            <v>0</v>
          </cell>
          <cell r="G631">
            <v>60987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11511</v>
          </cell>
          <cell r="P631">
            <v>11511</v>
          </cell>
          <cell r="Q631">
            <v>35</v>
          </cell>
          <cell r="R631">
            <v>19278</v>
          </cell>
          <cell r="S631">
            <v>0</v>
          </cell>
          <cell r="T631">
            <v>16712</v>
          </cell>
          <cell r="U631">
            <v>16712</v>
          </cell>
          <cell r="V631">
            <v>0</v>
          </cell>
          <cell r="W631">
            <v>16712</v>
          </cell>
          <cell r="X631" t="e">
            <v>#N/A</v>
          </cell>
          <cell r="Y631">
            <v>100781</v>
          </cell>
          <cell r="Z631">
            <v>15140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  <cell r="BA631" t="e">
            <v>#N/A</v>
          </cell>
          <cell r="BB631">
            <v>115921</v>
          </cell>
          <cell r="BC631">
            <v>12397</v>
          </cell>
          <cell r="BD631">
            <v>0</v>
          </cell>
          <cell r="BE631">
            <v>236841</v>
          </cell>
          <cell r="BF631">
            <v>0</v>
          </cell>
          <cell r="BG631">
            <v>0</v>
          </cell>
          <cell r="BH631">
            <v>0</v>
          </cell>
          <cell r="BI631">
            <v>0</v>
          </cell>
          <cell r="BJ631">
            <v>26495</v>
          </cell>
          <cell r="BK631">
            <v>41975</v>
          </cell>
          <cell r="BL631">
            <v>68470</v>
          </cell>
          <cell r="BM631">
            <v>305311</v>
          </cell>
          <cell r="BN631">
            <v>209727</v>
          </cell>
          <cell r="BO631">
            <v>515038</v>
          </cell>
        </row>
        <row r="632">
          <cell r="A632">
            <v>670</v>
          </cell>
          <cell r="B632" t="str">
            <v>OCHEYEDAN</v>
          </cell>
          <cell r="C632">
            <v>161533</v>
          </cell>
          <cell r="D632">
            <v>0</v>
          </cell>
          <cell r="E632">
            <v>161533</v>
          </cell>
          <cell r="F632">
            <v>0</v>
          </cell>
          <cell r="G632">
            <v>161533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79582</v>
          </cell>
          <cell r="P632">
            <v>79582</v>
          </cell>
          <cell r="Q632">
            <v>795</v>
          </cell>
          <cell r="R632">
            <v>3686</v>
          </cell>
          <cell r="S632">
            <v>0</v>
          </cell>
          <cell r="T632">
            <v>54398</v>
          </cell>
          <cell r="U632">
            <v>55290</v>
          </cell>
          <cell r="V632">
            <v>35572</v>
          </cell>
          <cell r="W632">
            <v>90862</v>
          </cell>
          <cell r="X632" t="e">
            <v>#N/A</v>
          </cell>
          <cell r="Y632">
            <v>71001</v>
          </cell>
          <cell r="Z632">
            <v>90858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44066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  <cell r="AY632">
            <v>0</v>
          </cell>
          <cell r="AZ632">
            <v>0</v>
          </cell>
          <cell r="BA632" t="e">
            <v>#N/A</v>
          </cell>
          <cell r="BB632">
            <v>205925</v>
          </cell>
          <cell r="BC632">
            <v>0</v>
          </cell>
          <cell r="BD632">
            <v>380</v>
          </cell>
          <cell r="BE632">
            <v>542763</v>
          </cell>
          <cell r="BF632">
            <v>0</v>
          </cell>
          <cell r="BG632">
            <v>0</v>
          </cell>
          <cell r="BH632">
            <v>0</v>
          </cell>
          <cell r="BI632">
            <v>0</v>
          </cell>
          <cell r="BJ632">
            <v>42900</v>
          </cell>
          <cell r="BK632">
            <v>0</v>
          </cell>
          <cell r="BL632">
            <v>42900</v>
          </cell>
          <cell r="BM632">
            <v>585663</v>
          </cell>
          <cell r="BN632">
            <v>376558</v>
          </cell>
          <cell r="BO632">
            <v>962221</v>
          </cell>
        </row>
        <row r="633">
          <cell r="A633">
            <v>766</v>
          </cell>
          <cell r="B633" t="str">
            <v>ODEBOLT</v>
          </cell>
          <cell r="C633">
            <v>334866</v>
          </cell>
          <cell r="D633">
            <v>0</v>
          </cell>
          <cell r="E633">
            <v>334866</v>
          </cell>
          <cell r="F633">
            <v>0</v>
          </cell>
          <cell r="G633">
            <v>334866</v>
          </cell>
          <cell r="H633">
            <v>0</v>
          </cell>
          <cell r="I633">
            <v>7718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81677</v>
          </cell>
          <cell r="P633">
            <v>89395</v>
          </cell>
          <cell r="Q633">
            <v>2040</v>
          </cell>
          <cell r="R633">
            <v>27725</v>
          </cell>
          <cell r="S633">
            <v>0</v>
          </cell>
          <cell r="T633">
            <v>129249</v>
          </cell>
          <cell r="U633">
            <v>141083</v>
          </cell>
          <cell r="V633">
            <v>49537</v>
          </cell>
          <cell r="W633">
            <v>190620</v>
          </cell>
          <cell r="X633" t="e">
            <v>#N/A</v>
          </cell>
          <cell r="Y633">
            <v>200102</v>
          </cell>
          <cell r="Z633">
            <v>143200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115541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5909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11545</v>
          </cell>
          <cell r="AZ633">
            <v>0</v>
          </cell>
          <cell r="BA633" t="e">
            <v>#N/A</v>
          </cell>
          <cell r="BB633">
            <v>509472</v>
          </cell>
          <cell r="BC633">
            <v>0</v>
          </cell>
          <cell r="BD633">
            <v>67244</v>
          </cell>
          <cell r="BE633">
            <v>1221362</v>
          </cell>
          <cell r="BF633">
            <v>0</v>
          </cell>
          <cell r="BG633">
            <v>0</v>
          </cell>
          <cell r="BH633">
            <v>0</v>
          </cell>
          <cell r="BI633">
            <v>0</v>
          </cell>
          <cell r="BJ633">
            <v>77571</v>
          </cell>
          <cell r="BK633">
            <v>0</v>
          </cell>
          <cell r="BL633">
            <v>77571</v>
          </cell>
          <cell r="BM633">
            <v>1298933</v>
          </cell>
          <cell r="BN633">
            <v>909575</v>
          </cell>
          <cell r="BO633">
            <v>2208508</v>
          </cell>
        </row>
        <row r="634">
          <cell r="A634">
            <v>316</v>
          </cell>
          <cell r="B634" t="str">
            <v>OELWEIN</v>
          </cell>
          <cell r="C634">
            <v>2416552</v>
          </cell>
          <cell r="D634">
            <v>0</v>
          </cell>
          <cell r="E634">
            <v>2416552</v>
          </cell>
          <cell r="F634">
            <v>0</v>
          </cell>
          <cell r="G634">
            <v>2416552</v>
          </cell>
          <cell r="H634">
            <v>68956</v>
          </cell>
          <cell r="I634">
            <v>67691</v>
          </cell>
          <cell r="J634">
            <v>548313</v>
          </cell>
          <cell r="K634">
            <v>0</v>
          </cell>
          <cell r="L634">
            <v>0</v>
          </cell>
          <cell r="M634">
            <v>0</v>
          </cell>
          <cell r="N634">
            <v>48696</v>
          </cell>
          <cell r="O634">
            <v>544928</v>
          </cell>
          <cell r="P634">
            <v>1209628</v>
          </cell>
          <cell r="Q634">
            <v>109853</v>
          </cell>
          <cell r="R634">
            <v>248796</v>
          </cell>
          <cell r="S634">
            <v>97006</v>
          </cell>
          <cell r="T634">
            <v>818491</v>
          </cell>
          <cell r="U634">
            <v>1461767</v>
          </cell>
          <cell r="V634">
            <v>82931</v>
          </cell>
          <cell r="W634">
            <v>1641704</v>
          </cell>
          <cell r="X634" t="e">
            <v>#N/A</v>
          </cell>
          <cell r="Y634">
            <v>1240398</v>
          </cell>
          <cell r="Z634">
            <v>1446146</v>
          </cell>
          <cell r="AA634">
            <v>0</v>
          </cell>
          <cell r="AB634">
            <v>62245</v>
          </cell>
          <cell r="AC634">
            <v>0</v>
          </cell>
          <cell r="AD634">
            <v>0</v>
          </cell>
          <cell r="AE634">
            <v>385095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5070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48900</v>
          </cell>
          <cell r="AX634">
            <v>0</v>
          </cell>
          <cell r="AY634">
            <v>268561</v>
          </cell>
          <cell r="AZ634">
            <v>0</v>
          </cell>
          <cell r="BA634" t="e">
            <v>#N/A</v>
          </cell>
          <cell r="BB634">
            <v>3468299</v>
          </cell>
          <cell r="BC634">
            <v>30590</v>
          </cell>
          <cell r="BD634">
            <v>1024842</v>
          </cell>
          <cell r="BE634">
            <v>10219220</v>
          </cell>
          <cell r="BF634">
            <v>0</v>
          </cell>
          <cell r="BG634">
            <v>0</v>
          </cell>
          <cell r="BH634">
            <v>9000</v>
          </cell>
          <cell r="BI634">
            <v>0</v>
          </cell>
          <cell r="BJ634">
            <v>3038888</v>
          </cell>
          <cell r="BK634">
            <v>5770</v>
          </cell>
          <cell r="BL634">
            <v>3053658</v>
          </cell>
          <cell r="BM634">
            <v>13272878</v>
          </cell>
          <cell r="BN634">
            <v>7292907</v>
          </cell>
          <cell r="BO634">
            <v>20565785</v>
          </cell>
        </row>
        <row r="635">
          <cell r="A635">
            <v>62</v>
          </cell>
          <cell r="B635" t="str">
            <v>OGDEN</v>
          </cell>
          <cell r="C635">
            <v>829650</v>
          </cell>
          <cell r="D635">
            <v>0</v>
          </cell>
          <cell r="E635">
            <v>829650</v>
          </cell>
          <cell r="F635">
            <v>783</v>
          </cell>
          <cell r="G635">
            <v>830433</v>
          </cell>
          <cell r="H635">
            <v>0</v>
          </cell>
          <cell r="I635">
            <v>6680</v>
          </cell>
          <cell r="J635">
            <v>7651</v>
          </cell>
          <cell r="K635">
            <v>0</v>
          </cell>
          <cell r="L635">
            <v>0</v>
          </cell>
          <cell r="M635">
            <v>776</v>
          </cell>
          <cell r="N635">
            <v>0</v>
          </cell>
          <cell r="O635">
            <v>172713</v>
          </cell>
          <cell r="P635">
            <v>187820</v>
          </cell>
          <cell r="Q635">
            <v>2071</v>
          </cell>
          <cell r="R635">
            <v>58432</v>
          </cell>
          <cell r="S635">
            <v>69858</v>
          </cell>
          <cell r="T635">
            <v>260794</v>
          </cell>
          <cell r="U635">
            <v>268116</v>
          </cell>
          <cell r="V635">
            <v>146024</v>
          </cell>
          <cell r="W635">
            <v>483998</v>
          </cell>
          <cell r="X635" t="e">
            <v>#N/A</v>
          </cell>
          <cell r="Y635">
            <v>361936</v>
          </cell>
          <cell r="Z635">
            <v>439005</v>
          </cell>
          <cell r="AA635">
            <v>1823927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36407</v>
          </cell>
          <cell r="AM635">
            <v>0</v>
          </cell>
          <cell r="AN635">
            <v>0</v>
          </cell>
          <cell r="AO635">
            <v>127</v>
          </cell>
          <cell r="AP635">
            <v>0</v>
          </cell>
          <cell r="AQ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5343</v>
          </cell>
          <cell r="AY635">
            <v>14005</v>
          </cell>
          <cell r="AZ635">
            <v>0</v>
          </cell>
          <cell r="BA635" t="e">
            <v>#N/A</v>
          </cell>
          <cell r="BB635">
            <v>2682750</v>
          </cell>
          <cell r="BC635">
            <v>0</v>
          </cell>
          <cell r="BD635">
            <v>224972</v>
          </cell>
          <cell r="BE635">
            <v>4470476</v>
          </cell>
          <cell r="BF635">
            <v>0</v>
          </cell>
          <cell r="BG635">
            <v>0</v>
          </cell>
          <cell r="BH635">
            <v>774380</v>
          </cell>
          <cell r="BI635">
            <v>0</v>
          </cell>
          <cell r="BJ635">
            <v>561093</v>
          </cell>
          <cell r="BK635">
            <v>0</v>
          </cell>
          <cell r="BL635">
            <v>1335473</v>
          </cell>
          <cell r="BM635">
            <v>5805949</v>
          </cell>
          <cell r="BN635">
            <v>3449043</v>
          </cell>
          <cell r="BO635">
            <v>9254992</v>
          </cell>
        </row>
        <row r="636">
          <cell r="A636">
            <v>275</v>
          </cell>
          <cell r="B636" t="str">
            <v>OKOBOJI</v>
          </cell>
          <cell r="C636">
            <v>1554045</v>
          </cell>
          <cell r="D636">
            <v>0</v>
          </cell>
          <cell r="E636">
            <v>1554045</v>
          </cell>
          <cell r="F636">
            <v>0</v>
          </cell>
          <cell r="G636">
            <v>1554045</v>
          </cell>
          <cell r="H636">
            <v>60352</v>
          </cell>
          <cell r="I636">
            <v>6554</v>
          </cell>
          <cell r="J636">
            <v>18521</v>
          </cell>
          <cell r="K636">
            <v>0</v>
          </cell>
          <cell r="L636">
            <v>0</v>
          </cell>
          <cell r="M636">
            <v>4409</v>
          </cell>
          <cell r="N636">
            <v>235940</v>
          </cell>
          <cell r="O636">
            <v>207759</v>
          </cell>
          <cell r="P636">
            <v>473183</v>
          </cell>
          <cell r="Q636">
            <v>19658</v>
          </cell>
          <cell r="R636">
            <v>9305</v>
          </cell>
          <cell r="S636">
            <v>0</v>
          </cell>
          <cell r="T636">
            <v>102965</v>
          </cell>
          <cell r="U636">
            <v>102965</v>
          </cell>
          <cell r="V636">
            <v>0</v>
          </cell>
          <cell r="W636">
            <v>102965</v>
          </cell>
          <cell r="X636" t="e">
            <v>#N/A</v>
          </cell>
          <cell r="Y636">
            <v>723130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  <cell r="BA636" t="e">
            <v>#N/A</v>
          </cell>
          <cell r="BB636">
            <v>723130</v>
          </cell>
          <cell r="BC636">
            <v>0</v>
          </cell>
          <cell r="BD636">
            <v>47536</v>
          </cell>
          <cell r="BE636">
            <v>2990174</v>
          </cell>
          <cell r="BF636">
            <v>0</v>
          </cell>
          <cell r="BG636">
            <v>0</v>
          </cell>
          <cell r="BH636">
            <v>0</v>
          </cell>
          <cell r="BI636">
            <v>0</v>
          </cell>
          <cell r="BJ636">
            <v>0</v>
          </cell>
          <cell r="BK636">
            <v>0</v>
          </cell>
          <cell r="BL636">
            <v>0</v>
          </cell>
          <cell r="BM636">
            <v>2990174</v>
          </cell>
          <cell r="BN636">
            <v>2704494</v>
          </cell>
          <cell r="BO636">
            <v>5694668</v>
          </cell>
        </row>
        <row r="637">
          <cell r="A637">
            <v>415</v>
          </cell>
          <cell r="B637" t="str">
            <v>OLDS</v>
          </cell>
          <cell r="C637">
            <v>46445</v>
          </cell>
          <cell r="D637">
            <v>0</v>
          </cell>
          <cell r="E637">
            <v>46445</v>
          </cell>
          <cell r="F637">
            <v>0</v>
          </cell>
          <cell r="G637">
            <v>46445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22916</v>
          </cell>
          <cell r="P637">
            <v>22916</v>
          </cell>
          <cell r="Q637">
            <v>290</v>
          </cell>
          <cell r="R637">
            <v>1966</v>
          </cell>
          <cell r="S637">
            <v>0</v>
          </cell>
          <cell r="T637">
            <v>27014</v>
          </cell>
          <cell r="U637">
            <v>27014</v>
          </cell>
          <cell r="V637">
            <v>0</v>
          </cell>
          <cell r="W637">
            <v>27014</v>
          </cell>
          <cell r="X637" t="e">
            <v>#N/A</v>
          </cell>
          <cell r="Y637">
            <v>79848</v>
          </cell>
          <cell r="Z637">
            <v>47772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  <cell r="BA637" t="e">
            <v>#N/A</v>
          </cell>
          <cell r="BB637">
            <v>127620</v>
          </cell>
          <cell r="BC637">
            <v>0</v>
          </cell>
          <cell r="BD637">
            <v>13231</v>
          </cell>
          <cell r="BE637">
            <v>239482</v>
          </cell>
          <cell r="BF637">
            <v>0</v>
          </cell>
          <cell r="BG637">
            <v>0</v>
          </cell>
          <cell r="BH637">
            <v>0</v>
          </cell>
          <cell r="BI637">
            <v>0</v>
          </cell>
          <cell r="BJ637">
            <v>0</v>
          </cell>
          <cell r="BK637">
            <v>0</v>
          </cell>
          <cell r="BL637">
            <v>0</v>
          </cell>
          <cell r="BM637">
            <v>239482</v>
          </cell>
          <cell r="BN637">
            <v>433304</v>
          </cell>
          <cell r="BO637">
            <v>672786</v>
          </cell>
        </row>
        <row r="638">
          <cell r="A638">
            <v>497</v>
          </cell>
          <cell r="B638" t="str">
            <v>OLIN</v>
          </cell>
          <cell r="C638">
            <v>191311</v>
          </cell>
          <cell r="D638">
            <v>0</v>
          </cell>
          <cell r="E638">
            <v>191311</v>
          </cell>
          <cell r="F638">
            <v>0</v>
          </cell>
          <cell r="G638">
            <v>191311</v>
          </cell>
          <cell r="H638">
            <v>0</v>
          </cell>
          <cell r="I638">
            <v>2565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52443</v>
          </cell>
          <cell r="P638">
            <v>55008</v>
          </cell>
          <cell r="Q638">
            <v>760</v>
          </cell>
          <cell r="R638">
            <v>1404</v>
          </cell>
          <cell r="S638">
            <v>0</v>
          </cell>
          <cell r="T638">
            <v>89058</v>
          </cell>
          <cell r="U638">
            <v>93775</v>
          </cell>
          <cell r="V638">
            <v>22560</v>
          </cell>
          <cell r="W638">
            <v>116335</v>
          </cell>
          <cell r="X638" t="e">
            <v>#N/A</v>
          </cell>
          <cell r="Y638">
            <v>100547</v>
          </cell>
          <cell r="Z638">
            <v>165404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47126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3350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154</v>
          </cell>
          <cell r="AR638">
            <v>26987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4</v>
          </cell>
          <cell r="AY638">
            <v>0</v>
          </cell>
          <cell r="AZ638">
            <v>0</v>
          </cell>
          <cell r="BA638" t="e">
            <v>#N/A</v>
          </cell>
          <cell r="BB638">
            <v>347967</v>
          </cell>
          <cell r="BC638">
            <v>0</v>
          </cell>
          <cell r="BD638">
            <v>27841</v>
          </cell>
          <cell r="BE638">
            <v>740626</v>
          </cell>
          <cell r="BF638">
            <v>0</v>
          </cell>
          <cell r="BG638">
            <v>0</v>
          </cell>
          <cell r="BH638">
            <v>57000</v>
          </cell>
          <cell r="BI638">
            <v>0</v>
          </cell>
          <cell r="BJ638">
            <v>706750</v>
          </cell>
          <cell r="BK638">
            <v>0</v>
          </cell>
          <cell r="BL638">
            <v>763750</v>
          </cell>
          <cell r="BM638">
            <v>1504376</v>
          </cell>
          <cell r="BN638">
            <v>11444</v>
          </cell>
          <cell r="BO638">
            <v>1515820</v>
          </cell>
        </row>
        <row r="639">
          <cell r="A639">
            <v>510</v>
          </cell>
          <cell r="B639" t="str">
            <v>OLLIE</v>
          </cell>
          <cell r="C639">
            <v>26051</v>
          </cell>
          <cell r="D639">
            <v>0</v>
          </cell>
          <cell r="E639">
            <v>26051</v>
          </cell>
          <cell r="F639">
            <v>0</v>
          </cell>
          <cell r="G639">
            <v>26051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14456</v>
          </cell>
          <cell r="P639">
            <v>14456</v>
          </cell>
          <cell r="Q639">
            <v>0</v>
          </cell>
          <cell r="R639">
            <v>210</v>
          </cell>
          <cell r="S639">
            <v>0</v>
          </cell>
          <cell r="T639">
            <v>16837</v>
          </cell>
          <cell r="U639">
            <v>16837</v>
          </cell>
          <cell r="V639">
            <v>5449</v>
          </cell>
          <cell r="W639">
            <v>22286</v>
          </cell>
          <cell r="X639" t="e">
            <v>#N/A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8625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0</v>
          </cell>
          <cell r="BA639" t="e">
            <v>#N/A</v>
          </cell>
          <cell r="BB639">
            <v>8625</v>
          </cell>
          <cell r="BC639">
            <v>1973</v>
          </cell>
          <cell r="BD639">
            <v>0</v>
          </cell>
          <cell r="BE639">
            <v>73601</v>
          </cell>
          <cell r="BF639">
            <v>0</v>
          </cell>
          <cell r="BG639">
            <v>0</v>
          </cell>
          <cell r="BH639">
            <v>0</v>
          </cell>
          <cell r="BI639">
            <v>0</v>
          </cell>
          <cell r="BJ639">
            <v>0</v>
          </cell>
          <cell r="BK639">
            <v>0</v>
          </cell>
          <cell r="BL639">
            <v>0</v>
          </cell>
          <cell r="BM639">
            <v>73601</v>
          </cell>
          <cell r="BN639">
            <v>161919</v>
          </cell>
          <cell r="BO639">
            <v>235520</v>
          </cell>
        </row>
        <row r="640">
          <cell r="A640">
            <v>635</v>
          </cell>
          <cell r="B640" t="str">
            <v>ONAWA</v>
          </cell>
          <cell r="C640">
            <v>1111378</v>
          </cell>
          <cell r="D640">
            <v>0</v>
          </cell>
          <cell r="E640">
            <v>1111378</v>
          </cell>
          <cell r="F640">
            <v>0</v>
          </cell>
          <cell r="G640">
            <v>1111378</v>
          </cell>
          <cell r="H640">
            <v>235945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221853</v>
          </cell>
          <cell r="P640">
            <v>221853</v>
          </cell>
          <cell r="Q640">
            <v>14107</v>
          </cell>
          <cell r="R640">
            <v>32814</v>
          </cell>
          <cell r="S640">
            <v>467358</v>
          </cell>
          <cell r="T640">
            <v>372265</v>
          </cell>
          <cell r="U640">
            <v>375270</v>
          </cell>
          <cell r="V640">
            <v>49404</v>
          </cell>
          <cell r="W640">
            <v>892032</v>
          </cell>
          <cell r="X640" t="e">
            <v>#N/A</v>
          </cell>
          <cell r="Y640">
            <v>728259</v>
          </cell>
          <cell r="Z640">
            <v>667649</v>
          </cell>
          <cell r="AA640">
            <v>3215254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15420</v>
          </cell>
          <cell r="AX640">
            <v>0</v>
          </cell>
          <cell r="AY640">
            <v>53056</v>
          </cell>
          <cell r="AZ640">
            <v>0</v>
          </cell>
          <cell r="BA640" t="e">
            <v>#N/A</v>
          </cell>
          <cell r="BB640">
            <v>4679638</v>
          </cell>
          <cell r="BC640">
            <v>8205</v>
          </cell>
          <cell r="BD640">
            <v>402455</v>
          </cell>
          <cell r="BE640">
            <v>7598427</v>
          </cell>
          <cell r="BF640">
            <v>0</v>
          </cell>
          <cell r="BG640">
            <v>25350</v>
          </cell>
          <cell r="BH640">
            <v>0</v>
          </cell>
          <cell r="BI640">
            <v>0</v>
          </cell>
          <cell r="BJ640">
            <v>620012</v>
          </cell>
          <cell r="BK640">
            <v>221447</v>
          </cell>
          <cell r="BL640">
            <v>866809</v>
          </cell>
          <cell r="BM640">
            <v>8465236</v>
          </cell>
          <cell r="BN640">
            <v>10283023</v>
          </cell>
          <cell r="BO640">
            <v>18748259</v>
          </cell>
        </row>
        <row r="641">
          <cell r="A641">
            <v>498</v>
          </cell>
          <cell r="B641" t="str">
            <v>ONSLOW</v>
          </cell>
          <cell r="C641" t="e">
            <v>#N/A</v>
          </cell>
          <cell r="D641" t="e">
            <v>#N/A</v>
          </cell>
          <cell r="E641" t="e">
            <v>#N/A</v>
          </cell>
          <cell r="F641" t="e">
            <v>#N/A</v>
          </cell>
          <cell r="G641" t="e">
            <v>#N/A</v>
          </cell>
          <cell r="H641" t="e">
            <v>#N/A</v>
          </cell>
          <cell r="I641" t="e">
            <v>#N/A</v>
          </cell>
          <cell r="J641" t="e">
            <v>#N/A</v>
          </cell>
          <cell r="K641" t="e">
            <v>#N/A</v>
          </cell>
          <cell r="L641" t="e">
            <v>#N/A</v>
          </cell>
          <cell r="M641" t="e">
            <v>#N/A</v>
          </cell>
          <cell r="N641" t="e">
            <v>#N/A</v>
          </cell>
          <cell r="O641" t="e">
            <v>#N/A</v>
          </cell>
          <cell r="P641" t="e">
            <v>#N/A</v>
          </cell>
          <cell r="Q641" t="e">
            <v>#N/A</v>
          </cell>
          <cell r="R641" t="e">
            <v>#N/A</v>
          </cell>
          <cell r="S641" t="e">
            <v>#N/A</v>
          </cell>
          <cell r="T641" t="e">
            <v>#N/A</v>
          </cell>
          <cell r="U641" t="e">
            <v>#N/A</v>
          </cell>
          <cell r="V641" t="e">
            <v>#N/A</v>
          </cell>
          <cell r="W641" t="e">
            <v>#N/A</v>
          </cell>
          <cell r="X641" t="e">
            <v>#N/A</v>
          </cell>
          <cell r="Y641" t="e">
            <v>#N/A</v>
          </cell>
          <cell r="Z641" t="e">
            <v>#N/A</v>
          </cell>
          <cell r="AA641" t="e">
            <v>#N/A</v>
          </cell>
          <cell r="AB641" t="e">
            <v>#N/A</v>
          </cell>
          <cell r="AC641" t="e">
            <v>#N/A</v>
          </cell>
          <cell r="AD641" t="e">
            <v>#N/A</v>
          </cell>
          <cell r="AE641" t="e">
            <v>#N/A</v>
          </cell>
          <cell r="AF641" t="e">
            <v>#N/A</v>
          </cell>
          <cell r="AG641" t="e">
            <v>#N/A</v>
          </cell>
          <cell r="AH641" t="e">
            <v>#N/A</v>
          </cell>
          <cell r="AI641" t="e">
            <v>#N/A</v>
          </cell>
          <cell r="AJ641" t="e">
            <v>#N/A</v>
          </cell>
          <cell r="AK641" t="e">
            <v>#N/A</v>
          </cell>
          <cell r="AL641" t="e">
            <v>#N/A</v>
          </cell>
          <cell r="AM641" t="e">
            <v>#N/A</v>
          </cell>
          <cell r="AN641" t="e">
            <v>#N/A</v>
          </cell>
          <cell r="AO641" t="e">
            <v>#N/A</v>
          </cell>
          <cell r="AP641" t="e">
            <v>#N/A</v>
          </cell>
          <cell r="AQ641" t="e">
            <v>#N/A</v>
          </cell>
          <cell r="AR641" t="e">
            <v>#N/A</v>
          </cell>
          <cell r="AS641" t="e">
            <v>#N/A</v>
          </cell>
          <cell r="AT641" t="e">
            <v>#N/A</v>
          </cell>
          <cell r="AU641" t="e">
            <v>#N/A</v>
          </cell>
          <cell r="AV641" t="e">
            <v>#N/A</v>
          </cell>
          <cell r="AW641" t="e">
            <v>#N/A</v>
          </cell>
          <cell r="AX641" t="e">
            <v>#N/A</v>
          </cell>
          <cell r="AY641" t="e">
            <v>#N/A</v>
          </cell>
          <cell r="AZ641" t="e">
            <v>#N/A</v>
          </cell>
          <cell r="BA641" t="e">
            <v>#N/A</v>
          </cell>
          <cell r="BB641" t="e">
            <v>#N/A</v>
          </cell>
          <cell r="BC641" t="e">
            <v>#N/A</v>
          </cell>
          <cell r="BD641" t="e">
            <v>#N/A</v>
          </cell>
          <cell r="BE641" t="e">
            <v>#N/A</v>
          </cell>
          <cell r="BF641" t="e">
            <v>#N/A</v>
          </cell>
          <cell r="BG641" t="e">
            <v>#N/A</v>
          </cell>
          <cell r="BH641" t="e">
            <v>#N/A</v>
          </cell>
          <cell r="BI641" t="e">
            <v>#N/A</v>
          </cell>
          <cell r="BJ641" t="e">
            <v>#N/A</v>
          </cell>
          <cell r="BK641" t="e">
            <v>#N/A</v>
          </cell>
          <cell r="BL641" t="e">
            <v>#N/A</v>
          </cell>
          <cell r="BM641" t="e">
            <v>#N/A</v>
          </cell>
          <cell r="BN641" t="e">
            <v>#N/A</v>
          </cell>
          <cell r="BO641" t="e">
            <v>#N/A</v>
          </cell>
        </row>
        <row r="642">
          <cell r="A642">
            <v>808</v>
          </cell>
          <cell r="B642" t="str">
            <v>ORANGECITY</v>
          </cell>
          <cell r="C642" t="e">
            <v>#N/A</v>
          </cell>
          <cell r="D642" t="e">
            <v>#N/A</v>
          </cell>
          <cell r="E642" t="e">
            <v>#N/A</v>
          </cell>
          <cell r="F642" t="e">
            <v>#N/A</v>
          </cell>
          <cell r="G642" t="e">
            <v>#N/A</v>
          </cell>
          <cell r="H642" t="e">
            <v>#N/A</v>
          </cell>
          <cell r="I642" t="e">
            <v>#N/A</v>
          </cell>
          <cell r="J642" t="e">
            <v>#N/A</v>
          </cell>
          <cell r="K642" t="e">
            <v>#N/A</v>
          </cell>
          <cell r="L642" t="e">
            <v>#N/A</v>
          </cell>
          <cell r="M642" t="e">
            <v>#N/A</v>
          </cell>
          <cell r="N642" t="e">
            <v>#N/A</v>
          </cell>
          <cell r="O642" t="e">
            <v>#N/A</v>
          </cell>
          <cell r="P642" t="e">
            <v>#N/A</v>
          </cell>
          <cell r="Q642" t="e">
            <v>#N/A</v>
          </cell>
          <cell r="R642" t="e">
            <v>#N/A</v>
          </cell>
          <cell r="S642" t="e">
            <v>#N/A</v>
          </cell>
          <cell r="T642" t="e">
            <v>#N/A</v>
          </cell>
          <cell r="U642" t="e">
            <v>#N/A</v>
          </cell>
          <cell r="V642" t="e">
            <v>#N/A</v>
          </cell>
          <cell r="W642" t="e">
            <v>#N/A</v>
          </cell>
          <cell r="X642" t="e">
            <v>#N/A</v>
          </cell>
          <cell r="Y642" t="e">
            <v>#N/A</v>
          </cell>
          <cell r="Z642" t="e">
            <v>#N/A</v>
          </cell>
          <cell r="AA642" t="e">
            <v>#N/A</v>
          </cell>
          <cell r="AB642" t="e">
            <v>#N/A</v>
          </cell>
          <cell r="AC642" t="e">
            <v>#N/A</v>
          </cell>
          <cell r="AD642" t="e">
            <v>#N/A</v>
          </cell>
          <cell r="AE642" t="e">
            <v>#N/A</v>
          </cell>
          <cell r="AF642" t="e">
            <v>#N/A</v>
          </cell>
          <cell r="AG642" t="e">
            <v>#N/A</v>
          </cell>
          <cell r="AH642" t="e">
            <v>#N/A</v>
          </cell>
          <cell r="AI642" t="e">
            <v>#N/A</v>
          </cell>
          <cell r="AJ642" t="e">
            <v>#N/A</v>
          </cell>
          <cell r="AK642" t="e">
            <v>#N/A</v>
          </cell>
          <cell r="AL642" t="e">
            <v>#N/A</v>
          </cell>
          <cell r="AM642" t="e">
            <v>#N/A</v>
          </cell>
          <cell r="AN642" t="e">
            <v>#N/A</v>
          </cell>
          <cell r="AO642" t="e">
            <v>#N/A</v>
          </cell>
          <cell r="AP642" t="e">
            <v>#N/A</v>
          </cell>
          <cell r="AQ642" t="e">
            <v>#N/A</v>
          </cell>
          <cell r="AR642" t="e">
            <v>#N/A</v>
          </cell>
          <cell r="AS642" t="e">
            <v>#N/A</v>
          </cell>
          <cell r="AT642" t="e">
            <v>#N/A</v>
          </cell>
          <cell r="AU642" t="e">
            <v>#N/A</v>
          </cell>
          <cell r="AV642" t="e">
            <v>#N/A</v>
          </cell>
          <cell r="AW642" t="e">
            <v>#N/A</v>
          </cell>
          <cell r="AX642" t="e">
            <v>#N/A</v>
          </cell>
          <cell r="AY642" t="e">
            <v>#N/A</v>
          </cell>
          <cell r="AZ642" t="e">
            <v>#N/A</v>
          </cell>
          <cell r="BA642" t="e">
            <v>#N/A</v>
          </cell>
          <cell r="BB642" t="e">
            <v>#N/A</v>
          </cell>
          <cell r="BC642" t="e">
            <v>#N/A</v>
          </cell>
          <cell r="BD642" t="e">
            <v>#N/A</v>
          </cell>
          <cell r="BE642" t="e">
            <v>#N/A</v>
          </cell>
          <cell r="BF642" t="e">
            <v>#N/A</v>
          </cell>
          <cell r="BG642" t="e">
            <v>#N/A</v>
          </cell>
          <cell r="BH642" t="e">
            <v>#N/A</v>
          </cell>
          <cell r="BI642" t="e">
            <v>#N/A</v>
          </cell>
          <cell r="BJ642" t="e">
            <v>#N/A</v>
          </cell>
          <cell r="BK642" t="e">
            <v>#N/A</v>
          </cell>
          <cell r="BL642" t="e">
            <v>#N/A</v>
          </cell>
          <cell r="BM642" t="e">
            <v>#N/A</v>
          </cell>
          <cell r="BN642" t="e">
            <v>#N/A</v>
          </cell>
          <cell r="BO642" t="e">
            <v>#N/A</v>
          </cell>
        </row>
        <row r="643">
          <cell r="A643">
            <v>626</v>
          </cell>
          <cell r="B643" t="str">
            <v>ORCHARD</v>
          </cell>
          <cell r="C643">
            <v>8484</v>
          </cell>
          <cell r="D643">
            <v>0</v>
          </cell>
          <cell r="E643">
            <v>8484</v>
          </cell>
          <cell r="F643">
            <v>0</v>
          </cell>
          <cell r="G643">
            <v>8484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5439</v>
          </cell>
          <cell r="P643">
            <v>5439</v>
          </cell>
          <cell r="Q643">
            <v>0</v>
          </cell>
          <cell r="R643">
            <v>0</v>
          </cell>
          <cell r="S643">
            <v>0</v>
          </cell>
          <cell r="T643">
            <v>3394</v>
          </cell>
          <cell r="U643">
            <v>3394</v>
          </cell>
          <cell r="V643">
            <v>0</v>
          </cell>
          <cell r="W643">
            <v>3394</v>
          </cell>
          <cell r="X643" t="e">
            <v>#N/A</v>
          </cell>
          <cell r="Y643">
            <v>10800</v>
          </cell>
          <cell r="Z643">
            <v>12960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3500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  <cell r="BA643" t="e">
            <v>#N/A</v>
          </cell>
          <cell r="BB643">
            <v>27260</v>
          </cell>
          <cell r="BC643">
            <v>0</v>
          </cell>
          <cell r="BD643">
            <v>0</v>
          </cell>
          <cell r="BE643">
            <v>44577</v>
          </cell>
          <cell r="BF643">
            <v>0</v>
          </cell>
          <cell r="BG643">
            <v>0</v>
          </cell>
          <cell r="BH643">
            <v>0</v>
          </cell>
          <cell r="BI643">
            <v>0</v>
          </cell>
          <cell r="BJ643">
            <v>0</v>
          </cell>
          <cell r="BK643">
            <v>0</v>
          </cell>
          <cell r="BL643">
            <v>0</v>
          </cell>
          <cell r="BM643">
            <v>44577</v>
          </cell>
          <cell r="BN643">
            <v>10695</v>
          </cell>
          <cell r="BO643">
            <v>55272</v>
          </cell>
        </row>
        <row r="644">
          <cell r="A644">
            <v>5</v>
          </cell>
          <cell r="B644" t="str">
            <v>ORIENT</v>
          </cell>
          <cell r="C644">
            <v>105143</v>
          </cell>
          <cell r="D644">
            <v>0</v>
          </cell>
          <cell r="E644">
            <v>105143</v>
          </cell>
          <cell r="F644">
            <v>0</v>
          </cell>
          <cell r="G644">
            <v>105143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38232</v>
          </cell>
          <cell r="P644">
            <v>38232</v>
          </cell>
          <cell r="Q644">
            <v>823</v>
          </cell>
          <cell r="R644">
            <v>481</v>
          </cell>
          <cell r="S644">
            <v>0</v>
          </cell>
          <cell r="T644">
            <v>43246</v>
          </cell>
          <cell r="U644">
            <v>43246</v>
          </cell>
          <cell r="V644">
            <v>15309</v>
          </cell>
          <cell r="W644">
            <v>58555</v>
          </cell>
          <cell r="X644" t="e">
            <v>#N/A</v>
          </cell>
          <cell r="Y644">
            <v>104651</v>
          </cell>
          <cell r="Z644">
            <v>0</v>
          </cell>
          <cell r="AA644">
            <v>292676</v>
          </cell>
          <cell r="AB644">
            <v>0</v>
          </cell>
          <cell r="AC644">
            <v>0</v>
          </cell>
          <cell r="AD644">
            <v>0</v>
          </cell>
          <cell r="AE644">
            <v>634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  <cell r="BA644" t="e">
            <v>#N/A</v>
          </cell>
          <cell r="BB644">
            <v>400901</v>
          </cell>
          <cell r="BC644">
            <v>0</v>
          </cell>
          <cell r="BD644">
            <v>17540</v>
          </cell>
          <cell r="BE644">
            <v>621675</v>
          </cell>
          <cell r="BF644">
            <v>0</v>
          </cell>
          <cell r="BG644">
            <v>2000</v>
          </cell>
          <cell r="BH644">
            <v>0</v>
          </cell>
          <cell r="BI644">
            <v>0</v>
          </cell>
          <cell r="BJ644">
            <v>23069</v>
          </cell>
          <cell r="BK644">
            <v>0</v>
          </cell>
          <cell r="BL644">
            <v>25069</v>
          </cell>
          <cell r="BM644">
            <v>646744</v>
          </cell>
          <cell r="BN644">
            <v>713912</v>
          </cell>
          <cell r="BO644">
            <v>1360656</v>
          </cell>
        </row>
        <row r="645">
          <cell r="A645">
            <v>276</v>
          </cell>
          <cell r="B645" t="str">
            <v>ORLEANS</v>
          </cell>
          <cell r="C645">
            <v>435524</v>
          </cell>
          <cell r="D645">
            <v>0</v>
          </cell>
          <cell r="E645">
            <v>435524</v>
          </cell>
          <cell r="F645">
            <v>0</v>
          </cell>
          <cell r="G645">
            <v>435524</v>
          </cell>
          <cell r="H645">
            <v>0</v>
          </cell>
          <cell r="I645">
            <v>1814</v>
          </cell>
          <cell r="J645">
            <v>6548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130580</v>
          </cell>
          <cell r="P645">
            <v>138942</v>
          </cell>
          <cell r="Q645">
            <v>4800</v>
          </cell>
          <cell r="R645">
            <v>8710</v>
          </cell>
          <cell r="S645">
            <v>0</v>
          </cell>
          <cell r="T645">
            <v>77575</v>
          </cell>
          <cell r="U645">
            <v>90536</v>
          </cell>
          <cell r="V645">
            <v>142018</v>
          </cell>
          <cell r="W645">
            <v>232554</v>
          </cell>
          <cell r="X645" t="e">
            <v>#N/A</v>
          </cell>
          <cell r="Y645">
            <v>14014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2332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  <cell r="BA645" t="e">
            <v>#N/A</v>
          </cell>
          <cell r="BB645">
            <v>16346</v>
          </cell>
          <cell r="BC645">
            <v>0</v>
          </cell>
          <cell r="BD645">
            <v>410</v>
          </cell>
          <cell r="BE645">
            <v>837286</v>
          </cell>
          <cell r="BF645">
            <v>0</v>
          </cell>
          <cell r="BG645">
            <v>0</v>
          </cell>
          <cell r="BH645">
            <v>0</v>
          </cell>
          <cell r="BI645">
            <v>0</v>
          </cell>
          <cell r="BJ645">
            <v>0</v>
          </cell>
          <cell r="BK645">
            <v>0</v>
          </cell>
          <cell r="BL645">
            <v>0</v>
          </cell>
          <cell r="BM645">
            <v>837286</v>
          </cell>
          <cell r="BN645">
            <v>1332570</v>
          </cell>
          <cell r="BO645">
            <v>2169856</v>
          </cell>
        </row>
        <row r="646">
          <cell r="A646">
            <v>627</v>
          </cell>
          <cell r="B646" t="str">
            <v>OSAGE</v>
          </cell>
          <cell r="C646">
            <v>1190556</v>
          </cell>
          <cell r="D646">
            <v>0</v>
          </cell>
          <cell r="E646">
            <v>1190556</v>
          </cell>
          <cell r="F646">
            <v>0</v>
          </cell>
          <cell r="G646">
            <v>1190556</v>
          </cell>
          <cell r="H646">
            <v>943119</v>
          </cell>
          <cell r="I646">
            <v>194</v>
          </cell>
          <cell r="J646">
            <v>43263</v>
          </cell>
          <cell r="K646">
            <v>0</v>
          </cell>
          <cell r="L646">
            <v>0</v>
          </cell>
          <cell r="M646">
            <v>2446</v>
          </cell>
          <cell r="N646">
            <v>93890</v>
          </cell>
          <cell r="O646">
            <v>316847</v>
          </cell>
          <cell r="P646">
            <v>456640</v>
          </cell>
          <cell r="Q646">
            <v>8260</v>
          </cell>
          <cell r="R646">
            <v>130621</v>
          </cell>
          <cell r="S646">
            <v>117833</v>
          </cell>
          <cell r="T646">
            <v>461749</v>
          </cell>
          <cell r="U646">
            <v>518346</v>
          </cell>
          <cell r="V646">
            <v>176890</v>
          </cell>
          <cell r="W646">
            <v>813069</v>
          </cell>
          <cell r="X646" t="e">
            <v>#N/A</v>
          </cell>
          <cell r="Y646">
            <v>525463</v>
          </cell>
          <cell r="Z646">
            <v>1853253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140621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17223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27095</v>
          </cell>
          <cell r="AX646">
            <v>2547</v>
          </cell>
          <cell r="AY646">
            <v>70905</v>
          </cell>
          <cell r="AZ646">
            <v>0</v>
          </cell>
          <cell r="BA646" t="e">
            <v>#N/A</v>
          </cell>
          <cell r="BB646">
            <v>2637107</v>
          </cell>
          <cell r="BC646">
            <v>96474</v>
          </cell>
          <cell r="BD646">
            <v>581058</v>
          </cell>
          <cell r="BE646">
            <v>6856904</v>
          </cell>
          <cell r="BF646">
            <v>0</v>
          </cell>
          <cell r="BG646">
            <v>20649</v>
          </cell>
          <cell r="BH646">
            <v>0</v>
          </cell>
          <cell r="BI646">
            <v>0</v>
          </cell>
          <cell r="BJ646">
            <v>3393902</v>
          </cell>
          <cell r="BK646">
            <v>816200</v>
          </cell>
          <cell r="BL646">
            <v>4230751</v>
          </cell>
          <cell r="BM646">
            <v>11087655</v>
          </cell>
          <cell r="BN646">
            <v>12381465</v>
          </cell>
          <cell r="BO646">
            <v>23469120</v>
          </cell>
        </row>
        <row r="647">
          <cell r="A647">
            <v>170</v>
          </cell>
          <cell r="B647" t="str">
            <v>OSCEOLA</v>
          </cell>
          <cell r="C647">
            <v>2697047</v>
          </cell>
          <cell r="D647">
            <v>0</v>
          </cell>
          <cell r="E647">
            <v>2697047</v>
          </cell>
          <cell r="F647">
            <v>0</v>
          </cell>
          <cell r="G647">
            <v>2697047</v>
          </cell>
          <cell r="H647">
            <v>551828</v>
          </cell>
          <cell r="I647">
            <v>0</v>
          </cell>
          <cell r="J647">
            <v>58843</v>
          </cell>
          <cell r="K647">
            <v>0</v>
          </cell>
          <cell r="L647">
            <v>1190958</v>
          </cell>
          <cell r="M647">
            <v>0</v>
          </cell>
          <cell r="N647">
            <v>286121</v>
          </cell>
          <cell r="O647">
            <v>846679</v>
          </cell>
          <cell r="P647">
            <v>2382601</v>
          </cell>
          <cell r="Q647">
            <v>102459</v>
          </cell>
          <cell r="R647">
            <v>316464</v>
          </cell>
          <cell r="S647">
            <v>541453</v>
          </cell>
          <cell r="T647">
            <v>628891</v>
          </cell>
          <cell r="U647">
            <v>752968</v>
          </cell>
          <cell r="V647">
            <v>35297</v>
          </cell>
          <cell r="W647">
            <v>1329718</v>
          </cell>
          <cell r="X647" t="e">
            <v>#N/A</v>
          </cell>
          <cell r="Y647">
            <v>3666176</v>
          </cell>
          <cell r="Z647">
            <v>1378747</v>
          </cell>
          <cell r="AA647">
            <v>0</v>
          </cell>
          <cell r="AB647">
            <v>0</v>
          </cell>
          <cell r="AC647">
            <v>0</v>
          </cell>
          <cell r="AD647">
            <v>55388</v>
          </cell>
          <cell r="AE647">
            <v>428246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11177</v>
          </cell>
          <cell r="AY647">
            <v>102671</v>
          </cell>
          <cell r="AZ647">
            <v>0</v>
          </cell>
          <cell r="BA647" t="e">
            <v>#N/A</v>
          </cell>
          <cell r="BB647">
            <v>5657529</v>
          </cell>
          <cell r="BC647">
            <v>0</v>
          </cell>
          <cell r="BD647">
            <v>491076</v>
          </cell>
          <cell r="BE647">
            <v>13528722</v>
          </cell>
          <cell r="BF647">
            <v>0</v>
          </cell>
          <cell r="BG647">
            <v>33909</v>
          </cell>
          <cell r="BH647">
            <v>4800941</v>
          </cell>
          <cell r="BI647">
            <v>0</v>
          </cell>
          <cell r="BJ647">
            <v>1587112</v>
          </cell>
          <cell r="BK647">
            <v>562581</v>
          </cell>
          <cell r="BL647">
            <v>6984543</v>
          </cell>
          <cell r="BM647">
            <v>20513265</v>
          </cell>
          <cell r="BN647">
            <v>3241602</v>
          </cell>
          <cell r="BO647">
            <v>23754867</v>
          </cell>
        </row>
        <row r="648">
          <cell r="A648">
            <v>590</v>
          </cell>
          <cell r="B648" t="str">
            <v>OSKALOOSA</v>
          </cell>
          <cell r="C648">
            <v>4478699</v>
          </cell>
          <cell r="D648">
            <v>0</v>
          </cell>
          <cell r="E648">
            <v>4478699</v>
          </cell>
          <cell r="F648">
            <v>0</v>
          </cell>
          <cell r="G648">
            <v>4478699</v>
          </cell>
          <cell r="H648">
            <v>347642</v>
          </cell>
          <cell r="I648">
            <v>121126</v>
          </cell>
          <cell r="J648">
            <v>0</v>
          </cell>
          <cell r="K648">
            <v>0</v>
          </cell>
          <cell r="L648">
            <v>0</v>
          </cell>
          <cell r="M648">
            <v>3268</v>
          </cell>
          <cell r="N648">
            <v>96452</v>
          </cell>
          <cell r="O648">
            <v>1040511</v>
          </cell>
          <cell r="P648">
            <v>1261357</v>
          </cell>
          <cell r="Q648">
            <v>712831</v>
          </cell>
          <cell r="R648">
            <v>332625</v>
          </cell>
          <cell r="S648">
            <v>929749</v>
          </cell>
          <cell r="T648">
            <v>1470476</v>
          </cell>
          <cell r="U648">
            <v>1620135</v>
          </cell>
          <cell r="V648">
            <v>292689</v>
          </cell>
          <cell r="W648">
            <v>2842573</v>
          </cell>
          <cell r="X648" t="e">
            <v>#N/A</v>
          </cell>
          <cell r="Y648">
            <v>3054688</v>
          </cell>
          <cell r="Z648">
            <v>2830123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277399</v>
          </cell>
          <cell r="AM648">
            <v>0</v>
          </cell>
          <cell r="AN648">
            <v>0</v>
          </cell>
          <cell r="AO648">
            <v>42880</v>
          </cell>
          <cell r="AP648">
            <v>0</v>
          </cell>
          <cell r="AQ648">
            <v>6340</v>
          </cell>
          <cell r="AR648">
            <v>0</v>
          </cell>
          <cell r="AS648">
            <v>518</v>
          </cell>
          <cell r="AT648">
            <v>1042</v>
          </cell>
          <cell r="AU648">
            <v>0</v>
          </cell>
          <cell r="AV648">
            <v>0</v>
          </cell>
          <cell r="AW648">
            <v>0</v>
          </cell>
          <cell r="AX648">
            <v>6617</v>
          </cell>
          <cell r="AY648">
            <v>58167</v>
          </cell>
          <cell r="AZ648">
            <v>0</v>
          </cell>
          <cell r="BA648" t="e">
            <v>#N/A</v>
          </cell>
          <cell r="BB648">
            <v>6284658</v>
          </cell>
          <cell r="BC648">
            <v>16611</v>
          </cell>
          <cell r="BD648">
            <v>912460</v>
          </cell>
          <cell r="BE648">
            <v>17189456</v>
          </cell>
          <cell r="BF648">
            <v>0</v>
          </cell>
          <cell r="BG648">
            <v>125569</v>
          </cell>
          <cell r="BH648">
            <v>2676358</v>
          </cell>
          <cell r="BI648">
            <v>0</v>
          </cell>
          <cell r="BJ648">
            <v>8794104</v>
          </cell>
          <cell r="BK648">
            <v>26288</v>
          </cell>
          <cell r="BL648">
            <v>11622319</v>
          </cell>
          <cell r="BM648">
            <v>28811775</v>
          </cell>
          <cell r="BN648">
            <v>14561820</v>
          </cell>
          <cell r="BO648">
            <v>43373595</v>
          </cell>
        </row>
        <row r="649">
          <cell r="A649">
            <v>923</v>
          </cell>
          <cell r="B649" t="str">
            <v>OSSIAN</v>
          </cell>
          <cell r="C649">
            <v>320677</v>
          </cell>
          <cell r="D649">
            <v>0</v>
          </cell>
          <cell r="E649">
            <v>320677</v>
          </cell>
          <cell r="F649">
            <v>0</v>
          </cell>
          <cell r="G649">
            <v>320677</v>
          </cell>
          <cell r="H649">
            <v>0</v>
          </cell>
          <cell r="I649">
            <v>3702</v>
          </cell>
          <cell r="J649">
            <v>30010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98701</v>
          </cell>
          <cell r="P649">
            <v>132413</v>
          </cell>
          <cell r="Q649">
            <v>2040</v>
          </cell>
          <cell r="R649">
            <v>4685</v>
          </cell>
          <cell r="S649">
            <v>0</v>
          </cell>
          <cell r="T649">
            <v>107814</v>
          </cell>
          <cell r="U649">
            <v>634657</v>
          </cell>
          <cell r="V649">
            <v>24417</v>
          </cell>
          <cell r="W649">
            <v>659074</v>
          </cell>
          <cell r="X649" t="e">
            <v>#N/A</v>
          </cell>
          <cell r="Y649">
            <v>134933</v>
          </cell>
          <cell r="Z649">
            <v>155466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58486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625</v>
          </cell>
          <cell r="AX649">
            <v>890</v>
          </cell>
          <cell r="AY649">
            <v>0</v>
          </cell>
          <cell r="AZ649">
            <v>0</v>
          </cell>
          <cell r="BA649" t="e">
            <v>#N/A</v>
          </cell>
          <cell r="BB649">
            <v>353760</v>
          </cell>
          <cell r="BC649">
            <v>66512</v>
          </cell>
          <cell r="BD649">
            <v>67373</v>
          </cell>
          <cell r="BE649">
            <v>1606534</v>
          </cell>
          <cell r="BF649">
            <v>0</v>
          </cell>
          <cell r="BG649">
            <v>0</v>
          </cell>
          <cell r="BH649">
            <v>1326010</v>
          </cell>
          <cell r="BI649">
            <v>1000000</v>
          </cell>
          <cell r="BJ649">
            <v>231856</v>
          </cell>
          <cell r="BK649">
            <v>0</v>
          </cell>
          <cell r="BL649">
            <v>2557866</v>
          </cell>
          <cell r="BM649">
            <v>4164400</v>
          </cell>
          <cell r="BN649">
            <v>413229</v>
          </cell>
          <cell r="BO649">
            <v>4577629</v>
          </cell>
        </row>
        <row r="650">
          <cell r="A650">
            <v>197</v>
          </cell>
          <cell r="B650" t="str">
            <v>OSTERDOCK</v>
          </cell>
          <cell r="C650">
            <v>2781</v>
          </cell>
          <cell r="D650">
            <v>0</v>
          </cell>
          <cell r="E650">
            <v>2781</v>
          </cell>
          <cell r="F650">
            <v>0</v>
          </cell>
          <cell r="G650">
            <v>2781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4759</v>
          </cell>
          <cell r="P650">
            <v>4759</v>
          </cell>
          <cell r="Q650">
            <v>0</v>
          </cell>
          <cell r="R650">
            <v>879</v>
          </cell>
          <cell r="S650">
            <v>0</v>
          </cell>
          <cell r="T650">
            <v>2342</v>
          </cell>
          <cell r="U650">
            <v>2342</v>
          </cell>
          <cell r="V650">
            <v>0</v>
          </cell>
          <cell r="W650">
            <v>2342</v>
          </cell>
          <cell r="X650" t="e">
            <v>#N/A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736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  <cell r="BA650" t="e">
            <v>#N/A</v>
          </cell>
          <cell r="BB650">
            <v>736</v>
          </cell>
          <cell r="BC650">
            <v>0</v>
          </cell>
          <cell r="BD650">
            <v>0</v>
          </cell>
          <cell r="BE650">
            <v>11497</v>
          </cell>
          <cell r="BF650">
            <v>0</v>
          </cell>
          <cell r="BG650">
            <v>0</v>
          </cell>
          <cell r="BH650">
            <v>0</v>
          </cell>
          <cell r="BI650">
            <v>0</v>
          </cell>
          <cell r="BJ650">
            <v>0</v>
          </cell>
          <cell r="BK650">
            <v>0</v>
          </cell>
          <cell r="BL650">
            <v>0</v>
          </cell>
          <cell r="BM650">
            <v>11497</v>
          </cell>
          <cell r="BN650">
            <v>25982</v>
          </cell>
          <cell r="BO650">
            <v>37479</v>
          </cell>
        </row>
        <row r="651">
          <cell r="A651">
            <v>909</v>
          </cell>
          <cell r="B651" t="str">
            <v>OTHO</v>
          </cell>
          <cell r="C651">
            <v>106701</v>
          </cell>
          <cell r="D651">
            <v>1296</v>
          </cell>
          <cell r="E651">
            <v>105405</v>
          </cell>
          <cell r="F651">
            <v>3378</v>
          </cell>
          <cell r="G651">
            <v>108783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71834</v>
          </cell>
          <cell r="P651">
            <v>71834</v>
          </cell>
          <cell r="Q651">
            <v>3399</v>
          </cell>
          <cell r="R651">
            <v>14936</v>
          </cell>
          <cell r="S651">
            <v>25555</v>
          </cell>
          <cell r="T651">
            <v>69154</v>
          </cell>
          <cell r="U651">
            <v>70963</v>
          </cell>
          <cell r="V651">
            <v>47083</v>
          </cell>
          <cell r="W651">
            <v>143601</v>
          </cell>
          <cell r="X651" t="e">
            <v>#N/A</v>
          </cell>
          <cell r="Y651">
            <v>107778</v>
          </cell>
          <cell r="Z651">
            <v>72717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31050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7601</v>
          </cell>
          <cell r="AM651">
            <v>0</v>
          </cell>
          <cell r="AN651">
            <v>0</v>
          </cell>
          <cell r="AO651">
            <v>880</v>
          </cell>
          <cell r="AP651">
            <v>0</v>
          </cell>
          <cell r="AQ651">
            <v>2100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 t="e">
            <v>#N/A</v>
          </cell>
          <cell r="BB651">
            <v>223976</v>
          </cell>
          <cell r="BC651">
            <v>0</v>
          </cell>
          <cell r="BD651">
            <v>9598</v>
          </cell>
          <cell r="BE651">
            <v>576127</v>
          </cell>
          <cell r="BF651">
            <v>0</v>
          </cell>
          <cell r="BG651">
            <v>0</v>
          </cell>
          <cell r="BH651">
            <v>0</v>
          </cell>
          <cell r="BI651">
            <v>0</v>
          </cell>
          <cell r="BJ651">
            <v>120125</v>
          </cell>
          <cell r="BK651">
            <v>0</v>
          </cell>
          <cell r="BL651">
            <v>120125</v>
          </cell>
          <cell r="BM651">
            <v>696252</v>
          </cell>
          <cell r="BN651">
            <v>1128045</v>
          </cell>
          <cell r="BO651">
            <v>1824297</v>
          </cell>
        </row>
        <row r="652">
          <cell r="A652">
            <v>934</v>
          </cell>
          <cell r="B652" t="str">
            <v>OTO</v>
          </cell>
          <cell r="C652">
            <v>22800</v>
          </cell>
          <cell r="D652">
            <v>0</v>
          </cell>
          <cell r="E652">
            <v>22800</v>
          </cell>
          <cell r="F652">
            <v>0</v>
          </cell>
          <cell r="G652">
            <v>22800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14721</v>
          </cell>
          <cell r="P652">
            <v>14721</v>
          </cell>
          <cell r="Q652">
            <v>146</v>
          </cell>
          <cell r="R652">
            <v>67</v>
          </cell>
          <cell r="S652">
            <v>0</v>
          </cell>
          <cell r="T652">
            <v>12800</v>
          </cell>
          <cell r="U652">
            <v>13303</v>
          </cell>
          <cell r="V652">
            <v>342</v>
          </cell>
          <cell r="W652">
            <v>13645</v>
          </cell>
          <cell r="X652" t="e">
            <v>#N/A</v>
          </cell>
          <cell r="Y652">
            <v>29596</v>
          </cell>
          <cell r="Z652">
            <v>14199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8988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34</v>
          </cell>
          <cell r="BA652" t="e">
            <v>#N/A</v>
          </cell>
          <cell r="BB652">
            <v>53040</v>
          </cell>
          <cell r="BC652">
            <v>0</v>
          </cell>
          <cell r="BD652">
            <v>4316</v>
          </cell>
          <cell r="BE652">
            <v>108735</v>
          </cell>
          <cell r="BF652">
            <v>0</v>
          </cell>
          <cell r="BG652">
            <v>6524</v>
          </cell>
          <cell r="BH652">
            <v>0</v>
          </cell>
          <cell r="BI652">
            <v>0</v>
          </cell>
          <cell r="BJ652">
            <v>0</v>
          </cell>
          <cell r="BK652">
            <v>0</v>
          </cell>
          <cell r="BL652">
            <v>6524</v>
          </cell>
          <cell r="BM652">
            <v>115259</v>
          </cell>
          <cell r="BN652">
            <v>85086</v>
          </cell>
          <cell r="BO652">
            <v>200345</v>
          </cell>
        </row>
        <row r="653">
          <cell r="A653">
            <v>431</v>
          </cell>
          <cell r="B653" t="str">
            <v>OTTOSEN</v>
          </cell>
          <cell r="C653">
            <v>29322</v>
          </cell>
          <cell r="D653">
            <v>0</v>
          </cell>
          <cell r="E653">
            <v>29322</v>
          </cell>
          <cell r="F653">
            <v>0</v>
          </cell>
          <cell r="G653">
            <v>29322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8131</v>
          </cell>
          <cell r="P653">
            <v>8131</v>
          </cell>
          <cell r="Q653">
            <v>0</v>
          </cell>
          <cell r="R653">
            <v>112</v>
          </cell>
          <cell r="S653">
            <v>2850</v>
          </cell>
          <cell r="T653">
            <v>4180</v>
          </cell>
          <cell r="U653">
            <v>4180</v>
          </cell>
          <cell r="V653">
            <v>0</v>
          </cell>
          <cell r="W653">
            <v>7030</v>
          </cell>
          <cell r="X653" t="e">
            <v>#N/A</v>
          </cell>
          <cell r="Y653">
            <v>7155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3240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735</v>
          </cell>
          <cell r="AZ653">
            <v>0</v>
          </cell>
          <cell r="BA653" t="e">
            <v>#N/A</v>
          </cell>
          <cell r="BB653">
            <v>11130</v>
          </cell>
          <cell r="BC653">
            <v>0</v>
          </cell>
          <cell r="BD653">
            <v>550</v>
          </cell>
          <cell r="BE653">
            <v>56275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56275</v>
          </cell>
          <cell r="BN653">
            <v>33989</v>
          </cell>
          <cell r="BO653">
            <v>90264</v>
          </cell>
        </row>
        <row r="654">
          <cell r="A654">
            <v>868</v>
          </cell>
          <cell r="B654" t="str">
            <v>OTTUMWA</v>
          </cell>
          <cell r="C654">
            <v>14043222</v>
          </cell>
          <cell r="D654">
            <v>0</v>
          </cell>
          <cell r="E654">
            <v>14043222</v>
          </cell>
          <cell r="F654">
            <v>6839</v>
          </cell>
          <cell r="G654">
            <v>14050061</v>
          </cell>
          <cell r="H654">
            <v>781931</v>
          </cell>
          <cell r="I654">
            <v>402907</v>
          </cell>
          <cell r="J654">
            <v>243106</v>
          </cell>
          <cell r="K654">
            <v>0</v>
          </cell>
          <cell r="L654">
            <v>0</v>
          </cell>
          <cell r="M654">
            <v>0</v>
          </cell>
          <cell r="N654">
            <v>452913</v>
          </cell>
          <cell r="O654">
            <v>3244382</v>
          </cell>
          <cell r="P654">
            <v>4343308</v>
          </cell>
          <cell r="Q654">
            <v>325664</v>
          </cell>
          <cell r="R654">
            <v>695286</v>
          </cell>
          <cell r="S654">
            <v>2106938</v>
          </cell>
          <cell r="T654">
            <v>3192688</v>
          </cell>
          <cell r="U654">
            <v>3682261</v>
          </cell>
          <cell r="V654">
            <v>306699</v>
          </cell>
          <cell r="W654">
            <v>6095898</v>
          </cell>
          <cell r="X654" t="e">
            <v>#N/A</v>
          </cell>
          <cell r="Y654">
            <v>0</v>
          </cell>
          <cell r="Z654">
            <v>5555307</v>
          </cell>
          <cell r="AA654">
            <v>0</v>
          </cell>
          <cell r="AB654">
            <v>0</v>
          </cell>
          <cell r="AC654">
            <v>24692</v>
          </cell>
          <cell r="AD654">
            <v>159333</v>
          </cell>
          <cell r="AE654">
            <v>4089871</v>
          </cell>
          <cell r="AF654">
            <v>0</v>
          </cell>
          <cell r="AG654">
            <v>88462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47343</v>
          </cell>
          <cell r="AP654">
            <v>0</v>
          </cell>
          <cell r="AQ654">
            <v>6540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92530</v>
          </cell>
          <cell r="AX654">
            <v>15250</v>
          </cell>
          <cell r="AY654">
            <v>1579915</v>
          </cell>
          <cell r="AZ654">
            <v>10525</v>
          </cell>
          <cell r="BA654" t="e">
            <v>#N/A</v>
          </cell>
          <cell r="BB654">
            <v>16812998</v>
          </cell>
          <cell r="BC654">
            <v>14271</v>
          </cell>
          <cell r="BD654">
            <v>3871385</v>
          </cell>
          <cell r="BE654">
            <v>46990802</v>
          </cell>
          <cell r="BF654">
            <v>0</v>
          </cell>
          <cell r="BG654">
            <v>78910</v>
          </cell>
          <cell r="BH654">
            <v>1463116</v>
          </cell>
          <cell r="BI654">
            <v>0</v>
          </cell>
          <cell r="BJ654">
            <v>13678357</v>
          </cell>
          <cell r="BK654">
            <v>726688</v>
          </cell>
          <cell r="BL654">
            <v>15947071</v>
          </cell>
          <cell r="BM654">
            <v>62937873</v>
          </cell>
          <cell r="BN654">
            <v>37555573</v>
          </cell>
          <cell r="BO654">
            <v>100493446</v>
          </cell>
        </row>
        <row r="655">
          <cell r="A655">
            <v>395</v>
          </cell>
          <cell r="B655" t="str">
            <v>OWASA</v>
          </cell>
          <cell r="C655">
            <v>11829</v>
          </cell>
          <cell r="D655">
            <v>0</v>
          </cell>
          <cell r="E655">
            <v>11829</v>
          </cell>
          <cell r="F655">
            <v>0</v>
          </cell>
          <cell r="G655">
            <v>11829</v>
          </cell>
          <cell r="H655">
            <v>0</v>
          </cell>
          <cell r="I655">
            <v>273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4795</v>
          </cell>
          <cell r="P655">
            <v>5068</v>
          </cell>
          <cell r="Q655">
            <v>390</v>
          </cell>
          <cell r="R655">
            <v>647</v>
          </cell>
          <cell r="S655">
            <v>0</v>
          </cell>
          <cell r="T655">
            <v>2604</v>
          </cell>
          <cell r="U655">
            <v>2604</v>
          </cell>
          <cell r="V655">
            <v>0</v>
          </cell>
          <cell r="W655">
            <v>2604</v>
          </cell>
          <cell r="X655" t="e">
            <v>#N/A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  <cell r="BA655" t="e">
            <v>#N/A</v>
          </cell>
          <cell r="BB655">
            <v>0</v>
          </cell>
          <cell r="BC655">
            <v>0</v>
          </cell>
          <cell r="BD655">
            <v>1350</v>
          </cell>
          <cell r="BE655">
            <v>21888</v>
          </cell>
          <cell r="BF655">
            <v>0</v>
          </cell>
          <cell r="BG655">
            <v>0</v>
          </cell>
          <cell r="BH655">
            <v>0</v>
          </cell>
          <cell r="BI655">
            <v>0</v>
          </cell>
          <cell r="BJ655">
            <v>0</v>
          </cell>
          <cell r="BK655">
            <v>0</v>
          </cell>
          <cell r="BL655">
            <v>0</v>
          </cell>
          <cell r="BM655">
            <v>21888</v>
          </cell>
          <cell r="BN655">
            <v>24117</v>
          </cell>
          <cell r="BO655">
            <v>46005</v>
          </cell>
        </row>
        <row r="656">
          <cell r="A656">
            <v>486</v>
          </cell>
          <cell r="B656" t="str">
            <v>OXFORD</v>
          </cell>
          <cell r="C656">
            <v>221656</v>
          </cell>
          <cell r="D656">
            <v>0</v>
          </cell>
          <cell r="E656">
            <v>221656</v>
          </cell>
          <cell r="F656">
            <v>0</v>
          </cell>
          <cell r="G656">
            <v>221656</v>
          </cell>
          <cell r="H656">
            <v>156852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1845</v>
          </cell>
          <cell r="R656">
            <v>15414</v>
          </cell>
          <cell r="S656">
            <v>0</v>
          </cell>
          <cell r="T656">
            <v>102965</v>
          </cell>
          <cell r="U656">
            <v>102965</v>
          </cell>
          <cell r="V656">
            <v>50509</v>
          </cell>
          <cell r="W656">
            <v>153474</v>
          </cell>
          <cell r="X656" t="e">
            <v>#N/A</v>
          </cell>
          <cell r="Y656">
            <v>109677</v>
          </cell>
          <cell r="Z656">
            <v>122737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42975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500</v>
          </cell>
          <cell r="AX656">
            <v>0</v>
          </cell>
          <cell r="AY656">
            <v>0</v>
          </cell>
          <cell r="AZ656">
            <v>0</v>
          </cell>
          <cell r="BA656" t="e">
            <v>#N/A</v>
          </cell>
          <cell r="BB656">
            <v>275889</v>
          </cell>
          <cell r="BC656">
            <v>0</v>
          </cell>
          <cell r="BD656">
            <v>36448</v>
          </cell>
          <cell r="BE656">
            <v>861578</v>
          </cell>
          <cell r="BF656">
            <v>0</v>
          </cell>
          <cell r="BG656">
            <v>0</v>
          </cell>
          <cell r="BH656">
            <v>693365</v>
          </cell>
          <cell r="BI656">
            <v>0</v>
          </cell>
          <cell r="BJ656">
            <v>0</v>
          </cell>
          <cell r="BK656">
            <v>0</v>
          </cell>
          <cell r="BL656">
            <v>693365</v>
          </cell>
          <cell r="BM656">
            <v>1554943</v>
          </cell>
          <cell r="BN656">
            <v>568771</v>
          </cell>
          <cell r="BO656">
            <v>2123714</v>
          </cell>
        </row>
        <row r="657">
          <cell r="A657">
            <v>499</v>
          </cell>
          <cell r="B657" t="str">
            <v>OXFORDJUNCTION</v>
          </cell>
          <cell r="C657">
            <v>142619</v>
          </cell>
          <cell r="D657">
            <v>0</v>
          </cell>
          <cell r="E657">
            <v>142619</v>
          </cell>
          <cell r="F657">
            <v>0</v>
          </cell>
          <cell r="G657">
            <v>142619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37534</v>
          </cell>
          <cell r="P657">
            <v>37534</v>
          </cell>
          <cell r="Q657">
            <v>2095</v>
          </cell>
          <cell r="R657">
            <v>8173</v>
          </cell>
          <cell r="S657">
            <v>116622</v>
          </cell>
          <cell r="T657">
            <v>58210</v>
          </cell>
          <cell r="U657">
            <v>58210</v>
          </cell>
          <cell r="V657">
            <v>31138</v>
          </cell>
          <cell r="W657">
            <v>205970</v>
          </cell>
          <cell r="X657" t="e">
            <v>#N/A</v>
          </cell>
          <cell r="Y657">
            <v>82007</v>
          </cell>
          <cell r="Z657">
            <v>120831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36648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  <cell r="BA657" t="e">
            <v>#N/A</v>
          </cell>
          <cell r="BB657">
            <v>239486</v>
          </cell>
          <cell r="BC657">
            <v>0</v>
          </cell>
          <cell r="BD657">
            <v>13320</v>
          </cell>
          <cell r="BE657">
            <v>649197</v>
          </cell>
          <cell r="BF657">
            <v>0</v>
          </cell>
          <cell r="BG657">
            <v>0</v>
          </cell>
          <cell r="BH657">
            <v>40000</v>
          </cell>
          <cell r="BI657">
            <v>0</v>
          </cell>
          <cell r="BJ657">
            <v>43761</v>
          </cell>
          <cell r="BK657">
            <v>0</v>
          </cell>
          <cell r="BL657">
            <v>83761</v>
          </cell>
          <cell r="BM657">
            <v>732958</v>
          </cell>
          <cell r="BN657">
            <v>438550</v>
          </cell>
          <cell r="BO657">
            <v>1171508</v>
          </cell>
        </row>
        <row r="658">
          <cell r="A658">
            <v>699</v>
          </cell>
          <cell r="B658" t="str">
            <v>OYENS</v>
          </cell>
          <cell r="C658">
            <v>40967</v>
          </cell>
          <cell r="D658">
            <v>0</v>
          </cell>
          <cell r="E658">
            <v>40967</v>
          </cell>
          <cell r="F658">
            <v>0</v>
          </cell>
          <cell r="G658">
            <v>40967</v>
          </cell>
          <cell r="H658">
            <v>12783</v>
          </cell>
          <cell r="I658">
            <v>11257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11257</v>
          </cell>
          <cell r="Q658">
            <v>150</v>
          </cell>
          <cell r="R658">
            <v>889</v>
          </cell>
          <cell r="S658">
            <v>0</v>
          </cell>
          <cell r="T658">
            <v>10326</v>
          </cell>
          <cell r="U658">
            <v>10326</v>
          </cell>
          <cell r="V658">
            <v>0</v>
          </cell>
          <cell r="W658">
            <v>10326</v>
          </cell>
          <cell r="X658" t="e">
            <v>#N/A</v>
          </cell>
          <cell r="Y658">
            <v>16936</v>
          </cell>
          <cell r="Z658">
            <v>13342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7567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26233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  <cell r="BA658" t="e">
            <v>#N/A</v>
          </cell>
          <cell r="BB658">
            <v>64078</v>
          </cell>
          <cell r="BC658">
            <v>0</v>
          </cell>
          <cell r="BD658">
            <v>520</v>
          </cell>
          <cell r="BE658">
            <v>140970</v>
          </cell>
          <cell r="BF658">
            <v>0</v>
          </cell>
          <cell r="BG658">
            <v>0</v>
          </cell>
          <cell r="BH658">
            <v>0</v>
          </cell>
          <cell r="BI658">
            <v>0</v>
          </cell>
          <cell r="BJ658">
            <v>0</v>
          </cell>
          <cell r="BK658">
            <v>29626</v>
          </cell>
          <cell r="BL658">
            <v>29626</v>
          </cell>
          <cell r="BM658">
            <v>170596</v>
          </cell>
          <cell r="BN658">
            <v>179076</v>
          </cell>
          <cell r="BO658">
            <v>349672</v>
          </cell>
        </row>
        <row r="659">
          <cell r="A659">
            <v>621</v>
          </cell>
          <cell r="B659" t="str">
            <v>PACIFICJUNCTION</v>
          </cell>
          <cell r="C659">
            <v>145051</v>
          </cell>
          <cell r="D659">
            <v>0</v>
          </cell>
          <cell r="E659">
            <v>145051</v>
          </cell>
          <cell r="F659">
            <v>0</v>
          </cell>
          <cell r="G659">
            <v>145051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39744</v>
          </cell>
          <cell r="P659">
            <v>39744</v>
          </cell>
          <cell r="Q659">
            <v>420</v>
          </cell>
          <cell r="R659">
            <v>2607</v>
          </cell>
          <cell r="S659">
            <v>333286</v>
          </cell>
          <cell r="T659">
            <v>56408</v>
          </cell>
          <cell r="U659">
            <v>56408</v>
          </cell>
          <cell r="V659">
            <v>38870</v>
          </cell>
          <cell r="W659">
            <v>428564</v>
          </cell>
          <cell r="X659" t="e">
            <v>#N/A</v>
          </cell>
          <cell r="Y659">
            <v>0</v>
          </cell>
          <cell r="Z659">
            <v>87861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1230</v>
          </cell>
          <cell r="AR659">
            <v>14359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 t="e">
            <v>#N/A</v>
          </cell>
          <cell r="BB659">
            <v>123351</v>
          </cell>
          <cell r="BC659">
            <v>0</v>
          </cell>
          <cell r="BD659">
            <v>50000</v>
          </cell>
          <cell r="BE659">
            <v>789737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17828</v>
          </cell>
          <cell r="BK659">
            <v>0</v>
          </cell>
          <cell r="BL659">
            <v>17828</v>
          </cell>
          <cell r="BM659">
            <v>807565</v>
          </cell>
          <cell r="BN659">
            <v>248190</v>
          </cell>
          <cell r="BO659">
            <v>1055755</v>
          </cell>
        </row>
        <row r="660">
          <cell r="A660">
            <v>479</v>
          </cell>
          <cell r="B660" t="str">
            <v>PACKWOOD</v>
          </cell>
          <cell r="C660">
            <v>27854</v>
          </cell>
          <cell r="D660">
            <v>0</v>
          </cell>
          <cell r="E660">
            <v>27854</v>
          </cell>
          <cell r="F660">
            <v>0</v>
          </cell>
          <cell r="G660">
            <v>27854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16766</v>
          </cell>
          <cell r="P660">
            <v>16766</v>
          </cell>
          <cell r="Q660">
            <v>0</v>
          </cell>
          <cell r="R660">
            <v>199</v>
          </cell>
          <cell r="S660">
            <v>0</v>
          </cell>
          <cell r="T660">
            <v>25146</v>
          </cell>
          <cell r="U660">
            <v>25146</v>
          </cell>
          <cell r="V660">
            <v>2000</v>
          </cell>
          <cell r="W660">
            <v>27146</v>
          </cell>
          <cell r="X660" t="e">
            <v>#N/A</v>
          </cell>
          <cell r="Y660">
            <v>0</v>
          </cell>
          <cell r="Z660">
            <v>24702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7711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  <cell r="BA660" t="e">
            <v>#N/A</v>
          </cell>
          <cell r="BB660">
            <v>32413</v>
          </cell>
          <cell r="BC660">
            <v>0</v>
          </cell>
          <cell r="BD660">
            <v>0</v>
          </cell>
          <cell r="BE660">
            <v>104378</v>
          </cell>
          <cell r="BF660">
            <v>0</v>
          </cell>
          <cell r="BG660">
            <v>0</v>
          </cell>
          <cell r="BH660">
            <v>0</v>
          </cell>
          <cell r="BI660">
            <v>0</v>
          </cell>
          <cell r="BJ660">
            <v>23000</v>
          </cell>
          <cell r="BK660">
            <v>0</v>
          </cell>
          <cell r="BL660">
            <v>23000</v>
          </cell>
          <cell r="BM660">
            <v>127378</v>
          </cell>
          <cell r="BN660">
            <v>133009</v>
          </cell>
          <cell r="BO660">
            <v>260387</v>
          </cell>
        </row>
        <row r="661">
          <cell r="A661">
            <v>707</v>
          </cell>
          <cell r="B661" t="str">
            <v>PALMER</v>
          </cell>
          <cell r="C661">
            <v>43741</v>
          </cell>
          <cell r="D661">
            <v>0</v>
          </cell>
          <cell r="E661">
            <v>43741</v>
          </cell>
          <cell r="F661">
            <v>0</v>
          </cell>
          <cell r="G661">
            <v>43741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12116</v>
          </cell>
          <cell r="P661">
            <v>12116</v>
          </cell>
          <cell r="Q661">
            <v>464</v>
          </cell>
          <cell r="R661">
            <v>2737</v>
          </cell>
          <cell r="S661">
            <v>0</v>
          </cell>
          <cell r="T661">
            <v>22919</v>
          </cell>
          <cell r="U661">
            <v>22919</v>
          </cell>
          <cell r="V661">
            <v>11269</v>
          </cell>
          <cell r="W661">
            <v>34188</v>
          </cell>
          <cell r="X661" t="e">
            <v>#N/A</v>
          </cell>
          <cell r="Y661">
            <v>37535</v>
          </cell>
          <cell r="Z661">
            <v>55106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17718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  <cell r="BA661" t="e">
            <v>#N/A</v>
          </cell>
          <cell r="BB661">
            <v>110359</v>
          </cell>
          <cell r="BC661">
            <v>0</v>
          </cell>
          <cell r="BD661">
            <v>12715</v>
          </cell>
          <cell r="BE661">
            <v>216320</v>
          </cell>
          <cell r="BF661">
            <v>0</v>
          </cell>
          <cell r="BG661">
            <v>0</v>
          </cell>
          <cell r="BH661">
            <v>0</v>
          </cell>
          <cell r="BI661">
            <v>0</v>
          </cell>
          <cell r="BJ661">
            <v>5797</v>
          </cell>
          <cell r="BK661">
            <v>0</v>
          </cell>
          <cell r="BL661">
            <v>5797</v>
          </cell>
          <cell r="BM661">
            <v>222117</v>
          </cell>
          <cell r="BN661">
            <v>247895</v>
          </cell>
          <cell r="BO661">
            <v>470012</v>
          </cell>
        </row>
        <row r="662">
          <cell r="A662">
            <v>549</v>
          </cell>
          <cell r="B662" t="str">
            <v>PALO</v>
          </cell>
          <cell r="C662">
            <v>457280</v>
          </cell>
          <cell r="D662">
            <v>0</v>
          </cell>
          <cell r="E662">
            <v>457280</v>
          </cell>
          <cell r="F662">
            <v>0</v>
          </cell>
          <cell r="G662">
            <v>457280</v>
          </cell>
          <cell r="H662">
            <v>198860</v>
          </cell>
          <cell r="I662">
            <v>10051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116706</v>
          </cell>
          <cell r="P662">
            <v>126757</v>
          </cell>
          <cell r="Q662">
            <v>3645</v>
          </cell>
          <cell r="R662">
            <v>19121</v>
          </cell>
          <cell r="S662">
            <v>113855</v>
          </cell>
          <cell r="T662">
            <v>117170</v>
          </cell>
          <cell r="U662">
            <v>151214</v>
          </cell>
          <cell r="V662">
            <v>0</v>
          </cell>
          <cell r="W662">
            <v>265069</v>
          </cell>
          <cell r="X662" t="e">
            <v>#N/A</v>
          </cell>
          <cell r="Y662">
            <v>180177</v>
          </cell>
          <cell r="Z662">
            <v>420479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80168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  <cell r="BA662" t="e">
            <v>#N/A</v>
          </cell>
          <cell r="BB662">
            <v>682594</v>
          </cell>
          <cell r="BC662">
            <v>0</v>
          </cell>
          <cell r="BD662">
            <v>8098</v>
          </cell>
          <cell r="BE662">
            <v>1761424</v>
          </cell>
          <cell r="BF662">
            <v>0</v>
          </cell>
          <cell r="BG662">
            <v>0</v>
          </cell>
          <cell r="BH662">
            <v>0</v>
          </cell>
          <cell r="BI662">
            <v>0</v>
          </cell>
          <cell r="BJ662">
            <v>116040</v>
          </cell>
          <cell r="BK662">
            <v>198137</v>
          </cell>
          <cell r="BL662">
            <v>314177</v>
          </cell>
          <cell r="BM662">
            <v>2075601</v>
          </cell>
          <cell r="BN662">
            <v>1192336</v>
          </cell>
          <cell r="BO662">
            <v>3267937</v>
          </cell>
        </row>
        <row r="663">
          <cell r="A663">
            <v>793</v>
          </cell>
          <cell r="B663" t="str">
            <v>PANAMA</v>
          </cell>
          <cell r="C663">
            <v>24316</v>
          </cell>
          <cell r="D663">
            <v>0</v>
          </cell>
          <cell r="E663">
            <v>24316</v>
          </cell>
          <cell r="F663">
            <v>0</v>
          </cell>
          <cell r="G663">
            <v>24316</v>
          </cell>
          <cell r="H663">
            <v>142549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18308</v>
          </cell>
          <cell r="P663">
            <v>18308</v>
          </cell>
          <cell r="Q663">
            <v>1395</v>
          </cell>
          <cell r="R663">
            <v>2859</v>
          </cell>
          <cell r="S663">
            <v>0</v>
          </cell>
          <cell r="T663">
            <v>28197</v>
          </cell>
          <cell r="U663">
            <v>31815</v>
          </cell>
          <cell r="V663">
            <v>0</v>
          </cell>
          <cell r="W663">
            <v>31815</v>
          </cell>
          <cell r="X663" t="e">
            <v>#N/A</v>
          </cell>
          <cell r="Y663">
            <v>38595</v>
          </cell>
          <cell r="Z663">
            <v>42725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20070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  <cell r="BA663" t="e">
            <v>#N/A</v>
          </cell>
          <cell r="BB663">
            <v>101390</v>
          </cell>
          <cell r="BC663">
            <v>0</v>
          </cell>
          <cell r="BD663">
            <v>3448</v>
          </cell>
          <cell r="BE663">
            <v>326080</v>
          </cell>
          <cell r="BF663">
            <v>0</v>
          </cell>
          <cell r="BG663">
            <v>0</v>
          </cell>
          <cell r="BH663">
            <v>302115</v>
          </cell>
          <cell r="BI663">
            <v>0</v>
          </cell>
          <cell r="BJ663">
            <v>0</v>
          </cell>
          <cell r="BK663">
            <v>0</v>
          </cell>
          <cell r="BL663">
            <v>302115</v>
          </cell>
          <cell r="BM663">
            <v>628195</v>
          </cell>
          <cell r="BN663">
            <v>417522</v>
          </cell>
          <cell r="BO663">
            <v>1045717</v>
          </cell>
        </row>
        <row r="664">
          <cell r="A664">
            <v>368</v>
          </cell>
          <cell r="B664" t="str">
            <v>PANORA</v>
          </cell>
          <cell r="C664">
            <v>651720</v>
          </cell>
          <cell r="D664">
            <v>0</v>
          </cell>
          <cell r="E664">
            <v>651720</v>
          </cell>
          <cell r="F664">
            <v>0</v>
          </cell>
          <cell r="G664">
            <v>651720</v>
          </cell>
          <cell r="H664">
            <v>188389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76426</v>
          </cell>
          <cell r="P664">
            <v>76426</v>
          </cell>
          <cell r="Q664">
            <v>0</v>
          </cell>
          <cell r="R664">
            <v>22923</v>
          </cell>
          <cell r="S664">
            <v>0</v>
          </cell>
          <cell r="T664">
            <v>143411</v>
          </cell>
          <cell r="U664">
            <v>145494</v>
          </cell>
          <cell r="V664">
            <v>111570</v>
          </cell>
          <cell r="W664">
            <v>257064</v>
          </cell>
          <cell r="X664" t="e">
            <v>#N/A</v>
          </cell>
          <cell r="Y664">
            <v>591113</v>
          </cell>
          <cell r="Z664">
            <v>287024</v>
          </cell>
          <cell r="AA664">
            <v>1203753</v>
          </cell>
          <cell r="AB664">
            <v>0</v>
          </cell>
          <cell r="AC664">
            <v>0</v>
          </cell>
          <cell r="AD664">
            <v>0</v>
          </cell>
          <cell r="AE664">
            <v>80804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93476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457000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7557</v>
          </cell>
          <cell r="AZ664">
            <v>0</v>
          </cell>
          <cell r="BA664" t="e">
            <v>#N/A</v>
          </cell>
          <cell r="BB664">
            <v>2733424</v>
          </cell>
          <cell r="BC664">
            <v>0</v>
          </cell>
          <cell r="BD664">
            <v>72608</v>
          </cell>
          <cell r="BE664">
            <v>4002554</v>
          </cell>
          <cell r="BF664">
            <v>0</v>
          </cell>
          <cell r="BG664">
            <v>0</v>
          </cell>
          <cell r="BH664">
            <v>286603</v>
          </cell>
          <cell r="BI664">
            <v>0</v>
          </cell>
          <cell r="BJ664">
            <v>727754</v>
          </cell>
          <cell r="BK664">
            <v>0</v>
          </cell>
          <cell r="BL664">
            <v>1014357</v>
          </cell>
          <cell r="BM664">
            <v>5016911</v>
          </cell>
          <cell r="BN664">
            <v>2569691</v>
          </cell>
          <cell r="BO664">
            <v>7586602</v>
          </cell>
        </row>
        <row r="665">
          <cell r="A665">
            <v>782</v>
          </cell>
          <cell r="B665" t="str">
            <v>PANORAMAPARK</v>
          </cell>
          <cell r="C665">
            <v>27581</v>
          </cell>
          <cell r="D665">
            <v>0</v>
          </cell>
          <cell r="E665">
            <v>27581</v>
          </cell>
          <cell r="F665">
            <v>0</v>
          </cell>
          <cell r="G665">
            <v>27581</v>
          </cell>
          <cell r="H665">
            <v>0</v>
          </cell>
          <cell r="I665">
            <v>2604</v>
          </cell>
          <cell r="J665">
            <v>811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15510</v>
          </cell>
          <cell r="P665">
            <v>18925</v>
          </cell>
          <cell r="Q665">
            <v>10</v>
          </cell>
          <cell r="R665">
            <v>285</v>
          </cell>
          <cell r="S665">
            <v>0</v>
          </cell>
          <cell r="T665">
            <v>16539</v>
          </cell>
          <cell r="U665">
            <v>16539</v>
          </cell>
          <cell r="V665">
            <v>0</v>
          </cell>
          <cell r="W665">
            <v>16539</v>
          </cell>
          <cell r="X665" t="e">
            <v>#N/A</v>
          </cell>
          <cell r="Y665">
            <v>0</v>
          </cell>
          <cell r="Z665">
            <v>19042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  <cell r="BA665" t="e">
            <v>#N/A</v>
          </cell>
          <cell r="BB665">
            <v>19042</v>
          </cell>
          <cell r="BC665">
            <v>0</v>
          </cell>
          <cell r="BD665">
            <v>0</v>
          </cell>
          <cell r="BE665">
            <v>82382</v>
          </cell>
          <cell r="BF665">
            <v>0</v>
          </cell>
          <cell r="BG665">
            <v>0</v>
          </cell>
          <cell r="BH665">
            <v>0</v>
          </cell>
          <cell r="BI665">
            <v>0</v>
          </cell>
          <cell r="BJ665">
            <v>0</v>
          </cell>
          <cell r="BK665">
            <v>0</v>
          </cell>
          <cell r="BL665">
            <v>0</v>
          </cell>
          <cell r="BM665">
            <v>82382</v>
          </cell>
          <cell r="BN665">
            <v>268943</v>
          </cell>
          <cell r="BO665">
            <v>351325</v>
          </cell>
        </row>
        <row r="666">
          <cell r="A666">
            <v>101</v>
          </cell>
          <cell r="B666" t="str">
            <v>PARKERSBURG</v>
          </cell>
          <cell r="C666" t="e">
            <v>#N/A</v>
          </cell>
          <cell r="D666" t="e">
            <v>#N/A</v>
          </cell>
          <cell r="E666" t="e">
            <v>#N/A</v>
          </cell>
          <cell r="F666" t="e">
            <v>#N/A</v>
          </cell>
          <cell r="G666" t="e">
            <v>#N/A</v>
          </cell>
          <cell r="H666" t="e">
            <v>#N/A</v>
          </cell>
          <cell r="I666" t="e">
            <v>#N/A</v>
          </cell>
          <cell r="J666" t="e">
            <v>#N/A</v>
          </cell>
          <cell r="K666" t="e">
            <v>#N/A</v>
          </cell>
          <cell r="L666" t="e">
            <v>#N/A</v>
          </cell>
          <cell r="M666" t="e">
            <v>#N/A</v>
          </cell>
          <cell r="N666" t="e">
            <v>#N/A</v>
          </cell>
          <cell r="O666" t="e">
            <v>#N/A</v>
          </cell>
          <cell r="P666" t="e">
            <v>#N/A</v>
          </cell>
          <cell r="Q666" t="e">
            <v>#N/A</v>
          </cell>
          <cell r="R666" t="e">
            <v>#N/A</v>
          </cell>
          <cell r="S666" t="e">
            <v>#N/A</v>
          </cell>
          <cell r="T666" t="e">
            <v>#N/A</v>
          </cell>
          <cell r="U666" t="e">
            <v>#N/A</v>
          </cell>
          <cell r="V666" t="e">
            <v>#N/A</v>
          </cell>
          <cell r="W666" t="e">
            <v>#N/A</v>
          </cell>
          <cell r="X666" t="e">
            <v>#N/A</v>
          </cell>
          <cell r="Y666" t="e">
            <v>#N/A</v>
          </cell>
          <cell r="Z666" t="e">
            <v>#N/A</v>
          </cell>
          <cell r="AA666" t="e">
            <v>#N/A</v>
          </cell>
          <cell r="AB666" t="e">
            <v>#N/A</v>
          </cell>
          <cell r="AC666" t="e">
            <v>#N/A</v>
          </cell>
          <cell r="AD666" t="e">
            <v>#N/A</v>
          </cell>
          <cell r="AE666" t="e">
            <v>#N/A</v>
          </cell>
          <cell r="AF666" t="e">
            <v>#N/A</v>
          </cell>
          <cell r="AG666" t="e">
            <v>#N/A</v>
          </cell>
          <cell r="AH666" t="e">
            <v>#N/A</v>
          </cell>
          <cell r="AI666" t="e">
            <v>#N/A</v>
          </cell>
          <cell r="AJ666" t="e">
            <v>#N/A</v>
          </cell>
          <cell r="AK666" t="e">
            <v>#N/A</v>
          </cell>
          <cell r="AL666" t="e">
            <v>#N/A</v>
          </cell>
          <cell r="AM666" t="e">
            <v>#N/A</v>
          </cell>
          <cell r="AN666" t="e">
            <v>#N/A</v>
          </cell>
          <cell r="AO666" t="e">
            <v>#N/A</v>
          </cell>
          <cell r="AP666" t="e">
            <v>#N/A</v>
          </cell>
          <cell r="AQ666" t="e">
            <v>#N/A</v>
          </cell>
          <cell r="AR666" t="e">
            <v>#N/A</v>
          </cell>
          <cell r="AS666" t="e">
            <v>#N/A</v>
          </cell>
          <cell r="AT666" t="e">
            <v>#N/A</v>
          </cell>
          <cell r="AU666" t="e">
            <v>#N/A</v>
          </cell>
          <cell r="AV666" t="e">
            <v>#N/A</v>
          </cell>
          <cell r="AW666" t="e">
            <v>#N/A</v>
          </cell>
          <cell r="AX666" t="e">
            <v>#N/A</v>
          </cell>
          <cell r="AY666" t="e">
            <v>#N/A</v>
          </cell>
          <cell r="AZ666" t="e">
            <v>#N/A</v>
          </cell>
          <cell r="BA666" t="e">
            <v>#N/A</v>
          </cell>
          <cell r="BB666" t="e">
            <v>#N/A</v>
          </cell>
          <cell r="BC666" t="e">
            <v>#N/A</v>
          </cell>
          <cell r="BD666" t="e">
            <v>#N/A</v>
          </cell>
          <cell r="BE666" t="e">
            <v>#N/A</v>
          </cell>
          <cell r="BF666" t="e">
            <v>#N/A</v>
          </cell>
          <cell r="BG666" t="e">
            <v>#N/A</v>
          </cell>
          <cell r="BH666" t="e">
            <v>#N/A</v>
          </cell>
          <cell r="BI666" t="e">
            <v>#N/A</v>
          </cell>
          <cell r="BJ666" t="e">
            <v>#N/A</v>
          </cell>
          <cell r="BK666" t="e">
            <v>#N/A</v>
          </cell>
          <cell r="BL666" t="e">
            <v>#N/A</v>
          </cell>
          <cell r="BM666" t="e">
            <v>#N/A</v>
          </cell>
          <cell r="BN666" t="e">
            <v>#N/A</v>
          </cell>
          <cell r="BO666" t="e">
            <v>#N/A</v>
          </cell>
        </row>
        <row r="667">
          <cell r="A667">
            <v>445</v>
          </cell>
          <cell r="B667" t="str">
            <v>PARNELL</v>
          </cell>
          <cell r="C667" t="e">
            <v>#N/A</v>
          </cell>
          <cell r="D667" t="e">
            <v>#N/A</v>
          </cell>
          <cell r="E667" t="e">
            <v>#N/A</v>
          </cell>
          <cell r="F667" t="e">
            <v>#N/A</v>
          </cell>
          <cell r="G667" t="e">
            <v>#N/A</v>
          </cell>
          <cell r="H667" t="e">
            <v>#N/A</v>
          </cell>
          <cell r="I667" t="e">
            <v>#N/A</v>
          </cell>
          <cell r="J667" t="e">
            <v>#N/A</v>
          </cell>
          <cell r="K667" t="e">
            <v>#N/A</v>
          </cell>
          <cell r="L667" t="e">
            <v>#N/A</v>
          </cell>
          <cell r="M667" t="e">
            <v>#N/A</v>
          </cell>
          <cell r="N667" t="e">
            <v>#N/A</v>
          </cell>
          <cell r="O667" t="e">
            <v>#N/A</v>
          </cell>
          <cell r="P667" t="e">
            <v>#N/A</v>
          </cell>
          <cell r="Q667" t="e">
            <v>#N/A</v>
          </cell>
          <cell r="R667" t="e">
            <v>#N/A</v>
          </cell>
          <cell r="S667" t="e">
            <v>#N/A</v>
          </cell>
          <cell r="T667" t="e">
            <v>#N/A</v>
          </cell>
          <cell r="U667" t="e">
            <v>#N/A</v>
          </cell>
          <cell r="V667" t="e">
            <v>#N/A</v>
          </cell>
          <cell r="W667" t="e">
            <v>#N/A</v>
          </cell>
          <cell r="X667" t="e">
            <v>#N/A</v>
          </cell>
          <cell r="Y667" t="e">
            <v>#N/A</v>
          </cell>
          <cell r="Z667" t="e">
            <v>#N/A</v>
          </cell>
          <cell r="AA667" t="e">
            <v>#N/A</v>
          </cell>
          <cell r="AB667" t="e">
            <v>#N/A</v>
          </cell>
          <cell r="AC667" t="e">
            <v>#N/A</v>
          </cell>
          <cell r="AD667" t="e">
            <v>#N/A</v>
          </cell>
          <cell r="AE667" t="e">
            <v>#N/A</v>
          </cell>
          <cell r="AF667" t="e">
            <v>#N/A</v>
          </cell>
          <cell r="AG667" t="e">
            <v>#N/A</v>
          </cell>
          <cell r="AH667" t="e">
            <v>#N/A</v>
          </cell>
          <cell r="AI667" t="e">
            <v>#N/A</v>
          </cell>
          <cell r="AJ667" t="e">
            <v>#N/A</v>
          </cell>
          <cell r="AK667" t="e">
            <v>#N/A</v>
          </cell>
          <cell r="AL667" t="e">
            <v>#N/A</v>
          </cell>
          <cell r="AM667" t="e">
            <v>#N/A</v>
          </cell>
          <cell r="AN667" t="e">
            <v>#N/A</v>
          </cell>
          <cell r="AO667" t="e">
            <v>#N/A</v>
          </cell>
          <cell r="AP667" t="e">
            <v>#N/A</v>
          </cell>
          <cell r="AQ667" t="e">
            <v>#N/A</v>
          </cell>
          <cell r="AR667" t="e">
            <v>#N/A</v>
          </cell>
          <cell r="AS667" t="e">
            <v>#N/A</v>
          </cell>
          <cell r="AT667" t="e">
            <v>#N/A</v>
          </cell>
          <cell r="AU667" t="e">
            <v>#N/A</v>
          </cell>
          <cell r="AV667" t="e">
            <v>#N/A</v>
          </cell>
          <cell r="AW667" t="e">
            <v>#N/A</v>
          </cell>
          <cell r="AX667" t="e">
            <v>#N/A</v>
          </cell>
          <cell r="AY667" t="e">
            <v>#N/A</v>
          </cell>
          <cell r="AZ667" t="e">
            <v>#N/A</v>
          </cell>
          <cell r="BA667" t="e">
            <v>#N/A</v>
          </cell>
          <cell r="BB667" t="e">
            <v>#N/A</v>
          </cell>
          <cell r="BC667" t="e">
            <v>#N/A</v>
          </cell>
          <cell r="BD667" t="e">
            <v>#N/A</v>
          </cell>
          <cell r="BE667" t="e">
            <v>#N/A</v>
          </cell>
          <cell r="BF667" t="e">
            <v>#N/A</v>
          </cell>
          <cell r="BG667" t="e">
            <v>#N/A</v>
          </cell>
          <cell r="BH667" t="e">
            <v>#N/A</v>
          </cell>
          <cell r="BI667" t="e">
            <v>#N/A</v>
          </cell>
          <cell r="BJ667" t="e">
            <v>#N/A</v>
          </cell>
          <cell r="BK667" t="e">
            <v>#N/A</v>
          </cell>
          <cell r="BL667" t="e">
            <v>#N/A</v>
          </cell>
          <cell r="BM667" t="e">
            <v>#N/A</v>
          </cell>
          <cell r="BN667" t="e">
            <v>#N/A</v>
          </cell>
          <cell r="BO667" t="e">
            <v>#N/A</v>
          </cell>
        </row>
        <row r="668">
          <cell r="A668">
            <v>350</v>
          </cell>
          <cell r="B668" t="str">
            <v>PATON</v>
          </cell>
          <cell r="C668">
            <v>92218</v>
          </cell>
          <cell r="D668">
            <v>0</v>
          </cell>
          <cell r="E668">
            <v>92218</v>
          </cell>
          <cell r="F668">
            <v>0</v>
          </cell>
          <cell r="G668">
            <v>92218</v>
          </cell>
          <cell r="H668">
            <v>0</v>
          </cell>
          <cell r="I668">
            <v>184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21555</v>
          </cell>
          <cell r="P668">
            <v>21739</v>
          </cell>
          <cell r="Q668">
            <v>548</v>
          </cell>
          <cell r="R668">
            <v>3329</v>
          </cell>
          <cell r="S668">
            <v>0</v>
          </cell>
          <cell r="T668">
            <v>23713</v>
          </cell>
          <cell r="U668">
            <v>23713</v>
          </cell>
          <cell r="V668">
            <v>71728</v>
          </cell>
          <cell r="W668">
            <v>95441</v>
          </cell>
          <cell r="X668" t="e">
            <v>#N/A</v>
          </cell>
          <cell r="Y668">
            <v>0</v>
          </cell>
          <cell r="Z668">
            <v>22192</v>
          </cell>
          <cell r="AA668">
            <v>205911</v>
          </cell>
          <cell r="AB668">
            <v>0</v>
          </cell>
          <cell r="AC668">
            <v>0</v>
          </cell>
          <cell r="AD668">
            <v>0</v>
          </cell>
          <cell r="AE668">
            <v>30517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 t="e">
            <v>#N/A</v>
          </cell>
          <cell r="BB668">
            <v>258620</v>
          </cell>
          <cell r="BC668">
            <v>0</v>
          </cell>
          <cell r="BD668">
            <v>1219</v>
          </cell>
          <cell r="BE668">
            <v>473114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473114</v>
          </cell>
          <cell r="BN668">
            <v>353951</v>
          </cell>
          <cell r="BO668">
            <v>827065</v>
          </cell>
        </row>
        <row r="669">
          <cell r="A669">
            <v>580</v>
          </cell>
          <cell r="B669" t="str">
            <v>PATTERSON</v>
          </cell>
          <cell r="C669">
            <v>19758</v>
          </cell>
          <cell r="D669">
            <v>0</v>
          </cell>
          <cell r="E669">
            <v>19758</v>
          </cell>
          <cell r="F669">
            <v>0</v>
          </cell>
          <cell r="G669">
            <v>19758</v>
          </cell>
          <cell r="H669">
            <v>11693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9836</v>
          </cell>
          <cell r="P669">
            <v>9836</v>
          </cell>
          <cell r="Q669">
            <v>800</v>
          </cell>
          <cell r="R669">
            <v>9517</v>
          </cell>
          <cell r="S669">
            <v>1000</v>
          </cell>
          <cell r="T669">
            <v>12996</v>
          </cell>
          <cell r="U669">
            <v>12996</v>
          </cell>
          <cell r="V669">
            <v>0</v>
          </cell>
          <cell r="W669">
            <v>13996</v>
          </cell>
          <cell r="X669" t="e">
            <v>#N/A</v>
          </cell>
          <cell r="Y669">
            <v>0</v>
          </cell>
          <cell r="Z669">
            <v>15374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  <cell r="BA669" t="e">
            <v>#N/A</v>
          </cell>
          <cell r="BB669">
            <v>15374</v>
          </cell>
          <cell r="BC669">
            <v>0</v>
          </cell>
          <cell r="BD669">
            <v>281</v>
          </cell>
          <cell r="BE669">
            <v>81255</v>
          </cell>
          <cell r="BF669">
            <v>0</v>
          </cell>
          <cell r="BG669">
            <v>0</v>
          </cell>
          <cell r="BH669">
            <v>0</v>
          </cell>
          <cell r="BI669">
            <v>0</v>
          </cell>
          <cell r="BJ669">
            <v>15785</v>
          </cell>
          <cell r="BK669">
            <v>0</v>
          </cell>
          <cell r="BL669">
            <v>15785</v>
          </cell>
          <cell r="BM669">
            <v>97040</v>
          </cell>
          <cell r="BN669">
            <v>142345</v>
          </cell>
          <cell r="BO669">
            <v>239385</v>
          </cell>
        </row>
        <row r="670">
          <cell r="A670">
            <v>662</v>
          </cell>
          <cell r="B670" t="str">
            <v>PAULLINA</v>
          </cell>
          <cell r="C670">
            <v>345546</v>
          </cell>
          <cell r="D670">
            <v>0</v>
          </cell>
          <cell r="E670">
            <v>345546</v>
          </cell>
          <cell r="F670">
            <v>0</v>
          </cell>
          <cell r="G670">
            <v>345546</v>
          </cell>
          <cell r="H670">
            <v>69031</v>
          </cell>
          <cell r="I670">
            <v>3246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128555</v>
          </cell>
          <cell r="P670">
            <v>131801</v>
          </cell>
          <cell r="Q670">
            <v>4218</v>
          </cell>
          <cell r="R670">
            <v>80870</v>
          </cell>
          <cell r="S670">
            <v>0</v>
          </cell>
          <cell r="T670">
            <v>134735</v>
          </cell>
          <cell r="U670">
            <v>138581</v>
          </cell>
          <cell r="V670">
            <v>70454</v>
          </cell>
          <cell r="W670">
            <v>209035</v>
          </cell>
          <cell r="X670" t="e">
            <v>#N/A</v>
          </cell>
          <cell r="Y670">
            <v>221003</v>
          </cell>
          <cell r="Z670">
            <v>165772</v>
          </cell>
          <cell r="AA670">
            <v>1030300</v>
          </cell>
          <cell r="AB670">
            <v>0</v>
          </cell>
          <cell r="AC670">
            <v>0</v>
          </cell>
          <cell r="AD670">
            <v>0</v>
          </cell>
          <cell r="AE670">
            <v>116777</v>
          </cell>
          <cell r="AF670">
            <v>0</v>
          </cell>
          <cell r="AG670">
            <v>0</v>
          </cell>
          <cell r="AH670">
            <v>67132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32582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  <cell r="BA670" t="e">
            <v>#N/A</v>
          </cell>
          <cell r="BB670">
            <v>1671043</v>
          </cell>
          <cell r="BC670">
            <v>5375</v>
          </cell>
          <cell r="BD670">
            <v>13729</v>
          </cell>
          <cell r="BE670">
            <v>2530648</v>
          </cell>
          <cell r="BF670">
            <v>0</v>
          </cell>
          <cell r="BG670">
            <v>0</v>
          </cell>
          <cell r="BH670">
            <v>703153</v>
          </cell>
          <cell r="BI670">
            <v>0</v>
          </cell>
          <cell r="BJ670">
            <v>453838</v>
          </cell>
          <cell r="BK670">
            <v>28000</v>
          </cell>
          <cell r="BL670">
            <v>1184991</v>
          </cell>
          <cell r="BM670">
            <v>3715639</v>
          </cell>
          <cell r="BN670">
            <v>4261829</v>
          </cell>
          <cell r="BO670">
            <v>7977468</v>
          </cell>
        </row>
        <row r="671">
          <cell r="A671">
            <v>600</v>
          </cell>
          <cell r="B671" t="str">
            <v>PELLA</v>
          </cell>
          <cell r="C671">
            <v>4933426</v>
          </cell>
          <cell r="D671">
            <v>0</v>
          </cell>
          <cell r="E671">
            <v>4933426</v>
          </cell>
          <cell r="F671">
            <v>0</v>
          </cell>
          <cell r="G671">
            <v>4933426</v>
          </cell>
          <cell r="H671">
            <v>831371</v>
          </cell>
          <cell r="I671">
            <v>11355</v>
          </cell>
          <cell r="J671">
            <v>54104</v>
          </cell>
          <cell r="K671">
            <v>0</v>
          </cell>
          <cell r="L671">
            <v>0</v>
          </cell>
          <cell r="M671">
            <v>4220</v>
          </cell>
          <cell r="N671">
            <v>416258</v>
          </cell>
          <cell r="O671">
            <v>1027581</v>
          </cell>
          <cell r="P671">
            <v>1513518</v>
          </cell>
          <cell r="Q671">
            <v>99078</v>
          </cell>
          <cell r="R671">
            <v>197808</v>
          </cell>
          <cell r="S671">
            <v>786759</v>
          </cell>
          <cell r="T671">
            <v>1320813</v>
          </cell>
          <cell r="U671">
            <v>1744624</v>
          </cell>
          <cell r="V671">
            <v>383186</v>
          </cell>
          <cell r="W671">
            <v>2914569</v>
          </cell>
          <cell r="X671" t="e">
            <v>#N/A</v>
          </cell>
          <cell r="Y671">
            <v>2470249</v>
          </cell>
          <cell r="Z671">
            <v>2046962</v>
          </cell>
          <cell r="AA671">
            <v>17752308</v>
          </cell>
          <cell r="AB671">
            <v>0</v>
          </cell>
          <cell r="AC671">
            <v>31564</v>
          </cell>
          <cell r="AD671">
            <v>0</v>
          </cell>
          <cell r="AE671">
            <v>618073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315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19921</v>
          </cell>
          <cell r="AY671">
            <v>437238</v>
          </cell>
          <cell r="AZ671">
            <v>625</v>
          </cell>
          <cell r="BA671" t="e">
            <v>#N/A</v>
          </cell>
          <cell r="BB671">
            <v>23409936</v>
          </cell>
          <cell r="BC671">
            <v>0</v>
          </cell>
          <cell r="BD671">
            <v>3163621</v>
          </cell>
          <cell r="BE671">
            <v>37063327</v>
          </cell>
          <cell r="BF671">
            <v>0</v>
          </cell>
          <cell r="BG671">
            <v>19621</v>
          </cell>
          <cell r="BH671">
            <v>1262731</v>
          </cell>
          <cell r="BI671">
            <v>0</v>
          </cell>
          <cell r="BJ671">
            <v>11258632</v>
          </cell>
          <cell r="BK671">
            <v>746355</v>
          </cell>
          <cell r="BL671">
            <v>13287339</v>
          </cell>
          <cell r="BM671">
            <v>50350666</v>
          </cell>
          <cell r="BN671">
            <v>17702517</v>
          </cell>
          <cell r="BO671">
            <v>68053183</v>
          </cell>
        </row>
        <row r="672">
          <cell r="A672">
            <v>297</v>
          </cell>
          <cell r="B672" t="str">
            <v>PEOSTA</v>
          </cell>
          <cell r="C672">
            <v>1082054</v>
          </cell>
          <cell r="D672">
            <v>0</v>
          </cell>
          <cell r="E672">
            <v>1082054</v>
          </cell>
          <cell r="F672">
            <v>250</v>
          </cell>
          <cell r="G672">
            <v>1082304</v>
          </cell>
          <cell r="H672">
            <v>245968</v>
          </cell>
          <cell r="I672">
            <v>4583</v>
          </cell>
          <cell r="J672">
            <v>46416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160026</v>
          </cell>
          <cell r="P672">
            <v>211025</v>
          </cell>
          <cell r="Q672">
            <v>41478</v>
          </cell>
          <cell r="R672">
            <v>45165</v>
          </cell>
          <cell r="S672">
            <v>0</v>
          </cell>
          <cell r="T672">
            <v>175692</v>
          </cell>
          <cell r="U672">
            <v>251015</v>
          </cell>
          <cell r="V672">
            <v>0</v>
          </cell>
          <cell r="W672">
            <v>251015</v>
          </cell>
          <cell r="X672" t="e">
            <v>#N/A</v>
          </cell>
          <cell r="Y672">
            <v>519427</v>
          </cell>
          <cell r="Z672">
            <v>351604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91117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25000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  <cell r="AY672">
            <v>635335</v>
          </cell>
          <cell r="AZ672">
            <v>0</v>
          </cell>
          <cell r="BA672" t="e">
            <v>#N/A</v>
          </cell>
          <cell r="BB672">
            <v>1622483</v>
          </cell>
          <cell r="BC672">
            <v>0</v>
          </cell>
          <cell r="BD672">
            <v>71071</v>
          </cell>
          <cell r="BE672">
            <v>3570509</v>
          </cell>
          <cell r="BF672">
            <v>0</v>
          </cell>
          <cell r="BG672">
            <v>114000</v>
          </cell>
          <cell r="BH672">
            <v>1795000</v>
          </cell>
          <cell r="BI672">
            <v>0</v>
          </cell>
          <cell r="BJ672">
            <v>1637697</v>
          </cell>
          <cell r="BK672">
            <v>104923</v>
          </cell>
          <cell r="BL672">
            <v>3651620</v>
          </cell>
          <cell r="BM672">
            <v>7222129</v>
          </cell>
          <cell r="BN672">
            <v>2249880</v>
          </cell>
          <cell r="BO672">
            <v>9472009</v>
          </cell>
        </row>
        <row r="673">
          <cell r="A673">
            <v>237</v>
          </cell>
          <cell r="B673" t="str">
            <v>PERRY</v>
          </cell>
          <cell r="C673">
            <v>2653810</v>
          </cell>
          <cell r="D673">
            <v>0</v>
          </cell>
          <cell r="E673">
            <v>2653810</v>
          </cell>
          <cell r="F673">
            <v>0</v>
          </cell>
          <cell r="G673">
            <v>2653810</v>
          </cell>
          <cell r="H673">
            <v>232118</v>
          </cell>
          <cell r="I673">
            <v>109449</v>
          </cell>
          <cell r="J673">
            <v>0</v>
          </cell>
          <cell r="K673">
            <v>0</v>
          </cell>
          <cell r="L673">
            <v>0</v>
          </cell>
          <cell r="M673">
            <v>4897</v>
          </cell>
          <cell r="N673">
            <v>91803</v>
          </cell>
          <cell r="O673">
            <v>1081533</v>
          </cell>
          <cell r="P673">
            <v>1287682</v>
          </cell>
          <cell r="Q673">
            <v>312113</v>
          </cell>
          <cell r="R673">
            <v>62474</v>
          </cell>
          <cell r="S673">
            <v>859046</v>
          </cell>
          <cell r="T673">
            <v>982699</v>
          </cell>
          <cell r="U673">
            <v>1105120</v>
          </cell>
          <cell r="V673">
            <v>62449</v>
          </cell>
          <cell r="W673">
            <v>2026615</v>
          </cell>
          <cell r="X673" t="e">
            <v>#N/A</v>
          </cell>
          <cell r="Y673">
            <v>2285351</v>
          </cell>
          <cell r="Z673">
            <v>936095</v>
          </cell>
          <cell r="AA673">
            <v>0</v>
          </cell>
          <cell r="AB673">
            <v>0</v>
          </cell>
          <cell r="AC673">
            <v>0</v>
          </cell>
          <cell r="AD673">
            <v>26490</v>
          </cell>
          <cell r="AE673">
            <v>849661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165615</v>
          </cell>
          <cell r="AM673">
            <v>0</v>
          </cell>
          <cell r="AN673">
            <v>0</v>
          </cell>
          <cell r="AO673">
            <v>6903</v>
          </cell>
          <cell r="AP673">
            <v>0</v>
          </cell>
          <cell r="AQ673">
            <v>944</v>
          </cell>
          <cell r="AR673">
            <v>0</v>
          </cell>
          <cell r="AS673">
            <v>19775</v>
          </cell>
          <cell r="AT673">
            <v>244</v>
          </cell>
          <cell r="AU673">
            <v>0</v>
          </cell>
          <cell r="AV673">
            <v>0</v>
          </cell>
          <cell r="AW673">
            <v>39876</v>
          </cell>
          <cell r="AX673">
            <v>15998</v>
          </cell>
          <cell r="AY673">
            <v>322568</v>
          </cell>
          <cell r="AZ673">
            <v>0</v>
          </cell>
          <cell r="BA673" t="e">
            <v>#N/A</v>
          </cell>
          <cell r="BB673">
            <v>4722233</v>
          </cell>
          <cell r="BC673">
            <v>0</v>
          </cell>
          <cell r="BD673">
            <v>539384</v>
          </cell>
          <cell r="BE673">
            <v>11836429</v>
          </cell>
          <cell r="BF673">
            <v>0</v>
          </cell>
          <cell r="BG673">
            <v>0</v>
          </cell>
          <cell r="BH673">
            <v>646075</v>
          </cell>
          <cell r="BI673">
            <v>0</v>
          </cell>
          <cell r="BJ673">
            <v>1651084</v>
          </cell>
          <cell r="BK673">
            <v>108238</v>
          </cell>
          <cell r="BL673">
            <v>2405397</v>
          </cell>
          <cell r="BM673">
            <v>14241826</v>
          </cell>
          <cell r="BN673">
            <v>4110611</v>
          </cell>
          <cell r="BO673">
            <v>18352437</v>
          </cell>
        </row>
        <row r="674">
          <cell r="A674">
            <v>407</v>
          </cell>
          <cell r="B674" t="str">
            <v>PERSIA</v>
          </cell>
          <cell r="C674">
            <v>86606</v>
          </cell>
          <cell r="D674">
            <v>0</v>
          </cell>
          <cell r="E674">
            <v>86606</v>
          </cell>
          <cell r="F674">
            <v>0</v>
          </cell>
          <cell r="G674">
            <v>86606</v>
          </cell>
          <cell r="H674">
            <v>0</v>
          </cell>
          <cell r="I674">
            <v>0</v>
          </cell>
          <cell r="J674">
            <v>318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19670</v>
          </cell>
          <cell r="P674">
            <v>19988</v>
          </cell>
          <cell r="Q674">
            <v>1070</v>
          </cell>
          <cell r="R674">
            <v>733</v>
          </cell>
          <cell r="S674">
            <v>0</v>
          </cell>
          <cell r="T674">
            <v>33659</v>
          </cell>
          <cell r="U674">
            <v>33659</v>
          </cell>
          <cell r="V674">
            <v>62080</v>
          </cell>
          <cell r="W674">
            <v>95739</v>
          </cell>
          <cell r="X674" t="e">
            <v>#N/A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22697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113</v>
          </cell>
          <cell r="AZ674">
            <v>475</v>
          </cell>
          <cell r="BA674" t="e">
            <v>#N/A</v>
          </cell>
          <cell r="BB674">
            <v>23560</v>
          </cell>
          <cell r="BC674">
            <v>0</v>
          </cell>
          <cell r="BD674">
            <v>4894</v>
          </cell>
          <cell r="BE674">
            <v>232590</v>
          </cell>
          <cell r="BF674">
            <v>0</v>
          </cell>
          <cell r="BG674">
            <v>0</v>
          </cell>
          <cell r="BH674">
            <v>0</v>
          </cell>
          <cell r="BI674">
            <v>0</v>
          </cell>
          <cell r="BJ674">
            <v>0</v>
          </cell>
          <cell r="BK674">
            <v>0</v>
          </cell>
          <cell r="BL674">
            <v>0</v>
          </cell>
          <cell r="BM674">
            <v>232590</v>
          </cell>
          <cell r="BN674">
            <v>229087</v>
          </cell>
          <cell r="BO674">
            <v>461677</v>
          </cell>
        </row>
        <row r="675">
          <cell r="A675">
            <v>177</v>
          </cell>
          <cell r="B675" t="str">
            <v>PETERSON</v>
          </cell>
          <cell r="C675">
            <v>128802</v>
          </cell>
          <cell r="D675">
            <v>0</v>
          </cell>
          <cell r="E675">
            <v>128802</v>
          </cell>
          <cell r="F675">
            <v>0</v>
          </cell>
          <cell r="G675">
            <v>128802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54133</v>
          </cell>
          <cell r="P675">
            <v>54133</v>
          </cell>
          <cell r="Q675">
            <v>580</v>
          </cell>
          <cell r="R675">
            <v>46041</v>
          </cell>
          <cell r="S675">
            <v>1812</v>
          </cell>
          <cell r="T675">
            <v>36985</v>
          </cell>
          <cell r="U675">
            <v>37980</v>
          </cell>
          <cell r="V675">
            <v>12093</v>
          </cell>
          <cell r="W675">
            <v>51885</v>
          </cell>
          <cell r="X675" t="e">
            <v>#N/A</v>
          </cell>
          <cell r="Y675">
            <v>43386</v>
          </cell>
          <cell r="Z675">
            <v>21093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20075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5076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2145</v>
          </cell>
          <cell r="AX675">
            <v>816</v>
          </cell>
          <cell r="AY675">
            <v>8980</v>
          </cell>
          <cell r="AZ675">
            <v>0</v>
          </cell>
          <cell r="BA675" t="e">
            <v>#N/A</v>
          </cell>
          <cell r="BB675">
            <v>101571</v>
          </cell>
          <cell r="BC675">
            <v>0</v>
          </cell>
          <cell r="BD675">
            <v>16050</v>
          </cell>
          <cell r="BE675">
            <v>399062</v>
          </cell>
          <cell r="BF675">
            <v>0</v>
          </cell>
          <cell r="BG675">
            <v>0</v>
          </cell>
          <cell r="BH675">
            <v>0</v>
          </cell>
          <cell r="BI675">
            <v>0</v>
          </cell>
          <cell r="BJ675">
            <v>0</v>
          </cell>
          <cell r="BK675">
            <v>0</v>
          </cell>
          <cell r="BL675">
            <v>0</v>
          </cell>
          <cell r="BM675">
            <v>399062</v>
          </cell>
          <cell r="BN675">
            <v>974827</v>
          </cell>
          <cell r="BO675">
            <v>1373889</v>
          </cell>
        </row>
        <row r="676">
          <cell r="A676">
            <v>935</v>
          </cell>
          <cell r="B676" t="str">
            <v>PIERSON</v>
          </cell>
          <cell r="C676">
            <v>144122</v>
          </cell>
          <cell r="D676">
            <v>0</v>
          </cell>
          <cell r="E676">
            <v>144122</v>
          </cell>
          <cell r="F676">
            <v>0</v>
          </cell>
          <cell r="G676">
            <v>144122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51308</v>
          </cell>
          <cell r="P676">
            <v>51308</v>
          </cell>
          <cell r="Q676">
            <v>960</v>
          </cell>
          <cell r="R676">
            <v>3964</v>
          </cell>
          <cell r="S676">
            <v>195035</v>
          </cell>
          <cell r="T676">
            <v>37214</v>
          </cell>
          <cell r="U676">
            <v>37214</v>
          </cell>
          <cell r="V676">
            <v>33936</v>
          </cell>
          <cell r="W676">
            <v>266185</v>
          </cell>
          <cell r="X676" t="e">
            <v>#N/A</v>
          </cell>
          <cell r="Y676">
            <v>43631</v>
          </cell>
          <cell r="Z676">
            <v>53421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37000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15941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2278</v>
          </cell>
          <cell r="AX676">
            <v>0</v>
          </cell>
          <cell r="AY676">
            <v>0</v>
          </cell>
          <cell r="AZ676">
            <v>0</v>
          </cell>
          <cell r="BA676" t="e">
            <v>#N/A</v>
          </cell>
          <cell r="BB676">
            <v>180782</v>
          </cell>
          <cell r="BC676">
            <v>0</v>
          </cell>
          <cell r="BD676">
            <v>11766</v>
          </cell>
          <cell r="BE676">
            <v>659087</v>
          </cell>
          <cell r="BF676">
            <v>0</v>
          </cell>
          <cell r="BG676">
            <v>0</v>
          </cell>
          <cell r="BH676">
            <v>172506</v>
          </cell>
          <cell r="BI676">
            <v>0</v>
          </cell>
          <cell r="BJ676">
            <v>11154</v>
          </cell>
          <cell r="BK676">
            <v>0</v>
          </cell>
          <cell r="BL676">
            <v>183660</v>
          </cell>
          <cell r="BM676">
            <v>842747</v>
          </cell>
          <cell r="BN676">
            <v>618916</v>
          </cell>
          <cell r="BO676">
            <v>1461663</v>
          </cell>
        </row>
        <row r="677">
          <cell r="A677">
            <v>63</v>
          </cell>
          <cell r="B677" t="str">
            <v>PILOTMOUND</v>
          </cell>
          <cell r="C677">
            <v>32105</v>
          </cell>
          <cell r="D677">
            <v>0</v>
          </cell>
          <cell r="E677">
            <v>32105</v>
          </cell>
          <cell r="F677">
            <v>0</v>
          </cell>
          <cell r="G677">
            <v>32105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13343</v>
          </cell>
          <cell r="P677">
            <v>13343</v>
          </cell>
          <cell r="Q677">
            <v>80</v>
          </cell>
          <cell r="R677">
            <v>1485</v>
          </cell>
          <cell r="S677">
            <v>0</v>
          </cell>
          <cell r="T677">
            <v>14085</v>
          </cell>
          <cell r="U677">
            <v>14085</v>
          </cell>
          <cell r="V677">
            <v>9099</v>
          </cell>
          <cell r="W677">
            <v>23184</v>
          </cell>
          <cell r="X677" t="e">
            <v>#N/A</v>
          </cell>
          <cell r="Y677">
            <v>22249</v>
          </cell>
          <cell r="Z677">
            <v>13521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15602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  <cell r="BA677" t="e">
            <v>#N/A</v>
          </cell>
          <cell r="BB677">
            <v>51372</v>
          </cell>
          <cell r="BC677">
            <v>0</v>
          </cell>
          <cell r="BD677">
            <v>5</v>
          </cell>
          <cell r="BE677">
            <v>121574</v>
          </cell>
          <cell r="BF677">
            <v>0</v>
          </cell>
          <cell r="BG677">
            <v>530</v>
          </cell>
          <cell r="BH677">
            <v>0</v>
          </cell>
          <cell r="BI677">
            <v>0</v>
          </cell>
          <cell r="BJ677">
            <v>0</v>
          </cell>
          <cell r="BK677">
            <v>0</v>
          </cell>
          <cell r="BL677">
            <v>530</v>
          </cell>
          <cell r="BM677">
            <v>122104</v>
          </cell>
          <cell r="BN677">
            <v>320512</v>
          </cell>
          <cell r="BO677">
            <v>442616</v>
          </cell>
        </row>
        <row r="678">
          <cell r="A678">
            <v>432</v>
          </cell>
          <cell r="B678" t="str">
            <v>PIONEER</v>
          </cell>
          <cell r="C678">
            <v>27666</v>
          </cell>
          <cell r="D678">
            <v>0</v>
          </cell>
          <cell r="E678">
            <v>27666</v>
          </cell>
          <cell r="F678">
            <v>0</v>
          </cell>
          <cell r="G678">
            <v>27666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2516</v>
          </cell>
          <cell r="P678">
            <v>2516</v>
          </cell>
          <cell r="Q678">
            <v>0</v>
          </cell>
          <cell r="R678">
            <v>226</v>
          </cell>
          <cell r="S678">
            <v>0</v>
          </cell>
          <cell r="T678">
            <v>2935</v>
          </cell>
          <cell r="U678">
            <v>2935</v>
          </cell>
          <cell r="V678">
            <v>0</v>
          </cell>
          <cell r="W678">
            <v>2935</v>
          </cell>
          <cell r="X678" t="e">
            <v>#N/A</v>
          </cell>
          <cell r="Y678">
            <v>150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486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  <cell r="BA678" t="e">
            <v>#N/A</v>
          </cell>
          <cell r="BB678">
            <v>636</v>
          </cell>
          <cell r="BC678">
            <v>0</v>
          </cell>
          <cell r="BD678">
            <v>0</v>
          </cell>
          <cell r="BE678">
            <v>33979</v>
          </cell>
          <cell r="BF678">
            <v>0</v>
          </cell>
          <cell r="BG678">
            <v>0</v>
          </cell>
          <cell r="BH678">
            <v>0</v>
          </cell>
          <cell r="BI678">
            <v>0</v>
          </cell>
          <cell r="BJ678">
            <v>2000</v>
          </cell>
          <cell r="BK678">
            <v>0</v>
          </cell>
          <cell r="BL678">
            <v>2000</v>
          </cell>
          <cell r="BM678">
            <v>35979</v>
          </cell>
          <cell r="BN678">
            <v>222083</v>
          </cell>
          <cell r="BO678">
            <v>258062</v>
          </cell>
        </row>
        <row r="679">
          <cell r="A679">
            <v>408</v>
          </cell>
          <cell r="B679" t="str">
            <v>PISGAH</v>
          </cell>
          <cell r="C679">
            <v>74775</v>
          </cell>
          <cell r="D679">
            <v>0</v>
          </cell>
          <cell r="E679">
            <v>74775</v>
          </cell>
          <cell r="F679">
            <v>0</v>
          </cell>
          <cell r="G679">
            <v>74775</v>
          </cell>
          <cell r="H679">
            <v>0</v>
          </cell>
          <cell r="I679">
            <v>893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15516</v>
          </cell>
          <cell r="P679">
            <v>16409</v>
          </cell>
          <cell r="Q679">
            <v>945</v>
          </cell>
          <cell r="R679">
            <v>7822</v>
          </cell>
          <cell r="S679">
            <v>25935</v>
          </cell>
          <cell r="T679">
            <v>9521</v>
          </cell>
          <cell r="U679">
            <v>10521</v>
          </cell>
          <cell r="V679">
            <v>9807</v>
          </cell>
          <cell r="W679">
            <v>46263</v>
          </cell>
          <cell r="X679" t="e">
            <v>#N/A</v>
          </cell>
          <cell r="Y679">
            <v>54757</v>
          </cell>
          <cell r="Z679">
            <v>46074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32978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5291</v>
          </cell>
          <cell r="AZ679">
            <v>0</v>
          </cell>
          <cell r="BA679" t="e">
            <v>#N/A</v>
          </cell>
          <cell r="BB679">
            <v>139100</v>
          </cell>
          <cell r="BC679">
            <v>1927</v>
          </cell>
          <cell r="BD679">
            <v>818</v>
          </cell>
          <cell r="BE679">
            <v>288059</v>
          </cell>
          <cell r="BF679">
            <v>0</v>
          </cell>
          <cell r="BG679">
            <v>0</v>
          </cell>
          <cell r="BH679">
            <v>0</v>
          </cell>
          <cell r="BI679">
            <v>0</v>
          </cell>
          <cell r="BJ679">
            <v>0</v>
          </cell>
          <cell r="BK679">
            <v>0</v>
          </cell>
          <cell r="BL679">
            <v>0</v>
          </cell>
          <cell r="BM679">
            <v>288059</v>
          </cell>
          <cell r="BN679">
            <v>202937</v>
          </cell>
          <cell r="BO679">
            <v>490996</v>
          </cell>
        </row>
        <row r="680">
          <cell r="A680">
            <v>67</v>
          </cell>
          <cell r="B680" t="str">
            <v>PLAINFIELD</v>
          </cell>
          <cell r="C680">
            <v>176702</v>
          </cell>
          <cell r="D680">
            <v>0</v>
          </cell>
          <cell r="E680">
            <v>176702</v>
          </cell>
          <cell r="F680">
            <v>0</v>
          </cell>
          <cell r="G680">
            <v>176702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40732</v>
          </cell>
          <cell r="P680">
            <v>40732</v>
          </cell>
          <cell r="Q680">
            <v>1353</v>
          </cell>
          <cell r="R680">
            <v>3782</v>
          </cell>
          <cell r="S680">
            <v>0</v>
          </cell>
          <cell r="T680">
            <v>55629</v>
          </cell>
          <cell r="U680">
            <v>59996</v>
          </cell>
          <cell r="V680">
            <v>91769</v>
          </cell>
          <cell r="W680">
            <v>151765</v>
          </cell>
          <cell r="X680" t="e">
            <v>#N/A</v>
          </cell>
          <cell r="Y680">
            <v>73124</v>
          </cell>
          <cell r="Z680">
            <v>65805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34690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0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  <cell r="AY680">
            <v>0</v>
          </cell>
          <cell r="AZ680">
            <v>0</v>
          </cell>
          <cell r="BA680" t="e">
            <v>#N/A</v>
          </cell>
          <cell r="BB680">
            <v>173619</v>
          </cell>
          <cell r="BC680">
            <v>0</v>
          </cell>
          <cell r="BD680">
            <v>4566</v>
          </cell>
          <cell r="BE680">
            <v>552519</v>
          </cell>
          <cell r="BF680">
            <v>0</v>
          </cell>
          <cell r="BG680">
            <v>0</v>
          </cell>
          <cell r="BH680">
            <v>0</v>
          </cell>
          <cell r="BI680">
            <v>0</v>
          </cell>
          <cell r="BJ680">
            <v>116829</v>
          </cell>
          <cell r="BK680">
            <v>0</v>
          </cell>
          <cell r="BL680">
            <v>116829</v>
          </cell>
          <cell r="BM680">
            <v>669348</v>
          </cell>
          <cell r="BN680">
            <v>571075</v>
          </cell>
          <cell r="BO680">
            <v>1240423</v>
          </cell>
        </row>
        <row r="681">
          <cell r="A681">
            <v>23</v>
          </cell>
          <cell r="B681" t="str">
            <v>PLANO</v>
          </cell>
          <cell r="C681">
            <v>6974</v>
          </cell>
          <cell r="D681">
            <v>0</v>
          </cell>
          <cell r="E681">
            <v>6974</v>
          </cell>
          <cell r="F681">
            <v>0</v>
          </cell>
          <cell r="G681">
            <v>6974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6049</v>
          </cell>
          <cell r="P681">
            <v>6049</v>
          </cell>
          <cell r="Q681">
            <v>0</v>
          </cell>
          <cell r="R681">
            <v>1425</v>
          </cell>
          <cell r="S681">
            <v>0</v>
          </cell>
          <cell r="T681">
            <v>6573</v>
          </cell>
          <cell r="U681">
            <v>6573</v>
          </cell>
          <cell r="V681">
            <v>2645</v>
          </cell>
          <cell r="W681">
            <v>9218</v>
          </cell>
          <cell r="X681" t="e">
            <v>#N/A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  <cell r="BA681" t="e">
            <v>#N/A</v>
          </cell>
          <cell r="BB681">
            <v>0</v>
          </cell>
          <cell r="BC681">
            <v>0</v>
          </cell>
          <cell r="BD681">
            <v>4604</v>
          </cell>
          <cell r="BE681">
            <v>28270</v>
          </cell>
          <cell r="BF681">
            <v>0</v>
          </cell>
          <cell r="BG681">
            <v>0</v>
          </cell>
          <cell r="BH681">
            <v>0</v>
          </cell>
          <cell r="BI681">
            <v>0</v>
          </cell>
          <cell r="BJ681">
            <v>0</v>
          </cell>
          <cell r="BK681">
            <v>0</v>
          </cell>
          <cell r="BL681">
            <v>0</v>
          </cell>
          <cell r="BM681">
            <v>28270</v>
          </cell>
          <cell r="BN681">
            <v>112297</v>
          </cell>
          <cell r="BO681">
            <v>140567</v>
          </cell>
        </row>
        <row r="682">
          <cell r="A682">
            <v>722</v>
          </cell>
          <cell r="B682" t="str">
            <v>PLEASANTHILL</v>
          </cell>
          <cell r="C682">
            <v>5011677</v>
          </cell>
          <cell r="D682">
            <v>0</v>
          </cell>
          <cell r="E682">
            <v>5011677</v>
          </cell>
          <cell r="F682">
            <v>0</v>
          </cell>
          <cell r="G682">
            <v>5011677</v>
          </cell>
          <cell r="H682">
            <v>3146648</v>
          </cell>
          <cell r="I682">
            <v>866451</v>
          </cell>
          <cell r="J682">
            <v>468783</v>
          </cell>
          <cell r="K682">
            <v>0</v>
          </cell>
          <cell r="L682">
            <v>0</v>
          </cell>
          <cell r="M682">
            <v>0</v>
          </cell>
          <cell r="N682">
            <v>186569</v>
          </cell>
          <cell r="O682">
            <v>0</v>
          </cell>
          <cell r="P682">
            <v>1521803</v>
          </cell>
          <cell r="Q682">
            <v>339871</v>
          </cell>
          <cell r="R682">
            <v>144542</v>
          </cell>
          <cell r="S682">
            <v>483</v>
          </cell>
          <cell r="T682">
            <v>1120879</v>
          </cell>
          <cell r="U682">
            <v>1659099</v>
          </cell>
          <cell r="V682">
            <v>283181</v>
          </cell>
          <cell r="W682">
            <v>1942763</v>
          </cell>
          <cell r="X682" t="e">
            <v>#N/A</v>
          </cell>
          <cell r="Y682">
            <v>0</v>
          </cell>
          <cell r="Z682">
            <v>1576086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459110</v>
          </cell>
          <cell r="AF682">
            <v>0</v>
          </cell>
          <cell r="AG682">
            <v>0</v>
          </cell>
          <cell r="AH682">
            <v>58953</v>
          </cell>
          <cell r="AI682">
            <v>0</v>
          </cell>
          <cell r="AJ682">
            <v>0</v>
          </cell>
          <cell r="AK682">
            <v>0</v>
          </cell>
          <cell r="AL682">
            <v>239511</v>
          </cell>
          <cell r="AM682">
            <v>0</v>
          </cell>
          <cell r="AN682">
            <v>0</v>
          </cell>
          <cell r="AO682">
            <v>47284</v>
          </cell>
          <cell r="AP682">
            <v>0</v>
          </cell>
          <cell r="AQ682">
            <v>0</v>
          </cell>
          <cell r="AR682">
            <v>264437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22182</v>
          </cell>
          <cell r="AX682">
            <v>17962</v>
          </cell>
          <cell r="AY682">
            <v>4655</v>
          </cell>
          <cell r="AZ682">
            <v>130</v>
          </cell>
          <cell r="BA682" t="e">
            <v>#N/A</v>
          </cell>
          <cell r="BB682">
            <v>2690310</v>
          </cell>
          <cell r="BC682">
            <v>0</v>
          </cell>
          <cell r="BD682">
            <v>378373</v>
          </cell>
          <cell r="BE682">
            <v>15175987</v>
          </cell>
          <cell r="BF682">
            <v>0</v>
          </cell>
          <cell r="BG682">
            <v>0</v>
          </cell>
          <cell r="BH682">
            <v>0</v>
          </cell>
          <cell r="BI682">
            <v>0</v>
          </cell>
          <cell r="BJ682">
            <v>2189734</v>
          </cell>
          <cell r="BK682">
            <v>9704800</v>
          </cell>
          <cell r="BL682">
            <v>11894534</v>
          </cell>
          <cell r="BM682">
            <v>27070521</v>
          </cell>
          <cell r="BN682">
            <v>26533513</v>
          </cell>
          <cell r="BO682">
            <v>53604034</v>
          </cell>
        </row>
        <row r="683">
          <cell r="A683">
            <v>480</v>
          </cell>
          <cell r="B683" t="str">
            <v>PLEASANTPLAIN</v>
          </cell>
          <cell r="C683">
            <v>12455</v>
          </cell>
          <cell r="D683">
            <v>0</v>
          </cell>
          <cell r="E683">
            <v>12455</v>
          </cell>
          <cell r="F683">
            <v>0</v>
          </cell>
          <cell r="G683">
            <v>12455</v>
          </cell>
          <cell r="H683">
            <v>0</v>
          </cell>
          <cell r="I683">
            <v>504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6934</v>
          </cell>
          <cell r="P683">
            <v>7438</v>
          </cell>
          <cell r="Q683">
            <v>0</v>
          </cell>
          <cell r="R683">
            <v>7123</v>
          </cell>
          <cell r="S683">
            <v>0</v>
          </cell>
          <cell r="T683">
            <v>6934</v>
          </cell>
          <cell r="U683">
            <v>6934</v>
          </cell>
          <cell r="V683">
            <v>0</v>
          </cell>
          <cell r="W683">
            <v>6934</v>
          </cell>
          <cell r="X683" t="e">
            <v>#N/A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6694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525</v>
          </cell>
          <cell r="AY683">
            <v>2000</v>
          </cell>
          <cell r="AZ683">
            <v>0</v>
          </cell>
          <cell r="BA683" t="e">
            <v>#N/A</v>
          </cell>
          <cell r="BB683">
            <v>9319</v>
          </cell>
          <cell r="BC683">
            <v>0</v>
          </cell>
          <cell r="BD683">
            <v>0</v>
          </cell>
          <cell r="BE683">
            <v>43269</v>
          </cell>
          <cell r="BF683">
            <v>0</v>
          </cell>
          <cell r="BG683">
            <v>0</v>
          </cell>
          <cell r="BH683">
            <v>0</v>
          </cell>
          <cell r="BI683">
            <v>0</v>
          </cell>
          <cell r="BJ683">
            <v>0</v>
          </cell>
          <cell r="BK683">
            <v>0</v>
          </cell>
          <cell r="BL683">
            <v>0</v>
          </cell>
          <cell r="BM683">
            <v>43269</v>
          </cell>
          <cell r="BN683">
            <v>35969</v>
          </cell>
          <cell r="BO683">
            <v>79238</v>
          </cell>
        </row>
        <row r="684">
          <cell r="A684">
            <v>253</v>
          </cell>
          <cell r="B684" t="str">
            <v>PLEASANTON</v>
          </cell>
          <cell r="C684" t="e">
            <v>#N/A</v>
          </cell>
          <cell r="D684" t="e">
            <v>#N/A</v>
          </cell>
          <cell r="E684" t="e">
            <v>#N/A</v>
          </cell>
          <cell r="F684" t="e">
            <v>#N/A</v>
          </cell>
          <cell r="G684" t="e">
            <v>#N/A</v>
          </cell>
          <cell r="H684" t="e">
            <v>#N/A</v>
          </cell>
          <cell r="I684" t="e">
            <v>#N/A</v>
          </cell>
          <cell r="J684" t="e">
            <v>#N/A</v>
          </cell>
          <cell r="K684" t="e">
            <v>#N/A</v>
          </cell>
          <cell r="L684" t="e">
            <v>#N/A</v>
          </cell>
          <cell r="M684" t="e">
            <v>#N/A</v>
          </cell>
          <cell r="N684" t="e">
            <v>#N/A</v>
          </cell>
          <cell r="O684" t="e">
            <v>#N/A</v>
          </cell>
          <cell r="P684" t="e">
            <v>#N/A</v>
          </cell>
          <cell r="Q684" t="e">
            <v>#N/A</v>
          </cell>
          <cell r="R684" t="e">
            <v>#N/A</v>
          </cell>
          <cell r="S684" t="e">
            <v>#N/A</v>
          </cell>
          <cell r="T684" t="e">
            <v>#N/A</v>
          </cell>
          <cell r="U684" t="e">
            <v>#N/A</v>
          </cell>
          <cell r="V684" t="e">
            <v>#N/A</v>
          </cell>
          <cell r="W684" t="e">
            <v>#N/A</v>
          </cell>
          <cell r="X684" t="e">
            <v>#N/A</v>
          </cell>
          <cell r="Y684" t="e">
            <v>#N/A</v>
          </cell>
          <cell r="Z684" t="e">
            <v>#N/A</v>
          </cell>
          <cell r="AA684" t="e">
            <v>#N/A</v>
          </cell>
          <cell r="AB684" t="e">
            <v>#N/A</v>
          </cell>
          <cell r="AC684" t="e">
            <v>#N/A</v>
          </cell>
          <cell r="AD684" t="e">
            <v>#N/A</v>
          </cell>
          <cell r="AE684" t="e">
            <v>#N/A</v>
          </cell>
          <cell r="AF684" t="e">
            <v>#N/A</v>
          </cell>
          <cell r="AG684" t="e">
            <v>#N/A</v>
          </cell>
          <cell r="AH684" t="e">
            <v>#N/A</v>
          </cell>
          <cell r="AI684" t="e">
            <v>#N/A</v>
          </cell>
          <cell r="AJ684" t="e">
            <v>#N/A</v>
          </cell>
          <cell r="AK684" t="e">
            <v>#N/A</v>
          </cell>
          <cell r="AL684" t="e">
            <v>#N/A</v>
          </cell>
          <cell r="AM684" t="e">
            <v>#N/A</v>
          </cell>
          <cell r="AN684" t="e">
            <v>#N/A</v>
          </cell>
          <cell r="AO684" t="e">
            <v>#N/A</v>
          </cell>
          <cell r="AP684" t="e">
            <v>#N/A</v>
          </cell>
          <cell r="AQ684" t="e">
            <v>#N/A</v>
          </cell>
          <cell r="AR684" t="e">
            <v>#N/A</v>
          </cell>
          <cell r="AS684" t="e">
            <v>#N/A</v>
          </cell>
          <cell r="AT684" t="e">
            <v>#N/A</v>
          </cell>
          <cell r="AU684" t="e">
            <v>#N/A</v>
          </cell>
          <cell r="AV684" t="e">
            <v>#N/A</v>
          </cell>
          <cell r="AW684" t="e">
            <v>#N/A</v>
          </cell>
          <cell r="AX684" t="e">
            <v>#N/A</v>
          </cell>
          <cell r="AY684" t="e">
            <v>#N/A</v>
          </cell>
          <cell r="AZ684" t="e">
            <v>#N/A</v>
          </cell>
          <cell r="BA684" t="e">
            <v>#N/A</v>
          </cell>
          <cell r="BB684" t="e">
            <v>#N/A</v>
          </cell>
          <cell r="BC684" t="e">
            <v>#N/A</v>
          </cell>
          <cell r="BD684" t="e">
            <v>#N/A</v>
          </cell>
          <cell r="BE684" t="e">
            <v>#N/A</v>
          </cell>
          <cell r="BF684" t="e">
            <v>#N/A</v>
          </cell>
          <cell r="BG684" t="e">
            <v>#N/A</v>
          </cell>
          <cell r="BH684" t="e">
            <v>#N/A</v>
          </cell>
          <cell r="BI684" t="e">
            <v>#N/A</v>
          </cell>
          <cell r="BJ684" t="e">
            <v>#N/A</v>
          </cell>
          <cell r="BK684" t="e">
            <v>#N/A</v>
          </cell>
          <cell r="BL684" t="e">
            <v>#N/A</v>
          </cell>
          <cell r="BM684" t="e">
            <v>#N/A</v>
          </cell>
          <cell r="BN684" t="e">
            <v>#N/A</v>
          </cell>
          <cell r="BO684" t="e">
            <v>#N/A</v>
          </cell>
        </row>
        <row r="685">
          <cell r="A685">
            <v>601</v>
          </cell>
          <cell r="B685" t="str">
            <v>PLEASANTVILLE</v>
          </cell>
          <cell r="C685">
            <v>439565</v>
          </cell>
          <cell r="D685">
            <v>0</v>
          </cell>
          <cell r="E685">
            <v>439565</v>
          </cell>
          <cell r="F685">
            <v>0</v>
          </cell>
          <cell r="G685">
            <v>439565</v>
          </cell>
          <cell r="H685">
            <v>39588</v>
          </cell>
          <cell r="I685">
            <v>12228</v>
          </cell>
          <cell r="J685">
            <v>0</v>
          </cell>
          <cell r="K685">
            <v>0</v>
          </cell>
          <cell r="L685">
            <v>0</v>
          </cell>
          <cell r="M685">
            <v>2016</v>
          </cell>
          <cell r="N685">
            <v>0</v>
          </cell>
          <cell r="O685">
            <v>170214</v>
          </cell>
          <cell r="P685">
            <v>184458</v>
          </cell>
          <cell r="Q685">
            <v>17512</v>
          </cell>
          <cell r="R685">
            <v>13732</v>
          </cell>
          <cell r="S685">
            <v>448402</v>
          </cell>
          <cell r="T685">
            <v>216238</v>
          </cell>
          <cell r="U685">
            <v>227584</v>
          </cell>
          <cell r="V685">
            <v>0</v>
          </cell>
          <cell r="W685">
            <v>675986</v>
          </cell>
          <cell r="X685" t="e">
            <v>#N/A</v>
          </cell>
          <cell r="Y685">
            <v>302127</v>
          </cell>
          <cell r="Z685">
            <v>474155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9165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23780</v>
          </cell>
          <cell r="AM685">
            <v>0</v>
          </cell>
          <cell r="AN685">
            <v>0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90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  <cell r="AY685">
            <v>35653</v>
          </cell>
          <cell r="AZ685">
            <v>0</v>
          </cell>
          <cell r="BA685" t="e">
            <v>#N/A</v>
          </cell>
          <cell r="BB685">
            <v>844970</v>
          </cell>
          <cell r="BC685">
            <v>0</v>
          </cell>
          <cell r="BD685">
            <v>48023</v>
          </cell>
          <cell r="BE685">
            <v>2263834</v>
          </cell>
          <cell r="BF685">
            <v>0</v>
          </cell>
          <cell r="BG685">
            <v>0</v>
          </cell>
          <cell r="BH685">
            <v>3056540</v>
          </cell>
          <cell r="BI685">
            <v>0</v>
          </cell>
          <cell r="BJ685">
            <v>242361</v>
          </cell>
          <cell r="BK685">
            <v>0</v>
          </cell>
          <cell r="BL685">
            <v>3298901</v>
          </cell>
          <cell r="BM685">
            <v>5562735</v>
          </cell>
          <cell r="BN685">
            <v>2513844</v>
          </cell>
          <cell r="BO685">
            <v>8076579</v>
          </cell>
        </row>
        <row r="686">
          <cell r="A686">
            <v>708</v>
          </cell>
          <cell r="B686" t="str">
            <v>PLOVER</v>
          </cell>
          <cell r="C686">
            <v>30228</v>
          </cell>
          <cell r="D686">
            <v>0</v>
          </cell>
          <cell r="E686">
            <v>30228</v>
          </cell>
          <cell r="F686">
            <v>0</v>
          </cell>
          <cell r="G686">
            <v>30228</v>
          </cell>
          <cell r="H686">
            <v>0</v>
          </cell>
          <cell r="I686">
            <v>0</v>
          </cell>
          <cell r="J686">
            <v>887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7047</v>
          </cell>
          <cell r="P686">
            <v>7934</v>
          </cell>
          <cell r="Q686">
            <v>0</v>
          </cell>
          <cell r="R686">
            <v>3536</v>
          </cell>
          <cell r="S686">
            <v>0</v>
          </cell>
          <cell r="T686">
            <v>9563</v>
          </cell>
          <cell r="U686">
            <v>9563</v>
          </cell>
          <cell r="V686">
            <v>18932</v>
          </cell>
          <cell r="W686">
            <v>28495</v>
          </cell>
          <cell r="X686" t="e">
            <v>#N/A</v>
          </cell>
          <cell r="Y686">
            <v>13522</v>
          </cell>
          <cell r="Z686">
            <v>2986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3346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  <cell r="AY686">
            <v>0</v>
          </cell>
          <cell r="AZ686">
            <v>0</v>
          </cell>
          <cell r="BA686" t="e">
            <v>#N/A</v>
          </cell>
          <cell r="BB686">
            <v>19854</v>
          </cell>
          <cell r="BC686">
            <v>0</v>
          </cell>
          <cell r="BD686">
            <v>0</v>
          </cell>
          <cell r="BE686">
            <v>90047</v>
          </cell>
          <cell r="BF686">
            <v>0</v>
          </cell>
          <cell r="BG686">
            <v>0</v>
          </cell>
          <cell r="BH686">
            <v>0</v>
          </cell>
          <cell r="BI686">
            <v>0</v>
          </cell>
          <cell r="BJ686">
            <v>0</v>
          </cell>
          <cell r="BK686">
            <v>0</v>
          </cell>
          <cell r="BL686">
            <v>0</v>
          </cell>
          <cell r="BM686">
            <v>90047</v>
          </cell>
          <cell r="BN686">
            <v>73728</v>
          </cell>
          <cell r="BO686">
            <v>163775</v>
          </cell>
        </row>
        <row r="687">
          <cell r="A687">
            <v>147</v>
          </cell>
          <cell r="B687" t="str">
            <v>PLYMOUTH</v>
          </cell>
          <cell r="C687">
            <v>132179</v>
          </cell>
          <cell r="D687">
            <v>0</v>
          </cell>
          <cell r="E687">
            <v>132179</v>
          </cell>
          <cell r="F687">
            <v>0</v>
          </cell>
          <cell r="G687">
            <v>132179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58260</v>
          </cell>
          <cell r="P687">
            <v>58260</v>
          </cell>
          <cell r="Q687">
            <v>2167</v>
          </cell>
          <cell r="R687">
            <v>1435</v>
          </cell>
          <cell r="S687">
            <v>0</v>
          </cell>
          <cell r="T687">
            <v>32608</v>
          </cell>
          <cell r="U687">
            <v>33097</v>
          </cell>
          <cell r="V687">
            <v>32636</v>
          </cell>
          <cell r="W687">
            <v>65733</v>
          </cell>
          <cell r="X687" t="e">
            <v>#N/A</v>
          </cell>
          <cell r="Y687">
            <v>60734</v>
          </cell>
          <cell r="Z687">
            <v>124331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26829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  <cell r="BA687" t="e">
            <v>#N/A</v>
          </cell>
          <cell r="BB687">
            <v>212294</v>
          </cell>
          <cell r="BC687">
            <v>0</v>
          </cell>
          <cell r="BD687">
            <v>4173</v>
          </cell>
          <cell r="BE687">
            <v>476241</v>
          </cell>
          <cell r="BF687">
            <v>0</v>
          </cell>
          <cell r="BG687">
            <v>0</v>
          </cell>
          <cell r="BH687">
            <v>0</v>
          </cell>
          <cell r="BI687">
            <v>0</v>
          </cell>
          <cell r="BJ687">
            <v>24926</v>
          </cell>
          <cell r="BK687">
            <v>0</v>
          </cell>
          <cell r="BL687">
            <v>24926</v>
          </cell>
          <cell r="BM687">
            <v>501167</v>
          </cell>
          <cell r="BN687">
            <v>304486</v>
          </cell>
          <cell r="BO687">
            <v>805653</v>
          </cell>
        </row>
        <row r="688">
          <cell r="A688">
            <v>709</v>
          </cell>
          <cell r="B688" t="str">
            <v>POCAHONTAS</v>
          </cell>
          <cell r="C688">
            <v>825632</v>
          </cell>
          <cell r="D688">
            <v>0</v>
          </cell>
          <cell r="E688">
            <v>825632</v>
          </cell>
          <cell r="F688">
            <v>0</v>
          </cell>
          <cell r="G688">
            <v>825632</v>
          </cell>
          <cell r="H688">
            <v>104401</v>
          </cell>
          <cell r="I688">
            <v>9762</v>
          </cell>
          <cell r="J688">
            <v>0</v>
          </cell>
          <cell r="K688">
            <v>0</v>
          </cell>
          <cell r="L688">
            <v>0</v>
          </cell>
          <cell r="M688">
            <v>9484</v>
          </cell>
          <cell r="N688">
            <v>0</v>
          </cell>
          <cell r="O688">
            <v>155698</v>
          </cell>
          <cell r="P688">
            <v>174944</v>
          </cell>
          <cell r="Q688">
            <v>1178</v>
          </cell>
          <cell r="R688">
            <v>436709</v>
          </cell>
          <cell r="S688">
            <v>0</v>
          </cell>
          <cell r="T688">
            <v>229059</v>
          </cell>
          <cell r="U688">
            <v>279632</v>
          </cell>
          <cell r="V688">
            <v>16076</v>
          </cell>
          <cell r="W688">
            <v>295708</v>
          </cell>
          <cell r="X688" t="e">
            <v>#N/A</v>
          </cell>
          <cell r="Y688">
            <v>498230</v>
          </cell>
          <cell r="Z688">
            <v>442780</v>
          </cell>
          <cell r="AA688">
            <v>2115003</v>
          </cell>
          <cell r="AB688">
            <v>0</v>
          </cell>
          <cell r="AC688">
            <v>0</v>
          </cell>
          <cell r="AD688">
            <v>17277</v>
          </cell>
          <cell r="AE688">
            <v>250754</v>
          </cell>
          <cell r="AF688">
            <v>0</v>
          </cell>
          <cell r="AG688">
            <v>0</v>
          </cell>
          <cell r="AH688">
            <v>0</v>
          </cell>
          <cell r="AI688">
            <v>4327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  <cell r="AY688">
            <v>19735</v>
          </cell>
          <cell r="AZ688">
            <v>0</v>
          </cell>
          <cell r="BA688" t="e">
            <v>#N/A</v>
          </cell>
          <cell r="BB688">
            <v>3354598</v>
          </cell>
          <cell r="BC688">
            <v>0</v>
          </cell>
          <cell r="BD688">
            <v>68758</v>
          </cell>
          <cell r="BE688">
            <v>5261928</v>
          </cell>
          <cell r="BF688">
            <v>0</v>
          </cell>
          <cell r="BG688">
            <v>0</v>
          </cell>
          <cell r="BH688">
            <v>0</v>
          </cell>
          <cell r="BI688">
            <v>288996</v>
          </cell>
          <cell r="BJ688">
            <v>300077</v>
          </cell>
          <cell r="BK688">
            <v>65000</v>
          </cell>
          <cell r="BL688">
            <v>654073</v>
          </cell>
          <cell r="BM688">
            <v>5916001</v>
          </cell>
          <cell r="BN688">
            <v>4114271</v>
          </cell>
          <cell r="BO688">
            <v>10030272</v>
          </cell>
        </row>
        <row r="689">
          <cell r="A689">
            <v>723</v>
          </cell>
          <cell r="B689" t="str">
            <v>POLKCITY</v>
          </cell>
          <cell r="C689" t="e">
            <v>#N/A</v>
          </cell>
          <cell r="D689" t="e">
            <v>#N/A</v>
          </cell>
          <cell r="E689" t="e">
            <v>#N/A</v>
          </cell>
          <cell r="F689" t="e">
            <v>#N/A</v>
          </cell>
          <cell r="G689" t="e">
            <v>#N/A</v>
          </cell>
          <cell r="H689" t="e">
            <v>#N/A</v>
          </cell>
          <cell r="I689" t="e">
            <v>#N/A</v>
          </cell>
          <cell r="J689" t="e">
            <v>#N/A</v>
          </cell>
          <cell r="K689" t="e">
            <v>#N/A</v>
          </cell>
          <cell r="L689" t="e">
            <v>#N/A</v>
          </cell>
          <cell r="M689" t="e">
            <v>#N/A</v>
          </cell>
          <cell r="N689" t="e">
            <v>#N/A</v>
          </cell>
          <cell r="O689" t="e">
            <v>#N/A</v>
          </cell>
          <cell r="P689" t="e">
            <v>#N/A</v>
          </cell>
          <cell r="Q689" t="e">
            <v>#N/A</v>
          </cell>
          <cell r="R689" t="e">
            <v>#N/A</v>
          </cell>
          <cell r="S689" t="e">
            <v>#N/A</v>
          </cell>
          <cell r="T689" t="e">
            <v>#N/A</v>
          </cell>
          <cell r="U689" t="e">
            <v>#N/A</v>
          </cell>
          <cell r="V689" t="e">
            <v>#N/A</v>
          </cell>
          <cell r="W689" t="e">
            <v>#N/A</v>
          </cell>
          <cell r="X689" t="e">
            <v>#N/A</v>
          </cell>
          <cell r="Y689" t="e">
            <v>#N/A</v>
          </cell>
          <cell r="Z689" t="e">
            <v>#N/A</v>
          </cell>
          <cell r="AA689" t="e">
            <v>#N/A</v>
          </cell>
          <cell r="AB689" t="e">
            <v>#N/A</v>
          </cell>
          <cell r="AC689" t="e">
            <v>#N/A</v>
          </cell>
          <cell r="AD689" t="e">
            <v>#N/A</v>
          </cell>
          <cell r="AE689" t="e">
            <v>#N/A</v>
          </cell>
          <cell r="AF689" t="e">
            <v>#N/A</v>
          </cell>
          <cell r="AG689" t="e">
            <v>#N/A</v>
          </cell>
          <cell r="AH689" t="e">
            <v>#N/A</v>
          </cell>
          <cell r="AI689" t="e">
            <v>#N/A</v>
          </cell>
          <cell r="AJ689" t="e">
            <v>#N/A</v>
          </cell>
          <cell r="AK689" t="e">
            <v>#N/A</v>
          </cell>
          <cell r="AL689" t="e">
            <v>#N/A</v>
          </cell>
          <cell r="AM689" t="e">
            <v>#N/A</v>
          </cell>
          <cell r="AN689" t="e">
            <v>#N/A</v>
          </cell>
          <cell r="AO689" t="e">
            <v>#N/A</v>
          </cell>
          <cell r="AP689" t="e">
            <v>#N/A</v>
          </cell>
          <cell r="AQ689" t="e">
            <v>#N/A</v>
          </cell>
          <cell r="AR689" t="e">
            <v>#N/A</v>
          </cell>
          <cell r="AS689" t="e">
            <v>#N/A</v>
          </cell>
          <cell r="AT689" t="e">
            <v>#N/A</v>
          </cell>
          <cell r="AU689" t="e">
            <v>#N/A</v>
          </cell>
          <cell r="AV689" t="e">
            <v>#N/A</v>
          </cell>
          <cell r="AW689" t="e">
            <v>#N/A</v>
          </cell>
          <cell r="AX689" t="e">
            <v>#N/A</v>
          </cell>
          <cell r="AY689" t="e">
            <v>#N/A</v>
          </cell>
          <cell r="AZ689" t="e">
            <v>#N/A</v>
          </cell>
          <cell r="BA689" t="e">
            <v>#N/A</v>
          </cell>
          <cell r="BB689" t="e">
            <v>#N/A</v>
          </cell>
          <cell r="BC689" t="e">
            <v>#N/A</v>
          </cell>
          <cell r="BD689" t="e">
            <v>#N/A</v>
          </cell>
          <cell r="BE689" t="e">
            <v>#N/A</v>
          </cell>
          <cell r="BF689" t="e">
            <v>#N/A</v>
          </cell>
          <cell r="BG689" t="e">
            <v>#N/A</v>
          </cell>
          <cell r="BH689" t="e">
            <v>#N/A</v>
          </cell>
          <cell r="BI689" t="e">
            <v>#N/A</v>
          </cell>
          <cell r="BJ689" t="e">
            <v>#N/A</v>
          </cell>
          <cell r="BK689" t="e">
            <v>#N/A</v>
          </cell>
          <cell r="BL689" t="e">
            <v>#N/A</v>
          </cell>
          <cell r="BM689" t="e">
            <v>#N/A</v>
          </cell>
          <cell r="BN689" t="e">
            <v>#N/A</v>
          </cell>
          <cell r="BO689" t="e">
            <v>#N/A</v>
          </cell>
        </row>
        <row r="690">
          <cell r="A690">
            <v>109</v>
          </cell>
          <cell r="B690" t="str">
            <v>POMEROY</v>
          </cell>
          <cell r="C690">
            <v>266797</v>
          </cell>
          <cell r="D690">
            <v>0</v>
          </cell>
          <cell r="E690">
            <v>266797</v>
          </cell>
          <cell r="F690">
            <v>0</v>
          </cell>
          <cell r="G690">
            <v>266797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43414</v>
          </cell>
          <cell r="P690">
            <v>43414</v>
          </cell>
          <cell r="Q690">
            <v>1135</v>
          </cell>
          <cell r="R690">
            <v>708</v>
          </cell>
          <cell r="S690">
            <v>9696</v>
          </cell>
          <cell r="T690">
            <v>84465</v>
          </cell>
          <cell r="U690">
            <v>97461</v>
          </cell>
          <cell r="V690">
            <v>37676</v>
          </cell>
          <cell r="W690">
            <v>144833</v>
          </cell>
          <cell r="X690" t="e">
            <v>#N/A</v>
          </cell>
          <cell r="Y690">
            <v>344135</v>
          </cell>
          <cell r="Z690">
            <v>142446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52156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2309</v>
          </cell>
          <cell r="AZ690">
            <v>0</v>
          </cell>
          <cell r="BA690" t="e">
            <v>#N/A</v>
          </cell>
          <cell r="BB690">
            <v>541046</v>
          </cell>
          <cell r="BC690">
            <v>0</v>
          </cell>
          <cell r="BD690">
            <v>13620</v>
          </cell>
          <cell r="BE690">
            <v>1011553</v>
          </cell>
          <cell r="BF690">
            <v>0</v>
          </cell>
          <cell r="BG690">
            <v>0</v>
          </cell>
          <cell r="BH690">
            <v>0</v>
          </cell>
          <cell r="BI690">
            <v>0</v>
          </cell>
          <cell r="BJ690">
            <v>8983</v>
          </cell>
          <cell r="BK690">
            <v>0</v>
          </cell>
          <cell r="BL690">
            <v>8983</v>
          </cell>
          <cell r="BM690">
            <v>1020536</v>
          </cell>
          <cell r="BN690">
            <v>518821</v>
          </cell>
          <cell r="BO690">
            <v>1539357</v>
          </cell>
        </row>
        <row r="691">
          <cell r="A691">
            <v>336</v>
          </cell>
          <cell r="B691" t="str">
            <v>POPEJOY</v>
          </cell>
          <cell r="C691">
            <v>6423</v>
          </cell>
          <cell r="D691">
            <v>0</v>
          </cell>
          <cell r="E691">
            <v>6423</v>
          </cell>
          <cell r="F691">
            <v>0</v>
          </cell>
          <cell r="G691">
            <v>6423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6455</v>
          </cell>
          <cell r="P691">
            <v>6455</v>
          </cell>
          <cell r="Q691">
            <v>0</v>
          </cell>
          <cell r="R691">
            <v>2175</v>
          </cell>
          <cell r="S691">
            <v>0</v>
          </cell>
          <cell r="T691">
            <v>6438</v>
          </cell>
          <cell r="U691">
            <v>6438</v>
          </cell>
          <cell r="V691">
            <v>1309</v>
          </cell>
          <cell r="W691">
            <v>7747</v>
          </cell>
          <cell r="X691" t="e">
            <v>#N/A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  <cell r="BA691" t="e">
            <v>#N/A</v>
          </cell>
          <cell r="BB691">
            <v>0</v>
          </cell>
          <cell r="BC691">
            <v>0</v>
          </cell>
          <cell r="BD691">
            <v>0</v>
          </cell>
          <cell r="BE691">
            <v>22800</v>
          </cell>
          <cell r="BF691">
            <v>0</v>
          </cell>
          <cell r="BG691">
            <v>0</v>
          </cell>
          <cell r="BH691">
            <v>0</v>
          </cell>
          <cell r="BI691">
            <v>0</v>
          </cell>
          <cell r="BJ691">
            <v>0</v>
          </cell>
          <cell r="BK691">
            <v>0</v>
          </cell>
          <cell r="BL691">
            <v>0</v>
          </cell>
          <cell r="BM691">
            <v>22800</v>
          </cell>
          <cell r="BN691">
            <v>76936</v>
          </cell>
          <cell r="BO691">
            <v>99736</v>
          </cell>
        </row>
        <row r="692">
          <cell r="A692">
            <v>794</v>
          </cell>
          <cell r="B692" t="str">
            <v>PORTSMOUTH</v>
          </cell>
          <cell r="C692">
            <v>57014</v>
          </cell>
          <cell r="D692">
            <v>0</v>
          </cell>
          <cell r="E692">
            <v>57014</v>
          </cell>
          <cell r="F692">
            <v>0</v>
          </cell>
          <cell r="G692">
            <v>57014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13966</v>
          </cell>
          <cell r="P692">
            <v>13966</v>
          </cell>
          <cell r="Q692">
            <v>0</v>
          </cell>
          <cell r="R692">
            <v>3406</v>
          </cell>
          <cell r="S692">
            <v>0</v>
          </cell>
          <cell r="T692">
            <v>40698</v>
          </cell>
          <cell r="U692">
            <v>40698</v>
          </cell>
          <cell r="V692">
            <v>0</v>
          </cell>
          <cell r="W692">
            <v>40698</v>
          </cell>
          <cell r="X692" t="e">
            <v>#N/A</v>
          </cell>
          <cell r="Y692">
            <v>35292</v>
          </cell>
          <cell r="Z692">
            <v>22190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14342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  <cell r="BA692" t="e">
            <v>#N/A</v>
          </cell>
          <cell r="BB692">
            <v>71824</v>
          </cell>
          <cell r="BC692">
            <v>0</v>
          </cell>
          <cell r="BD692">
            <v>0</v>
          </cell>
          <cell r="BE692">
            <v>186908</v>
          </cell>
          <cell r="BF692">
            <v>0</v>
          </cell>
          <cell r="BG692">
            <v>0</v>
          </cell>
          <cell r="BH692">
            <v>0</v>
          </cell>
          <cell r="BI692">
            <v>0</v>
          </cell>
          <cell r="BJ692">
            <v>0</v>
          </cell>
          <cell r="BK692">
            <v>0</v>
          </cell>
          <cell r="BL692">
            <v>0</v>
          </cell>
          <cell r="BM692">
            <v>186908</v>
          </cell>
          <cell r="BN692">
            <v>-30226</v>
          </cell>
          <cell r="BO692">
            <v>156682</v>
          </cell>
        </row>
        <row r="693">
          <cell r="A693">
            <v>13</v>
          </cell>
          <cell r="B693" t="str">
            <v>POSTVILLE</v>
          </cell>
          <cell r="C693">
            <v>771402</v>
          </cell>
          <cell r="D693">
            <v>0</v>
          </cell>
          <cell r="E693">
            <v>771402</v>
          </cell>
          <cell r="F693">
            <v>0</v>
          </cell>
          <cell r="G693">
            <v>771402</v>
          </cell>
          <cell r="H693">
            <v>85699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204923</v>
          </cell>
          <cell r="P693">
            <v>204923</v>
          </cell>
          <cell r="Q693">
            <v>9305</v>
          </cell>
          <cell r="R693">
            <v>21149</v>
          </cell>
          <cell r="S693">
            <v>280134</v>
          </cell>
          <cell r="T693">
            <v>284143</v>
          </cell>
          <cell r="U693">
            <v>305140</v>
          </cell>
          <cell r="V693">
            <v>29438</v>
          </cell>
          <cell r="W693">
            <v>614712</v>
          </cell>
          <cell r="X693" t="e">
            <v>#N/A</v>
          </cell>
          <cell r="Y693">
            <v>541143</v>
          </cell>
          <cell r="Z693">
            <v>496083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140594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35105</v>
          </cell>
          <cell r="AM693">
            <v>0</v>
          </cell>
          <cell r="AN693">
            <v>0</v>
          </cell>
          <cell r="AO693">
            <v>7811</v>
          </cell>
          <cell r="AP693">
            <v>0</v>
          </cell>
          <cell r="AQ693">
            <v>0</v>
          </cell>
          <cell r="AR693">
            <v>0</v>
          </cell>
          <cell r="AS693">
            <v>5346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5524</v>
          </cell>
          <cell r="AY693">
            <v>14713</v>
          </cell>
          <cell r="AZ693">
            <v>0</v>
          </cell>
          <cell r="BA693" t="e">
            <v>#N/A</v>
          </cell>
          <cell r="BB693">
            <v>1360714</v>
          </cell>
          <cell r="BC693">
            <v>0</v>
          </cell>
          <cell r="BD693">
            <v>675719</v>
          </cell>
          <cell r="BE693">
            <v>3743623</v>
          </cell>
          <cell r="BF693">
            <v>0</v>
          </cell>
          <cell r="BG693">
            <v>0</v>
          </cell>
          <cell r="BH693">
            <v>4213067</v>
          </cell>
          <cell r="BI693">
            <v>0</v>
          </cell>
          <cell r="BJ693">
            <v>234800</v>
          </cell>
          <cell r="BK693">
            <v>83000</v>
          </cell>
          <cell r="BL693">
            <v>4530867</v>
          </cell>
          <cell r="BM693">
            <v>8274490</v>
          </cell>
          <cell r="BN693">
            <v>3281921</v>
          </cell>
          <cell r="BO693">
            <v>11556411</v>
          </cell>
        </row>
        <row r="694">
          <cell r="A694">
            <v>471</v>
          </cell>
          <cell r="B694" t="str">
            <v>PRAIRIECITY</v>
          </cell>
          <cell r="C694">
            <v>506044</v>
          </cell>
          <cell r="D694">
            <v>0</v>
          </cell>
          <cell r="E694">
            <v>506044</v>
          </cell>
          <cell r="F694">
            <v>0</v>
          </cell>
          <cell r="G694">
            <v>506044</v>
          </cell>
          <cell r="H694">
            <v>35164</v>
          </cell>
          <cell r="I694">
            <v>121</v>
          </cell>
          <cell r="J694">
            <v>11437</v>
          </cell>
          <cell r="K694">
            <v>0</v>
          </cell>
          <cell r="L694">
            <v>0</v>
          </cell>
          <cell r="M694">
            <v>29023</v>
          </cell>
          <cell r="N694">
            <v>0</v>
          </cell>
          <cell r="O694">
            <v>131740</v>
          </cell>
          <cell r="P694">
            <v>172321</v>
          </cell>
          <cell r="Q694">
            <v>12215</v>
          </cell>
          <cell r="R694">
            <v>18786</v>
          </cell>
          <cell r="S694">
            <v>47282</v>
          </cell>
          <cell r="T694">
            <v>214351</v>
          </cell>
          <cell r="U694">
            <v>219803</v>
          </cell>
          <cell r="V694">
            <v>18308</v>
          </cell>
          <cell r="W694">
            <v>285393</v>
          </cell>
          <cell r="X694" t="e">
            <v>#N/A</v>
          </cell>
          <cell r="Y694">
            <v>293149</v>
          </cell>
          <cell r="Z694">
            <v>449723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113056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60481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  <cell r="AY694">
            <v>0</v>
          </cell>
          <cell r="AZ694">
            <v>0</v>
          </cell>
          <cell r="BA694" t="e">
            <v>#N/A</v>
          </cell>
          <cell r="BB694">
            <v>916409</v>
          </cell>
          <cell r="BC694">
            <v>0</v>
          </cell>
          <cell r="BD694">
            <v>195789</v>
          </cell>
          <cell r="BE694">
            <v>2142121</v>
          </cell>
          <cell r="BF694">
            <v>0</v>
          </cell>
          <cell r="BG694">
            <v>23433</v>
          </cell>
          <cell r="BH694">
            <v>0</v>
          </cell>
          <cell r="BI694">
            <v>0</v>
          </cell>
          <cell r="BJ694">
            <v>0</v>
          </cell>
          <cell r="BK694">
            <v>45401</v>
          </cell>
          <cell r="BL694">
            <v>68834</v>
          </cell>
          <cell r="BM694">
            <v>2210955</v>
          </cell>
          <cell r="BN694">
            <v>1846777</v>
          </cell>
          <cell r="BO694">
            <v>4057732</v>
          </cell>
        </row>
        <row r="695">
          <cell r="A695">
            <v>550</v>
          </cell>
          <cell r="B695" t="str">
            <v>PRAIRIEBURG</v>
          </cell>
          <cell r="C695">
            <v>32282</v>
          </cell>
          <cell r="D695">
            <v>0</v>
          </cell>
          <cell r="E695">
            <v>32282</v>
          </cell>
          <cell r="F695">
            <v>0</v>
          </cell>
          <cell r="G695">
            <v>32282</v>
          </cell>
          <cell r="H695">
            <v>0</v>
          </cell>
          <cell r="I695">
            <v>1466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23084</v>
          </cell>
          <cell r="P695">
            <v>24550</v>
          </cell>
          <cell r="Q695">
            <v>540</v>
          </cell>
          <cell r="R695">
            <v>2935</v>
          </cell>
          <cell r="S695">
            <v>0</v>
          </cell>
          <cell r="T695">
            <v>22165</v>
          </cell>
          <cell r="U695">
            <v>22165</v>
          </cell>
          <cell r="V695">
            <v>0</v>
          </cell>
          <cell r="W695">
            <v>22165</v>
          </cell>
          <cell r="X695" t="e">
            <v>#N/A</v>
          </cell>
          <cell r="Y695">
            <v>26157</v>
          </cell>
          <cell r="Z695">
            <v>8773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11387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  <cell r="BA695" t="e">
            <v>#N/A</v>
          </cell>
          <cell r="BB695">
            <v>47797</v>
          </cell>
          <cell r="BC695">
            <v>0</v>
          </cell>
          <cell r="BD695">
            <v>8231</v>
          </cell>
          <cell r="BE695">
            <v>138500</v>
          </cell>
          <cell r="BF695">
            <v>0</v>
          </cell>
          <cell r="BG695">
            <v>0</v>
          </cell>
          <cell r="BH695">
            <v>0</v>
          </cell>
          <cell r="BI695">
            <v>0</v>
          </cell>
          <cell r="BJ695">
            <v>0</v>
          </cell>
          <cell r="BK695">
            <v>0</v>
          </cell>
          <cell r="BL695">
            <v>0</v>
          </cell>
          <cell r="BM695">
            <v>138500</v>
          </cell>
          <cell r="BN695">
            <v>571390</v>
          </cell>
          <cell r="BO695">
            <v>709890</v>
          </cell>
        </row>
        <row r="696">
          <cell r="A696">
            <v>9</v>
          </cell>
          <cell r="B696" t="str">
            <v>PRESCOTT</v>
          </cell>
          <cell r="C696" t="e">
            <v>#N/A</v>
          </cell>
          <cell r="D696" t="e">
            <v>#N/A</v>
          </cell>
          <cell r="E696" t="e">
            <v>#N/A</v>
          </cell>
          <cell r="F696" t="e">
            <v>#N/A</v>
          </cell>
          <cell r="G696" t="e">
            <v>#N/A</v>
          </cell>
          <cell r="H696" t="e">
            <v>#N/A</v>
          </cell>
          <cell r="I696" t="e">
            <v>#N/A</v>
          </cell>
          <cell r="J696" t="e">
            <v>#N/A</v>
          </cell>
          <cell r="K696" t="e">
            <v>#N/A</v>
          </cell>
          <cell r="L696" t="e">
            <v>#N/A</v>
          </cell>
          <cell r="M696" t="e">
            <v>#N/A</v>
          </cell>
          <cell r="N696" t="e">
            <v>#N/A</v>
          </cell>
          <cell r="O696" t="e">
            <v>#N/A</v>
          </cell>
          <cell r="P696" t="e">
            <v>#N/A</v>
          </cell>
          <cell r="Q696" t="e">
            <v>#N/A</v>
          </cell>
          <cell r="R696" t="e">
            <v>#N/A</v>
          </cell>
          <cell r="S696" t="e">
            <v>#N/A</v>
          </cell>
          <cell r="T696" t="e">
            <v>#N/A</v>
          </cell>
          <cell r="U696" t="e">
            <v>#N/A</v>
          </cell>
          <cell r="V696" t="e">
            <v>#N/A</v>
          </cell>
          <cell r="W696" t="e">
            <v>#N/A</v>
          </cell>
          <cell r="X696" t="e">
            <v>#N/A</v>
          </cell>
          <cell r="Y696" t="e">
            <v>#N/A</v>
          </cell>
          <cell r="Z696" t="e">
            <v>#N/A</v>
          </cell>
          <cell r="AA696" t="e">
            <v>#N/A</v>
          </cell>
          <cell r="AB696" t="e">
            <v>#N/A</v>
          </cell>
          <cell r="AC696" t="e">
            <v>#N/A</v>
          </cell>
          <cell r="AD696" t="e">
            <v>#N/A</v>
          </cell>
          <cell r="AE696" t="e">
            <v>#N/A</v>
          </cell>
          <cell r="AF696" t="e">
            <v>#N/A</v>
          </cell>
          <cell r="AG696" t="e">
            <v>#N/A</v>
          </cell>
          <cell r="AH696" t="e">
            <v>#N/A</v>
          </cell>
          <cell r="AI696" t="e">
            <v>#N/A</v>
          </cell>
          <cell r="AJ696" t="e">
            <v>#N/A</v>
          </cell>
          <cell r="AK696" t="e">
            <v>#N/A</v>
          </cell>
          <cell r="AL696" t="e">
            <v>#N/A</v>
          </cell>
          <cell r="AM696" t="e">
            <v>#N/A</v>
          </cell>
          <cell r="AN696" t="e">
            <v>#N/A</v>
          </cell>
          <cell r="AO696" t="e">
            <v>#N/A</v>
          </cell>
          <cell r="AP696" t="e">
            <v>#N/A</v>
          </cell>
          <cell r="AQ696" t="e">
            <v>#N/A</v>
          </cell>
          <cell r="AR696" t="e">
            <v>#N/A</v>
          </cell>
          <cell r="AS696" t="e">
            <v>#N/A</v>
          </cell>
          <cell r="AT696" t="e">
            <v>#N/A</v>
          </cell>
          <cell r="AU696" t="e">
            <v>#N/A</v>
          </cell>
          <cell r="AV696" t="e">
            <v>#N/A</v>
          </cell>
          <cell r="AW696" t="e">
            <v>#N/A</v>
          </cell>
          <cell r="AX696" t="e">
            <v>#N/A</v>
          </cell>
          <cell r="AY696" t="e">
            <v>#N/A</v>
          </cell>
          <cell r="AZ696" t="e">
            <v>#N/A</v>
          </cell>
          <cell r="BA696" t="e">
            <v>#N/A</v>
          </cell>
          <cell r="BB696" t="e">
            <v>#N/A</v>
          </cell>
          <cell r="BC696" t="e">
            <v>#N/A</v>
          </cell>
          <cell r="BD696" t="e">
            <v>#N/A</v>
          </cell>
          <cell r="BE696" t="e">
            <v>#N/A</v>
          </cell>
          <cell r="BF696" t="e">
            <v>#N/A</v>
          </cell>
          <cell r="BG696" t="e">
            <v>#N/A</v>
          </cell>
          <cell r="BH696" t="e">
            <v>#N/A</v>
          </cell>
          <cell r="BI696" t="e">
            <v>#N/A</v>
          </cell>
          <cell r="BJ696" t="e">
            <v>#N/A</v>
          </cell>
          <cell r="BK696" t="e">
            <v>#N/A</v>
          </cell>
          <cell r="BL696" t="e">
            <v>#N/A</v>
          </cell>
          <cell r="BM696" t="e">
            <v>#N/A</v>
          </cell>
          <cell r="BN696" t="e">
            <v>#N/A</v>
          </cell>
          <cell r="BO696" t="e">
            <v>#N/A</v>
          </cell>
        </row>
        <row r="697">
          <cell r="A697">
            <v>457</v>
          </cell>
          <cell r="B697" t="str">
            <v>PRESTON</v>
          </cell>
          <cell r="C697">
            <v>286441</v>
          </cell>
          <cell r="D697">
            <v>0</v>
          </cell>
          <cell r="E697">
            <v>286441</v>
          </cell>
          <cell r="F697">
            <v>0</v>
          </cell>
          <cell r="G697">
            <v>286441</v>
          </cell>
          <cell r="H697">
            <v>25189</v>
          </cell>
          <cell r="I697">
            <v>0</v>
          </cell>
          <cell r="J697">
            <v>5029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80916</v>
          </cell>
          <cell r="P697">
            <v>85945</v>
          </cell>
          <cell r="Q697">
            <v>2560</v>
          </cell>
          <cell r="R697">
            <v>35062</v>
          </cell>
          <cell r="S697">
            <v>0</v>
          </cell>
          <cell r="T697">
            <v>129121</v>
          </cell>
          <cell r="U697">
            <v>199556</v>
          </cell>
          <cell r="V697">
            <v>103819</v>
          </cell>
          <cell r="W697">
            <v>303375</v>
          </cell>
          <cell r="X697" t="e">
            <v>#N/A</v>
          </cell>
          <cell r="Y697">
            <v>195676</v>
          </cell>
          <cell r="Z697">
            <v>190553</v>
          </cell>
          <cell r="AA697">
            <v>1105727</v>
          </cell>
          <cell r="AB697">
            <v>437668</v>
          </cell>
          <cell r="AC697">
            <v>0</v>
          </cell>
          <cell r="AD697">
            <v>0</v>
          </cell>
          <cell r="AE697">
            <v>146421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1636</v>
          </cell>
          <cell r="AY697">
            <v>165</v>
          </cell>
          <cell r="AZ697">
            <v>0</v>
          </cell>
          <cell r="BA697" t="e">
            <v>#N/A</v>
          </cell>
          <cell r="BB697">
            <v>2077846</v>
          </cell>
          <cell r="BC697">
            <v>200</v>
          </cell>
          <cell r="BD697">
            <v>90056</v>
          </cell>
          <cell r="BE697">
            <v>2906674</v>
          </cell>
          <cell r="BF697">
            <v>0</v>
          </cell>
          <cell r="BG697">
            <v>5125</v>
          </cell>
          <cell r="BH697">
            <v>0</v>
          </cell>
          <cell r="BI697">
            <v>0</v>
          </cell>
          <cell r="BJ697">
            <v>106325</v>
          </cell>
          <cell r="BK697">
            <v>12500</v>
          </cell>
          <cell r="BL697">
            <v>123950</v>
          </cell>
          <cell r="BM697">
            <v>3030624</v>
          </cell>
          <cell r="BN697">
            <v>1759394</v>
          </cell>
          <cell r="BO697">
            <v>4790018</v>
          </cell>
        </row>
        <row r="698">
          <cell r="A698">
            <v>663</v>
          </cell>
          <cell r="B698" t="str">
            <v>PRIMGHAR</v>
          </cell>
          <cell r="C698">
            <v>291638</v>
          </cell>
          <cell r="D698">
            <v>0</v>
          </cell>
          <cell r="E698">
            <v>291638</v>
          </cell>
          <cell r="F698">
            <v>0</v>
          </cell>
          <cell r="G698">
            <v>291638</v>
          </cell>
          <cell r="H698">
            <v>17055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102342</v>
          </cell>
          <cell r="P698">
            <v>102342</v>
          </cell>
          <cell r="Q698">
            <v>2034</v>
          </cell>
          <cell r="R698">
            <v>108949</v>
          </cell>
          <cell r="S698">
            <v>0</v>
          </cell>
          <cell r="T698">
            <v>115979</v>
          </cell>
          <cell r="U698">
            <v>122890</v>
          </cell>
          <cell r="V698">
            <v>24833</v>
          </cell>
          <cell r="W698">
            <v>147723</v>
          </cell>
          <cell r="X698" t="e">
            <v>#N/A</v>
          </cell>
          <cell r="Y698">
            <v>163156</v>
          </cell>
          <cell r="Z698">
            <v>161439</v>
          </cell>
          <cell r="AA698">
            <v>891027</v>
          </cell>
          <cell r="AB698">
            <v>0</v>
          </cell>
          <cell r="AC698">
            <v>0</v>
          </cell>
          <cell r="AD698">
            <v>0</v>
          </cell>
          <cell r="AE698">
            <v>69790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2074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2675</v>
          </cell>
          <cell r="AR698">
            <v>60426</v>
          </cell>
          <cell r="AS698">
            <v>7046</v>
          </cell>
          <cell r="AT698">
            <v>0</v>
          </cell>
          <cell r="AU698">
            <v>0</v>
          </cell>
          <cell r="AV698">
            <v>0</v>
          </cell>
          <cell r="AW698">
            <v>6500</v>
          </cell>
          <cell r="AX698">
            <v>0</v>
          </cell>
          <cell r="AY698">
            <v>5710</v>
          </cell>
          <cell r="AZ698">
            <v>0</v>
          </cell>
          <cell r="BA698" t="e">
            <v>#N/A</v>
          </cell>
          <cell r="BB698">
            <v>1381060</v>
          </cell>
          <cell r="BC698">
            <v>7781</v>
          </cell>
          <cell r="BD698">
            <v>254487</v>
          </cell>
          <cell r="BE698">
            <v>2313069</v>
          </cell>
          <cell r="BF698">
            <v>0</v>
          </cell>
          <cell r="BG698">
            <v>0</v>
          </cell>
          <cell r="BH698">
            <v>0</v>
          </cell>
          <cell r="BI698">
            <v>0</v>
          </cell>
          <cell r="BJ698">
            <v>1821684</v>
          </cell>
          <cell r="BK698">
            <v>51705</v>
          </cell>
          <cell r="BL698">
            <v>1873389</v>
          </cell>
          <cell r="BM698">
            <v>4186458</v>
          </cell>
          <cell r="BN698">
            <v>2958121</v>
          </cell>
          <cell r="BO698">
            <v>7144579</v>
          </cell>
        </row>
        <row r="699">
          <cell r="A699">
            <v>784</v>
          </cell>
          <cell r="B699" t="str">
            <v>PRINCETON</v>
          </cell>
          <cell r="C699">
            <v>354650</v>
          </cell>
          <cell r="D699">
            <v>0</v>
          </cell>
          <cell r="E699">
            <v>354650</v>
          </cell>
          <cell r="F699">
            <v>0</v>
          </cell>
          <cell r="G699">
            <v>354650</v>
          </cell>
          <cell r="H699">
            <v>150677</v>
          </cell>
          <cell r="I699">
            <v>0</v>
          </cell>
          <cell r="J699">
            <v>3876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128935</v>
          </cell>
          <cell r="P699">
            <v>132811</v>
          </cell>
          <cell r="Q699">
            <v>9985</v>
          </cell>
          <cell r="R699">
            <v>5645</v>
          </cell>
          <cell r="S699">
            <v>0</v>
          </cell>
          <cell r="T699">
            <v>113098</v>
          </cell>
          <cell r="U699">
            <v>121690</v>
          </cell>
          <cell r="V699">
            <v>58095</v>
          </cell>
          <cell r="W699">
            <v>179785</v>
          </cell>
          <cell r="X699" t="e">
            <v>#N/A</v>
          </cell>
          <cell r="Y699">
            <v>154338</v>
          </cell>
          <cell r="Z699">
            <v>121699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61452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8758</v>
          </cell>
          <cell r="AM699">
            <v>0</v>
          </cell>
          <cell r="AN699">
            <v>0</v>
          </cell>
          <cell r="AO699">
            <v>47760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  <cell r="BA699" t="e">
            <v>#N/A</v>
          </cell>
          <cell r="BB699">
            <v>406932</v>
          </cell>
          <cell r="BC699">
            <v>2564</v>
          </cell>
          <cell r="BD699">
            <v>53220</v>
          </cell>
          <cell r="BE699">
            <v>1296269</v>
          </cell>
          <cell r="BF699">
            <v>0</v>
          </cell>
          <cell r="BG699">
            <v>0</v>
          </cell>
          <cell r="BH699">
            <v>0</v>
          </cell>
          <cell r="BI699">
            <v>0</v>
          </cell>
          <cell r="BJ699">
            <v>25195</v>
          </cell>
          <cell r="BK699">
            <v>16303</v>
          </cell>
          <cell r="BL699">
            <v>41498</v>
          </cell>
          <cell r="BM699">
            <v>1337767</v>
          </cell>
          <cell r="BN699">
            <v>635445</v>
          </cell>
          <cell r="BO699">
            <v>1973212</v>
          </cell>
        </row>
        <row r="700">
          <cell r="A700">
            <v>896</v>
          </cell>
          <cell r="B700" t="str">
            <v>PROMISECITY</v>
          </cell>
          <cell r="C700" t="e">
            <v>#N/A</v>
          </cell>
          <cell r="D700" t="e">
            <v>#N/A</v>
          </cell>
          <cell r="E700" t="e">
            <v>#N/A</v>
          </cell>
          <cell r="F700" t="e">
            <v>#N/A</v>
          </cell>
          <cell r="G700" t="e">
            <v>#N/A</v>
          </cell>
          <cell r="H700" t="e">
            <v>#N/A</v>
          </cell>
          <cell r="I700" t="e">
            <v>#N/A</v>
          </cell>
          <cell r="J700" t="e">
            <v>#N/A</v>
          </cell>
          <cell r="K700" t="e">
            <v>#N/A</v>
          </cell>
          <cell r="L700" t="e">
            <v>#N/A</v>
          </cell>
          <cell r="M700" t="e">
            <v>#N/A</v>
          </cell>
          <cell r="N700" t="e">
            <v>#N/A</v>
          </cell>
          <cell r="O700" t="e">
            <v>#N/A</v>
          </cell>
          <cell r="P700" t="e">
            <v>#N/A</v>
          </cell>
          <cell r="Q700" t="e">
            <v>#N/A</v>
          </cell>
          <cell r="R700" t="e">
            <v>#N/A</v>
          </cell>
          <cell r="S700" t="e">
            <v>#N/A</v>
          </cell>
          <cell r="T700" t="e">
            <v>#N/A</v>
          </cell>
          <cell r="U700" t="e">
            <v>#N/A</v>
          </cell>
          <cell r="V700" t="e">
            <v>#N/A</v>
          </cell>
          <cell r="W700" t="e">
            <v>#N/A</v>
          </cell>
          <cell r="X700" t="e">
            <v>#N/A</v>
          </cell>
          <cell r="Y700" t="e">
            <v>#N/A</v>
          </cell>
          <cell r="Z700" t="e">
            <v>#N/A</v>
          </cell>
          <cell r="AA700" t="e">
            <v>#N/A</v>
          </cell>
          <cell r="AB700" t="e">
            <v>#N/A</v>
          </cell>
          <cell r="AC700" t="e">
            <v>#N/A</v>
          </cell>
          <cell r="AD700" t="e">
            <v>#N/A</v>
          </cell>
          <cell r="AE700" t="e">
            <v>#N/A</v>
          </cell>
          <cell r="AF700" t="e">
            <v>#N/A</v>
          </cell>
          <cell r="AG700" t="e">
            <v>#N/A</v>
          </cell>
          <cell r="AH700" t="e">
            <v>#N/A</v>
          </cell>
          <cell r="AI700" t="e">
            <v>#N/A</v>
          </cell>
          <cell r="AJ700" t="e">
            <v>#N/A</v>
          </cell>
          <cell r="AK700" t="e">
            <v>#N/A</v>
          </cell>
          <cell r="AL700" t="e">
            <v>#N/A</v>
          </cell>
          <cell r="AM700" t="e">
            <v>#N/A</v>
          </cell>
          <cell r="AN700" t="e">
            <v>#N/A</v>
          </cell>
          <cell r="AO700" t="e">
            <v>#N/A</v>
          </cell>
          <cell r="AP700" t="e">
            <v>#N/A</v>
          </cell>
          <cell r="AQ700" t="e">
            <v>#N/A</v>
          </cell>
          <cell r="AR700" t="e">
            <v>#N/A</v>
          </cell>
          <cell r="AS700" t="e">
            <v>#N/A</v>
          </cell>
          <cell r="AT700" t="e">
            <v>#N/A</v>
          </cell>
          <cell r="AU700" t="e">
            <v>#N/A</v>
          </cell>
          <cell r="AV700" t="e">
            <v>#N/A</v>
          </cell>
          <cell r="AW700" t="e">
            <v>#N/A</v>
          </cell>
          <cell r="AX700" t="e">
            <v>#N/A</v>
          </cell>
          <cell r="AY700" t="e">
            <v>#N/A</v>
          </cell>
          <cell r="AZ700" t="e">
            <v>#N/A</v>
          </cell>
          <cell r="BA700" t="e">
            <v>#N/A</v>
          </cell>
          <cell r="BB700" t="e">
            <v>#N/A</v>
          </cell>
          <cell r="BC700" t="e">
            <v>#N/A</v>
          </cell>
          <cell r="BD700" t="e">
            <v>#N/A</v>
          </cell>
          <cell r="BE700" t="e">
            <v>#N/A</v>
          </cell>
          <cell r="BF700" t="e">
            <v>#N/A</v>
          </cell>
          <cell r="BG700" t="e">
            <v>#N/A</v>
          </cell>
          <cell r="BH700" t="e">
            <v>#N/A</v>
          </cell>
          <cell r="BI700" t="e">
            <v>#N/A</v>
          </cell>
          <cell r="BJ700" t="e">
            <v>#N/A</v>
          </cell>
          <cell r="BK700" t="e">
            <v>#N/A</v>
          </cell>
          <cell r="BL700" t="e">
            <v>#N/A</v>
          </cell>
          <cell r="BM700" t="e">
            <v>#N/A</v>
          </cell>
          <cell r="BN700" t="e">
            <v>#N/A</v>
          </cell>
          <cell r="BO700" t="e">
            <v>#N/A</v>
          </cell>
        </row>
        <row r="701">
          <cell r="A701">
            <v>424</v>
          </cell>
          <cell r="B701" t="str">
            <v>PROTIVIN</v>
          </cell>
          <cell r="C701">
            <v>93028</v>
          </cell>
          <cell r="D701">
            <v>0</v>
          </cell>
          <cell r="E701">
            <v>93028</v>
          </cell>
          <cell r="F701">
            <v>0</v>
          </cell>
          <cell r="G701">
            <v>93028</v>
          </cell>
          <cell r="H701">
            <v>20846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29835</v>
          </cell>
          <cell r="P701">
            <v>29835</v>
          </cell>
          <cell r="Q701">
            <v>1143</v>
          </cell>
          <cell r="R701">
            <v>6208</v>
          </cell>
          <cell r="S701">
            <v>0</v>
          </cell>
          <cell r="T701">
            <v>25453</v>
          </cell>
          <cell r="U701">
            <v>31653</v>
          </cell>
          <cell r="V701">
            <v>10656</v>
          </cell>
          <cell r="W701">
            <v>42309</v>
          </cell>
          <cell r="X701" t="e">
            <v>#N/A</v>
          </cell>
          <cell r="Y701">
            <v>33632</v>
          </cell>
          <cell r="Z701">
            <v>24648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22964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30</v>
          </cell>
          <cell r="AZ701">
            <v>0</v>
          </cell>
          <cell r="BA701" t="e">
            <v>#N/A</v>
          </cell>
          <cell r="BB701">
            <v>81274</v>
          </cell>
          <cell r="BC701">
            <v>0</v>
          </cell>
          <cell r="BD701">
            <v>15365</v>
          </cell>
          <cell r="BE701">
            <v>290008</v>
          </cell>
          <cell r="BF701">
            <v>0</v>
          </cell>
          <cell r="BG701">
            <v>0</v>
          </cell>
          <cell r="BH701">
            <v>0</v>
          </cell>
          <cell r="BI701">
            <v>0</v>
          </cell>
          <cell r="BJ701">
            <v>10210</v>
          </cell>
          <cell r="BK701">
            <v>0</v>
          </cell>
          <cell r="BL701">
            <v>10210</v>
          </cell>
          <cell r="BM701">
            <v>300218</v>
          </cell>
          <cell r="BN701">
            <v>285914</v>
          </cell>
          <cell r="BO701">
            <v>586132</v>
          </cell>
        </row>
        <row r="702">
          <cell r="A702">
            <v>245</v>
          </cell>
          <cell r="B702" t="str">
            <v>PULASKI</v>
          </cell>
          <cell r="C702" t="e">
            <v>#N/A</v>
          </cell>
          <cell r="D702" t="e">
            <v>#N/A</v>
          </cell>
          <cell r="E702" t="e">
            <v>#N/A</v>
          </cell>
          <cell r="F702" t="e">
            <v>#N/A</v>
          </cell>
          <cell r="G702" t="e">
            <v>#N/A</v>
          </cell>
          <cell r="H702" t="e">
            <v>#N/A</v>
          </cell>
          <cell r="I702" t="e">
            <v>#N/A</v>
          </cell>
          <cell r="J702" t="e">
            <v>#N/A</v>
          </cell>
          <cell r="K702" t="e">
            <v>#N/A</v>
          </cell>
          <cell r="L702" t="e">
            <v>#N/A</v>
          </cell>
          <cell r="M702" t="e">
            <v>#N/A</v>
          </cell>
          <cell r="N702" t="e">
            <v>#N/A</v>
          </cell>
          <cell r="O702" t="e">
            <v>#N/A</v>
          </cell>
          <cell r="P702" t="e">
            <v>#N/A</v>
          </cell>
          <cell r="Q702" t="e">
            <v>#N/A</v>
          </cell>
          <cell r="R702" t="e">
            <v>#N/A</v>
          </cell>
          <cell r="S702" t="e">
            <v>#N/A</v>
          </cell>
          <cell r="T702" t="e">
            <v>#N/A</v>
          </cell>
          <cell r="U702" t="e">
            <v>#N/A</v>
          </cell>
          <cell r="V702" t="e">
            <v>#N/A</v>
          </cell>
          <cell r="W702" t="e">
            <v>#N/A</v>
          </cell>
          <cell r="X702" t="e">
            <v>#N/A</v>
          </cell>
          <cell r="Y702" t="e">
            <v>#N/A</v>
          </cell>
          <cell r="Z702" t="e">
            <v>#N/A</v>
          </cell>
          <cell r="AA702" t="e">
            <v>#N/A</v>
          </cell>
          <cell r="AB702" t="e">
            <v>#N/A</v>
          </cell>
          <cell r="AC702" t="e">
            <v>#N/A</v>
          </cell>
          <cell r="AD702" t="e">
            <v>#N/A</v>
          </cell>
          <cell r="AE702" t="e">
            <v>#N/A</v>
          </cell>
          <cell r="AF702" t="e">
            <v>#N/A</v>
          </cell>
          <cell r="AG702" t="e">
            <v>#N/A</v>
          </cell>
          <cell r="AH702" t="e">
            <v>#N/A</v>
          </cell>
          <cell r="AI702" t="e">
            <v>#N/A</v>
          </cell>
          <cell r="AJ702" t="e">
            <v>#N/A</v>
          </cell>
          <cell r="AK702" t="e">
            <v>#N/A</v>
          </cell>
          <cell r="AL702" t="e">
            <v>#N/A</v>
          </cell>
          <cell r="AM702" t="e">
            <v>#N/A</v>
          </cell>
          <cell r="AN702" t="e">
            <v>#N/A</v>
          </cell>
          <cell r="AO702" t="e">
            <v>#N/A</v>
          </cell>
          <cell r="AP702" t="e">
            <v>#N/A</v>
          </cell>
          <cell r="AQ702" t="e">
            <v>#N/A</v>
          </cell>
          <cell r="AR702" t="e">
            <v>#N/A</v>
          </cell>
          <cell r="AS702" t="e">
            <v>#N/A</v>
          </cell>
          <cell r="AT702" t="e">
            <v>#N/A</v>
          </cell>
          <cell r="AU702" t="e">
            <v>#N/A</v>
          </cell>
          <cell r="AV702" t="e">
            <v>#N/A</v>
          </cell>
          <cell r="AW702" t="e">
            <v>#N/A</v>
          </cell>
          <cell r="AX702" t="e">
            <v>#N/A</v>
          </cell>
          <cell r="AY702" t="e">
            <v>#N/A</v>
          </cell>
          <cell r="AZ702" t="e">
            <v>#N/A</v>
          </cell>
          <cell r="BA702" t="e">
            <v>#N/A</v>
          </cell>
          <cell r="BB702" t="e">
            <v>#N/A</v>
          </cell>
          <cell r="BC702" t="e">
            <v>#N/A</v>
          </cell>
          <cell r="BD702" t="e">
            <v>#N/A</v>
          </cell>
          <cell r="BE702" t="e">
            <v>#N/A</v>
          </cell>
          <cell r="BF702" t="e">
            <v>#N/A</v>
          </cell>
          <cell r="BG702" t="e">
            <v>#N/A</v>
          </cell>
          <cell r="BH702" t="e">
            <v>#N/A</v>
          </cell>
          <cell r="BI702" t="e">
            <v>#N/A</v>
          </cell>
          <cell r="BJ702" t="e">
            <v>#N/A</v>
          </cell>
          <cell r="BK702" t="e">
            <v>#N/A</v>
          </cell>
          <cell r="BL702" t="e">
            <v>#N/A</v>
          </cell>
          <cell r="BM702" t="e">
            <v>#N/A</v>
          </cell>
          <cell r="BN702" t="e">
            <v>#N/A</v>
          </cell>
          <cell r="BO702" t="e">
            <v>#N/A</v>
          </cell>
        </row>
        <row r="703">
          <cell r="A703">
            <v>79</v>
          </cell>
          <cell r="B703" t="str">
            <v>QUASQUETON</v>
          </cell>
          <cell r="C703">
            <v>144323</v>
          </cell>
          <cell r="D703">
            <v>0</v>
          </cell>
          <cell r="E703">
            <v>144323</v>
          </cell>
          <cell r="F703">
            <v>0</v>
          </cell>
          <cell r="G703">
            <v>144323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41420</v>
          </cell>
          <cell r="P703">
            <v>41420</v>
          </cell>
          <cell r="Q703">
            <v>1061</v>
          </cell>
          <cell r="R703">
            <v>50933</v>
          </cell>
          <cell r="S703">
            <v>0</v>
          </cell>
          <cell r="T703">
            <v>70685</v>
          </cell>
          <cell r="U703">
            <v>72460</v>
          </cell>
          <cell r="V703">
            <v>0</v>
          </cell>
          <cell r="W703">
            <v>72460</v>
          </cell>
          <cell r="X703" t="e">
            <v>#N/A</v>
          </cell>
          <cell r="Y703">
            <v>0</v>
          </cell>
          <cell r="Z703">
            <v>78871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41974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  <cell r="BA703" t="e">
            <v>#N/A</v>
          </cell>
          <cell r="BB703">
            <v>120845</v>
          </cell>
          <cell r="BC703">
            <v>0</v>
          </cell>
          <cell r="BD703">
            <v>0</v>
          </cell>
          <cell r="BE703">
            <v>431042</v>
          </cell>
          <cell r="BF703">
            <v>0</v>
          </cell>
          <cell r="BG703">
            <v>0</v>
          </cell>
          <cell r="BH703">
            <v>0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  <cell r="BM703">
            <v>431042</v>
          </cell>
          <cell r="BN703">
            <v>325140</v>
          </cell>
          <cell r="BO703">
            <v>756182</v>
          </cell>
        </row>
        <row r="704">
          <cell r="A704">
            <v>159</v>
          </cell>
          <cell r="B704" t="str">
            <v>QUIMBY</v>
          </cell>
          <cell r="C704">
            <v>70266</v>
          </cell>
          <cell r="D704">
            <v>0</v>
          </cell>
          <cell r="E704">
            <v>70266</v>
          </cell>
          <cell r="F704">
            <v>0</v>
          </cell>
          <cell r="G704">
            <v>70266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30149</v>
          </cell>
          <cell r="P704">
            <v>30149</v>
          </cell>
          <cell r="Q704">
            <v>1356</v>
          </cell>
          <cell r="R704">
            <v>3404</v>
          </cell>
          <cell r="S704">
            <v>0</v>
          </cell>
          <cell r="T704">
            <v>34185</v>
          </cell>
          <cell r="U704">
            <v>34185</v>
          </cell>
          <cell r="V704">
            <v>19801</v>
          </cell>
          <cell r="W704">
            <v>53986</v>
          </cell>
          <cell r="X704" t="e">
            <v>#N/A</v>
          </cell>
          <cell r="Y704">
            <v>53951</v>
          </cell>
          <cell r="Z704">
            <v>17044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32894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  <cell r="BA704" t="e">
            <v>#N/A</v>
          </cell>
          <cell r="BB704">
            <v>103889</v>
          </cell>
          <cell r="BC704">
            <v>0</v>
          </cell>
          <cell r="BD704">
            <v>299</v>
          </cell>
          <cell r="BE704">
            <v>263349</v>
          </cell>
          <cell r="BF704">
            <v>0</v>
          </cell>
          <cell r="BG704">
            <v>0</v>
          </cell>
          <cell r="BH704">
            <v>0</v>
          </cell>
          <cell r="BI704">
            <v>0</v>
          </cell>
          <cell r="BJ704">
            <v>12600</v>
          </cell>
          <cell r="BK704">
            <v>0</v>
          </cell>
          <cell r="BL704">
            <v>12600</v>
          </cell>
          <cell r="BM704">
            <v>275949</v>
          </cell>
          <cell r="BN704">
            <v>168438</v>
          </cell>
          <cell r="BO704">
            <v>444387</v>
          </cell>
        </row>
        <row r="705">
          <cell r="A705">
            <v>396</v>
          </cell>
          <cell r="B705" t="str">
            <v>RADCLIFFE</v>
          </cell>
          <cell r="C705">
            <v>154953</v>
          </cell>
          <cell r="D705">
            <v>0</v>
          </cell>
          <cell r="E705">
            <v>154953</v>
          </cell>
          <cell r="F705">
            <v>0</v>
          </cell>
          <cell r="G705">
            <v>154953</v>
          </cell>
          <cell r="H705">
            <v>43240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58197</v>
          </cell>
          <cell r="P705">
            <v>58197</v>
          </cell>
          <cell r="Q705">
            <v>1376</v>
          </cell>
          <cell r="R705">
            <v>0</v>
          </cell>
          <cell r="S705">
            <v>0</v>
          </cell>
          <cell r="T705">
            <v>69537</v>
          </cell>
          <cell r="U705">
            <v>69537</v>
          </cell>
          <cell r="V705">
            <v>74134</v>
          </cell>
          <cell r="W705">
            <v>143671</v>
          </cell>
          <cell r="X705" t="e">
            <v>#N/A</v>
          </cell>
          <cell r="Y705">
            <v>98648</v>
          </cell>
          <cell r="Z705">
            <v>126145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46398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1944</v>
          </cell>
          <cell r="AY705">
            <v>205</v>
          </cell>
          <cell r="AZ705">
            <v>0</v>
          </cell>
          <cell r="BA705" t="e">
            <v>#N/A</v>
          </cell>
          <cell r="BB705">
            <v>295227</v>
          </cell>
          <cell r="BC705">
            <v>0</v>
          </cell>
          <cell r="BD705">
            <v>35371</v>
          </cell>
          <cell r="BE705">
            <v>732035</v>
          </cell>
          <cell r="BF705">
            <v>0</v>
          </cell>
          <cell r="BG705">
            <v>0</v>
          </cell>
          <cell r="BH705">
            <v>600000</v>
          </cell>
          <cell r="BI705">
            <v>0</v>
          </cell>
          <cell r="BJ705">
            <v>0</v>
          </cell>
          <cell r="BK705">
            <v>0</v>
          </cell>
          <cell r="BL705">
            <v>600000</v>
          </cell>
          <cell r="BM705">
            <v>1332035</v>
          </cell>
          <cell r="BN705">
            <v>592115</v>
          </cell>
          <cell r="BO705">
            <v>1924150</v>
          </cell>
        </row>
        <row r="706">
          <cell r="A706">
            <v>915</v>
          </cell>
          <cell r="B706" t="str">
            <v>RAKE</v>
          </cell>
          <cell r="C706">
            <v>96431</v>
          </cell>
          <cell r="D706">
            <v>0</v>
          </cell>
          <cell r="E706">
            <v>96431</v>
          </cell>
          <cell r="F706">
            <v>0</v>
          </cell>
          <cell r="G706">
            <v>96431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15155</v>
          </cell>
          <cell r="P706">
            <v>15155</v>
          </cell>
          <cell r="Q706">
            <v>785</v>
          </cell>
          <cell r="R706">
            <v>0</v>
          </cell>
          <cell r="S706">
            <v>0</v>
          </cell>
          <cell r="T706">
            <v>17164</v>
          </cell>
          <cell r="U706">
            <v>20568</v>
          </cell>
          <cell r="V706">
            <v>43048</v>
          </cell>
          <cell r="W706">
            <v>63616</v>
          </cell>
          <cell r="X706" t="e">
            <v>#N/A</v>
          </cell>
          <cell r="Y706">
            <v>24630</v>
          </cell>
          <cell r="Z706">
            <v>24202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16382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11061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  <cell r="BA706" t="e">
            <v>#N/A</v>
          </cell>
          <cell r="BB706">
            <v>76275</v>
          </cell>
          <cell r="BC706">
            <v>0</v>
          </cell>
          <cell r="BD706">
            <v>0</v>
          </cell>
          <cell r="BE706">
            <v>252262</v>
          </cell>
          <cell r="BF706">
            <v>0</v>
          </cell>
          <cell r="BG706">
            <v>0</v>
          </cell>
          <cell r="BH706">
            <v>0</v>
          </cell>
          <cell r="BI706">
            <v>0</v>
          </cell>
          <cell r="BJ706">
            <v>0</v>
          </cell>
          <cell r="BK706">
            <v>0</v>
          </cell>
          <cell r="BL706">
            <v>0</v>
          </cell>
          <cell r="BM706">
            <v>252262</v>
          </cell>
          <cell r="BN706">
            <v>226175</v>
          </cell>
          <cell r="BO706">
            <v>478437</v>
          </cell>
        </row>
        <row r="707">
          <cell r="A707">
            <v>124</v>
          </cell>
          <cell r="B707" t="str">
            <v>RALSTON</v>
          </cell>
          <cell r="C707">
            <v>146873</v>
          </cell>
          <cell r="D707">
            <v>0</v>
          </cell>
          <cell r="E707">
            <v>146873</v>
          </cell>
          <cell r="F707">
            <v>0</v>
          </cell>
          <cell r="G707">
            <v>146873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11631</v>
          </cell>
          <cell r="P707">
            <v>11631</v>
          </cell>
          <cell r="Q707">
            <v>0</v>
          </cell>
          <cell r="R707">
            <v>7628</v>
          </cell>
          <cell r="S707">
            <v>0</v>
          </cell>
          <cell r="T707">
            <v>2487</v>
          </cell>
          <cell r="U707">
            <v>2487</v>
          </cell>
          <cell r="V707">
            <v>3162</v>
          </cell>
          <cell r="W707">
            <v>5649</v>
          </cell>
          <cell r="X707" t="e">
            <v>#N/A</v>
          </cell>
          <cell r="Y707">
            <v>35181</v>
          </cell>
          <cell r="Z707">
            <v>9739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16862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  <cell r="BA707" t="e">
            <v>#N/A</v>
          </cell>
          <cell r="BB707">
            <v>61782</v>
          </cell>
          <cell r="BC707">
            <v>0</v>
          </cell>
          <cell r="BD707">
            <v>3597</v>
          </cell>
          <cell r="BE707">
            <v>237160</v>
          </cell>
          <cell r="BF707">
            <v>0</v>
          </cell>
          <cell r="BG707">
            <v>0</v>
          </cell>
          <cell r="BH707">
            <v>247823</v>
          </cell>
          <cell r="BI707">
            <v>0</v>
          </cell>
          <cell r="BJ707">
            <v>0</v>
          </cell>
          <cell r="BK707">
            <v>0</v>
          </cell>
          <cell r="BL707">
            <v>247823</v>
          </cell>
          <cell r="BM707">
            <v>484983</v>
          </cell>
          <cell r="BN707">
            <v>326629</v>
          </cell>
          <cell r="BO707">
            <v>811612</v>
          </cell>
        </row>
        <row r="708">
          <cell r="A708">
            <v>317</v>
          </cell>
          <cell r="B708" t="str">
            <v>RANDALIA</v>
          </cell>
          <cell r="C708">
            <v>9757</v>
          </cell>
          <cell r="D708">
            <v>0</v>
          </cell>
          <cell r="E708">
            <v>9757</v>
          </cell>
          <cell r="F708">
            <v>0</v>
          </cell>
          <cell r="G708">
            <v>9757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4456</v>
          </cell>
          <cell r="P708">
            <v>4456</v>
          </cell>
          <cell r="Q708">
            <v>0</v>
          </cell>
          <cell r="R708">
            <v>267</v>
          </cell>
          <cell r="S708">
            <v>0</v>
          </cell>
          <cell r="T708">
            <v>8676</v>
          </cell>
          <cell r="U708">
            <v>9062</v>
          </cell>
          <cell r="V708">
            <v>630</v>
          </cell>
          <cell r="W708">
            <v>9692</v>
          </cell>
          <cell r="X708" t="e">
            <v>#N/A</v>
          </cell>
          <cell r="Y708">
            <v>0</v>
          </cell>
          <cell r="Z708">
            <v>18782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4241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  <cell r="BA708" t="e">
            <v>#N/A</v>
          </cell>
          <cell r="BB708">
            <v>23023</v>
          </cell>
          <cell r="BC708">
            <v>0</v>
          </cell>
          <cell r="BD708">
            <v>2475</v>
          </cell>
          <cell r="BE708">
            <v>49670</v>
          </cell>
          <cell r="BF708">
            <v>0</v>
          </cell>
          <cell r="BG708">
            <v>0</v>
          </cell>
          <cell r="BH708">
            <v>0</v>
          </cell>
          <cell r="BI708">
            <v>0</v>
          </cell>
          <cell r="BJ708">
            <v>0</v>
          </cell>
          <cell r="BK708">
            <v>0</v>
          </cell>
          <cell r="BL708">
            <v>0</v>
          </cell>
          <cell r="BM708">
            <v>49670</v>
          </cell>
          <cell r="BN708">
            <v>71956</v>
          </cell>
          <cell r="BO708">
            <v>121626</v>
          </cell>
        </row>
        <row r="709">
          <cell r="A709">
            <v>375</v>
          </cell>
          <cell r="B709" t="str">
            <v>RANDALL</v>
          </cell>
          <cell r="C709">
            <v>70179</v>
          </cell>
          <cell r="D709">
            <v>0</v>
          </cell>
          <cell r="E709">
            <v>70179</v>
          </cell>
          <cell r="F709">
            <v>0</v>
          </cell>
          <cell r="G709">
            <v>70179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14838</v>
          </cell>
          <cell r="P709">
            <v>14838</v>
          </cell>
          <cell r="Q709">
            <v>10</v>
          </cell>
          <cell r="R709">
            <v>21866</v>
          </cell>
          <cell r="S709">
            <v>0</v>
          </cell>
          <cell r="T709">
            <v>12850</v>
          </cell>
          <cell r="U709">
            <v>12850</v>
          </cell>
          <cell r="V709">
            <v>0</v>
          </cell>
          <cell r="W709">
            <v>12850</v>
          </cell>
          <cell r="X709" t="e">
            <v>#N/A</v>
          </cell>
          <cell r="Y709">
            <v>42392</v>
          </cell>
          <cell r="Z709">
            <v>43578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  <cell r="BA709" t="e">
            <v>#N/A</v>
          </cell>
          <cell r="BB709">
            <v>85970</v>
          </cell>
          <cell r="BC709">
            <v>0</v>
          </cell>
          <cell r="BD709">
            <v>14376</v>
          </cell>
          <cell r="BE709">
            <v>220089</v>
          </cell>
          <cell r="BF709">
            <v>0</v>
          </cell>
          <cell r="BG709">
            <v>0</v>
          </cell>
          <cell r="BH709">
            <v>0</v>
          </cell>
          <cell r="BI709">
            <v>0</v>
          </cell>
          <cell r="BJ709">
            <v>0</v>
          </cell>
          <cell r="BK709">
            <v>0</v>
          </cell>
          <cell r="BL709">
            <v>0</v>
          </cell>
          <cell r="BM709">
            <v>220089</v>
          </cell>
          <cell r="BN709">
            <v>238179</v>
          </cell>
          <cell r="BO709">
            <v>458268</v>
          </cell>
        </row>
        <row r="710">
          <cell r="A710">
            <v>341</v>
          </cell>
          <cell r="B710" t="str">
            <v>RANDOLPH</v>
          </cell>
          <cell r="C710">
            <v>67234</v>
          </cell>
          <cell r="D710">
            <v>0</v>
          </cell>
          <cell r="E710">
            <v>67234</v>
          </cell>
          <cell r="F710">
            <v>0</v>
          </cell>
          <cell r="G710">
            <v>67234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8908</v>
          </cell>
          <cell r="P710">
            <v>8908</v>
          </cell>
          <cell r="Q710">
            <v>10</v>
          </cell>
          <cell r="R710">
            <v>104</v>
          </cell>
          <cell r="S710">
            <v>0</v>
          </cell>
          <cell r="T710">
            <v>21435</v>
          </cell>
          <cell r="U710">
            <v>21435</v>
          </cell>
          <cell r="V710">
            <v>36418</v>
          </cell>
          <cell r="W710">
            <v>57853</v>
          </cell>
          <cell r="X710" t="e">
            <v>#N/A</v>
          </cell>
          <cell r="Y710">
            <v>34446</v>
          </cell>
          <cell r="Z710">
            <v>16252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3514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3126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8306</v>
          </cell>
          <cell r="AY710">
            <v>0</v>
          </cell>
          <cell r="AZ710">
            <v>0</v>
          </cell>
          <cell r="BA710" t="e">
            <v>#N/A</v>
          </cell>
          <cell r="BB710">
            <v>65644</v>
          </cell>
          <cell r="BC710">
            <v>0</v>
          </cell>
          <cell r="BD710">
            <v>27601</v>
          </cell>
          <cell r="BE710">
            <v>227354</v>
          </cell>
          <cell r="BF710">
            <v>0</v>
          </cell>
          <cell r="BG710">
            <v>0</v>
          </cell>
          <cell r="BH710">
            <v>0</v>
          </cell>
          <cell r="BI710">
            <v>0</v>
          </cell>
          <cell r="BJ710">
            <v>0</v>
          </cell>
          <cell r="BK710">
            <v>0</v>
          </cell>
          <cell r="BL710">
            <v>0</v>
          </cell>
          <cell r="BM710">
            <v>227354</v>
          </cell>
          <cell r="BN710">
            <v>311444</v>
          </cell>
          <cell r="BO710">
            <v>538798</v>
          </cell>
        </row>
        <row r="711">
          <cell r="A711">
            <v>24</v>
          </cell>
          <cell r="B711" t="str">
            <v>RATHBUN</v>
          </cell>
          <cell r="C711">
            <v>13183</v>
          </cell>
          <cell r="D711">
            <v>0</v>
          </cell>
          <cell r="E711">
            <v>13183</v>
          </cell>
          <cell r="F711">
            <v>0</v>
          </cell>
          <cell r="G711">
            <v>13183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7043</v>
          </cell>
          <cell r="P711">
            <v>7043</v>
          </cell>
          <cell r="Q711">
            <v>465</v>
          </cell>
          <cell r="R711">
            <v>0</v>
          </cell>
          <cell r="S711">
            <v>0</v>
          </cell>
          <cell r="T711">
            <v>7833</v>
          </cell>
          <cell r="U711">
            <v>10359</v>
          </cell>
          <cell r="V711">
            <v>0</v>
          </cell>
          <cell r="W711">
            <v>10359</v>
          </cell>
          <cell r="X711" t="e">
            <v>#N/A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  <cell r="BA711" t="e">
            <v>#N/A</v>
          </cell>
          <cell r="BB711">
            <v>0</v>
          </cell>
          <cell r="BC711">
            <v>0</v>
          </cell>
          <cell r="BD711">
            <v>402</v>
          </cell>
          <cell r="BE711">
            <v>31452</v>
          </cell>
          <cell r="BF711">
            <v>0</v>
          </cell>
          <cell r="BG711">
            <v>0</v>
          </cell>
          <cell r="BH711">
            <v>0</v>
          </cell>
          <cell r="BI711">
            <v>0</v>
          </cell>
          <cell r="BJ711">
            <v>0</v>
          </cell>
          <cell r="BK711">
            <v>0</v>
          </cell>
          <cell r="BL711">
            <v>0</v>
          </cell>
          <cell r="BM711">
            <v>31452</v>
          </cell>
          <cell r="BN711">
            <v>38540</v>
          </cell>
          <cell r="BO711">
            <v>69992</v>
          </cell>
        </row>
        <row r="712">
          <cell r="A712">
            <v>53</v>
          </cell>
          <cell r="B712" t="str">
            <v>RAYMOND</v>
          </cell>
          <cell r="C712">
            <v>229619</v>
          </cell>
          <cell r="D712">
            <v>0</v>
          </cell>
          <cell r="E712">
            <v>229619</v>
          </cell>
          <cell r="F712">
            <v>0</v>
          </cell>
          <cell r="G712">
            <v>229619</v>
          </cell>
          <cell r="H712">
            <v>-61458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92813</v>
          </cell>
          <cell r="P712">
            <v>92813</v>
          </cell>
          <cell r="Q712">
            <v>5480</v>
          </cell>
          <cell r="R712">
            <v>19918</v>
          </cell>
          <cell r="S712">
            <v>0</v>
          </cell>
          <cell r="T712">
            <v>100541</v>
          </cell>
          <cell r="U712">
            <v>100541</v>
          </cell>
          <cell r="V712">
            <v>4200</v>
          </cell>
          <cell r="W712">
            <v>104741</v>
          </cell>
          <cell r="X712" t="e">
            <v>#N/A</v>
          </cell>
          <cell r="Y712">
            <v>88059</v>
          </cell>
          <cell r="Z712">
            <v>156956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48438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  <cell r="BA712" t="e">
            <v>#N/A</v>
          </cell>
          <cell r="BB712">
            <v>293453</v>
          </cell>
          <cell r="BC712">
            <v>19046</v>
          </cell>
          <cell r="BD712">
            <v>36868</v>
          </cell>
          <cell r="BE712">
            <v>740480</v>
          </cell>
          <cell r="BF712">
            <v>0</v>
          </cell>
          <cell r="BG712">
            <v>0</v>
          </cell>
          <cell r="BH712">
            <v>0</v>
          </cell>
          <cell r="BI712">
            <v>0</v>
          </cell>
          <cell r="BJ712">
            <v>52000</v>
          </cell>
          <cell r="BK712">
            <v>0</v>
          </cell>
          <cell r="BL712">
            <v>52000</v>
          </cell>
          <cell r="BM712">
            <v>792480</v>
          </cell>
          <cell r="BN712">
            <v>1474895</v>
          </cell>
          <cell r="BO712">
            <v>2267375</v>
          </cell>
        </row>
        <row r="713">
          <cell r="A713">
            <v>68</v>
          </cell>
          <cell r="B713" t="str">
            <v>READLYN</v>
          </cell>
          <cell r="C713">
            <v>358842</v>
          </cell>
          <cell r="D713">
            <v>0</v>
          </cell>
          <cell r="E713">
            <v>358842</v>
          </cell>
          <cell r="F713">
            <v>0</v>
          </cell>
          <cell r="G713">
            <v>358842</v>
          </cell>
          <cell r="H713">
            <v>3230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79158</v>
          </cell>
          <cell r="P713">
            <v>79158</v>
          </cell>
          <cell r="Q713">
            <v>665</v>
          </cell>
          <cell r="R713">
            <v>41388</v>
          </cell>
          <cell r="S713">
            <v>0</v>
          </cell>
          <cell r="T713">
            <v>103093</v>
          </cell>
          <cell r="U713">
            <v>103093</v>
          </cell>
          <cell r="V713">
            <v>32627</v>
          </cell>
          <cell r="W713">
            <v>135720</v>
          </cell>
          <cell r="X713" t="e">
            <v>#N/A</v>
          </cell>
          <cell r="Y713">
            <v>109098</v>
          </cell>
          <cell r="Z713">
            <v>257240</v>
          </cell>
          <cell r="AA713">
            <v>683181</v>
          </cell>
          <cell r="AB713">
            <v>0</v>
          </cell>
          <cell r="AC713">
            <v>0</v>
          </cell>
          <cell r="AD713">
            <v>0</v>
          </cell>
          <cell r="AE713">
            <v>52033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17007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6127</v>
          </cell>
          <cell r="AY713">
            <v>0</v>
          </cell>
          <cell r="AZ713">
            <v>40</v>
          </cell>
          <cell r="BA713" t="e">
            <v>#N/A</v>
          </cell>
          <cell r="BB713">
            <v>1124726</v>
          </cell>
          <cell r="BC713">
            <v>0</v>
          </cell>
          <cell r="BD713">
            <v>21973</v>
          </cell>
          <cell r="BE713">
            <v>1765702</v>
          </cell>
          <cell r="BF713">
            <v>0</v>
          </cell>
          <cell r="BG713">
            <v>0</v>
          </cell>
          <cell r="BH713">
            <v>2377618</v>
          </cell>
          <cell r="BI713">
            <v>0</v>
          </cell>
          <cell r="BJ713">
            <v>172114</v>
          </cell>
          <cell r="BK713">
            <v>3230</v>
          </cell>
          <cell r="BL713">
            <v>2552962</v>
          </cell>
          <cell r="BM713">
            <v>4318664</v>
          </cell>
          <cell r="BN713">
            <v>2247895</v>
          </cell>
          <cell r="BO713">
            <v>6566559</v>
          </cell>
        </row>
        <row r="714">
          <cell r="A714">
            <v>472</v>
          </cell>
          <cell r="B714" t="str">
            <v>REASNOR</v>
          </cell>
          <cell r="C714" t="e">
            <v>#N/A</v>
          </cell>
          <cell r="D714" t="e">
            <v>#N/A</v>
          </cell>
          <cell r="E714" t="e">
            <v>#N/A</v>
          </cell>
          <cell r="F714" t="e">
            <v>#N/A</v>
          </cell>
          <cell r="G714" t="e">
            <v>#N/A</v>
          </cell>
          <cell r="H714" t="e">
            <v>#N/A</v>
          </cell>
          <cell r="I714" t="e">
            <v>#N/A</v>
          </cell>
          <cell r="J714" t="e">
            <v>#N/A</v>
          </cell>
          <cell r="K714" t="e">
            <v>#N/A</v>
          </cell>
          <cell r="L714" t="e">
            <v>#N/A</v>
          </cell>
          <cell r="M714" t="e">
            <v>#N/A</v>
          </cell>
          <cell r="N714" t="e">
            <v>#N/A</v>
          </cell>
          <cell r="O714" t="e">
            <v>#N/A</v>
          </cell>
          <cell r="P714" t="e">
            <v>#N/A</v>
          </cell>
          <cell r="Q714" t="e">
            <v>#N/A</v>
          </cell>
          <cell r="R714" t="e">
            <v>#N/A</v>
          </cell>
          <cell r="S714" t="e">
            <v>#N/A</v>
          </cell>
          <cell r="T714" t="e">
            <v>#N/A</v>
          </cell>
          <cell r="U714" t="e">
            <v>#N/A</v>
          </cell>
          <cell r="V714" t="e">
            <v>#N/A</v>
          </cell>
          <cell r="W714" t="e">
            <v>#N/A</v>
          </cell>
          <cell r="X714" t="e">
            <v>#N/A</v>
          </cell>
          <cell r="Y714" t="e">
            <v>#N/A</v>
          </cell>
          <cell r="Z714" t="e">
            <v>#N/A</v>
          </cell>
          <cell r="AA714" t="e">
            <v>#N/A</v>
          </cell>
          <cell r="AB714" t="e">
            <v>#N/A</v>
          </cell>
          <cell r="AC714" t="e">
            <v>#N/A</v>
          </cell>
          <cell r="AD714" t="e">
            <v>#N/A</v>
          </cell>
          <cell r="AE714" t="e">
            <v>#N/A</v>
          </cell>
          <cell r="AF714" t="e">
            <v>#N/A</v>
          </cell>
          <cell r="AG714" t="e">
            <v>#N/A</v>
          </cell>
          <cell r="AH714" t="e">
            <v>#N/A</v>
          </cell>
          <cell r="AI714" t="e">
            <v>#N/A</v>
          </cell>
          <cell r="AJ714" t="e">
            <v>#N/A</v>
          </cell>
          <cell r="AK714" t="e">
            <v>#N/A</v>
          </cell>
          <cell r="AL714" t="e">
            <v>#N/A</v>
          </cell>
          <cell r="AM714" t="e">
            <v>#N/A</v>
          </cell>
          <cell r="AN714" t="e">
            <v>#N/A</v>
          </cell>
          <cell r="AO714" t="e">
            <v>#N/A</v>
          </cell>
          <cell r="AP714" t="e">
            <v>#N/A</v>
          </cell>
          <cell r="AQ714" t="e">
            <v>#N/A</v>
          </cell>
          <cell r="AR714" t="e">
            <v>#N/A</v>
          </cell>
          <cell r="AS714" t="e">
            <v>#N/A</v>
          </cell>
          <cell r="AT714" t="e">
            <v>#N/A</v>
          </cell>
          <cell r="AU714" t="e">
            <v>#N/A</v>
          </cell>
          <cell r="AV714" t="e">
            <v>#N/A</v>
          </cell>
          <cell r="AW714" t="e">
            <v>#N/A</v>
          </cell>
          <cell r="AX714" t="e">
            <v>#N/A</v>
          </cell>
          <cell r="AY714" t="e">
            <v>#N/A</v>
          </cell>
          <cell r="AZ714" t="e">
            <v>#N/A</v>
          </cell>
          <cell r="BA714" t="e">
            <v>#N/A</v>
          </cell>
          <cell r="BB714" t="e">
            <v>#N/A</v>
          </cell>
          <cell r="BC714" t="e">
            <v>#N/A</v>
          </cell>
          <cell r="BD714" t="e">
            <v>#N/A</v>
          </cell>
          <cell r="BE714" t="e">
            <v>#N/A</v>
          </cell>
          <cell r="BF714" t="e">
            <v>#N/A</v>
          </cell>
          <cell r="BG714" t="e">
            <v>#N/A</v>
          </cell>
          <cell r="BH714" t="e">
            <v>#N/A</v>
          </cell>
          <cell r="BI714" t="e">
            <v>#N/A</v>
          </cell>
          <cell r="BJ714" t="e">
            <v>#N/A</v>
          </cell>
          <cell r="BK714" t="e">
            <v>#N/A</v>
          </cell>
          <cell r="BL714" t="e">
            <v>#N/A</v>
          </cell>
          <cell r="BM714" t="e">
            <v>#N/A</v>
          </cell>
          <cell r="BN714" t="e">
            <v>#N/A</v>
          </cell>
          <cell r="BO714" t="e">
            <v>#N/A</v>
          </cell>
        </row>
        <row r="715">
          <cell r="A715">
            <v>647</v>
          </cell>
          <cell r="B715" t="str">
            <v>REDOAK</v>
          </cell>
          <cell r="C715">
            <v>2523046</v>
          </cell>
          <cell r="D715">
            <v>0</v>
          </cell>
          <cell r="E715">
            <v>2523046</v>
          </cell>
          <cell r="F715">
            <v>0</v>
          </cell>
          <cell r="G715">
            <v>2523046</v>
          </cell>
          <cell r="H715">
            <v>338764</v>
          </cell>
          <cell r="I715">
            <v>102467</v>
          </cell>
          <cell r="J715">
            <v>0</v>
          </cell>
          <cell r="K715">
            <v>0</v>
          </cell>
          <cell r="L715">
            <v>0</v>
          </cell>
          <cell r="M715">
            <v>3054</v>
          </cell>
          <cell r="N715">
            <v>85998</v>
          </cell>
          <cell r="O715">
            <v>555902</v>
          </cell>
          <cell r="P715">
            <v>747421</v>
          </cell>
          <cell r="Q715">
            <v>102569</v>
          </cell>
          <cell r="R715">
            <v>30753</v>
          </cell>
          <cell r="S715">
            <v>801554</v>
          </cell>
          <cell r="T715">
            <v>732623</v>
          </cell>
          <cell r="U715">
            <v>844845</v>
          </cell>
          <cell r="V715">
            <v>781071</v>
          </cell>
          <cell r="W715">
            <v>2427470</v>
          </cell>
          <cell r="X715" t="e">
            <v>#N/A</v>
          </cell>
          <cell r="Y715">
            <v>1063888</v>
          </cell>
          <cell r="Z715">
            <v>791392</v>
          </cell>
          <cell r="AA715">
            <v>0</v>
          </cell>
          <cell r="AB715">
            <v>0</v>
          </cell>
          <cell r="AC715">
            <v>0</v>
          </cell>
          <cell r="AD715">
            <v>63561</v>
          </cell>
          <cell r="AE715">
            <v>45442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107466</v>
          </cell>
          <cell r="AM715">
            <v>0</v>
          </cell>
          <cell r="AN715">
            <v>0</v>
          </cell>
          <cell r="AO715">
            <v>9263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48920</v>
          </cell>
          <cell r="AX715">
            <v>6452</v>
          </cell>
          <cell r="AY715">
            <v>17007</v>
          </cell>
          <cell r="AZ715">
            <v>0</v>
          </cell>
          <cell r="BA715" t="e">
            <v>#N/A</v>
          </cell>
          <cell r="BB715">
            <v>2325529</v>
          </cell>
          <cell r="BC715">
            <v>0</v>
          </cell>
          <cell r="BD715">
            <v>354164</v>
          </cell>
          <cell r="BE715">
            <v>8849716</v>
          </cell>
          <cell r="BF715">
            <v>0</v>
          </cell>
          <cell r="BG715">
            <v>527</v>
          </cell>
          <cell r="BH715">
            <v>0</v>
          </cell>
          <cell r="BI715">
            <v>0</v>
          </cell>
          <cell r="BJ715">
            <v>2409120</v>
          </cell>
          <cell r="BK715">
            <v>75703</v>
          </cell>
          <cell r="BL715">
            <v>2485350</v>
          </cell>
          <cell r="BM715">
            <v>11335066</v>
          </cell>
          <cell r="BN715">
            <v>5417502</v>
          </cell>
          <cell r="BO715">
            <v>16752568</v>
          </cell>
        </row>
        <row r="716">
          <cell r="A716">
            <v>759</v>
          </cell>
          <cell r="B716" t="str">
            <v>REDDING</v>
          </cell>
          <cell r="C716">
            <v>6919</v>
          </cell>
          <cell r="D716">
            <v>0</v>
          </cell>
          <cell r="E716">
            <v>6919</v>
          </cell>
          <cell r="F716">
            <v>0</v>
          </cell>
          <cell r="G716">
            <v>6919</v>
          </cell>
          <cell r="H716">
            <v>0</v>
          </cell>
          <cell r="I716">
            <v>435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5070</v>
          </cell>
          <cell r="P716">
            <v>5505</v>
          </cell>
          <cell r="Q716">
            <v>0</v>
          </cell>
          <cell r="R716">
            <v>14</v>
          </cell>
          <cell r="S716">
            <v>0</v>
          </cell>
          <cell r="T716">
            <v>8201</v>
          </cell>
          <cell r="U716">
            <v>8201</v>
          </cell>
          <cell r="V716">
            <v>0</v>
          </cell>
          <cell r="W716">
            <v>8201</v>
          </cell>
          <cell r="X716" t="e">
            <v>#N/A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  <cell r="BA716" t="e">
            <v>#N/A</v>
          </cell>
          <cell r="BB716">
            <v>0</v>
          </cell>
          <cell r="BC716">
            <v>0</v>
          </cell>
          <cell r="BD716">
            <v>1500</v>
          </cell>
          <cell r="BE716">
            <v>22139</v>
          </cell>
          <cell r="BF716">
            <v>0</v>
          </cell>
          <cell r="BG716">
            <v>0</v>
          </cell>
          <cell r="BH716">
            <v>0</v>
          </cell>
          <cell r="BI716">
            <v>0</v>
          </cell>
          <cell r="BJ716">
            <v>0</v>
          </cell>
          <cell r="BK716">
            <v>0</v>
          </cell>
          <cell r="BL716">
            <v>0</v>
          </cell>
          <cell r="BM716">
            <v>22139</v>
          </cell>
          <cell r="BN716">
            <v>36509</v>
          </cell>
          <cell r="BO716">
            <v>58648</v>
          </cell>
        </row>
        <row r="717">
          <cell r="A717">
            <v>238</v>
          </cell>
          <cell r="B717" t="str">
            <v>REDFIELD</v>
          </cell>
          <cell r="C717">
            <v>340604</v>
          </cell>
          <cell r="D717">
            <v>0</v>
          </cell>
          <cell r="E717">
            <v>340604</v>
          </cell>
          <cell r="F717">
            <v>0</v>
          </cell>
          <cell r="G717">
            <v>340604</v>
          </cell>
          <cell r="H717">
            <v>26994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105133</v>
          </cell>
          <cell r="P717">
            <v>105133</v>
          </cell>
          <cell r="Q717">
            <v>2842</v>
          </cell>
          <cell r="R717">
            <v>1842</v>
          </cell>
          <cell r="S717">
            <v>0</v>
          </cell>
          <cell r="T717">
            <v>106538</v>
          </cell>
          <cell r="U717">
            <v>106538</v>
          </cell>
          <cell r="V717">
            <v>39418</v>
          </cell>
          <cell r="W717">
            <v>145956</v>
          </cell>
          <cell r="X717" t="e">
            <v>#N/A</v>
          </cell>
          <cell r="Y717">
            <v>310686</v>
          </cell>
          <cell r="Z717">
            <v>132918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68895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280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  <cell r="BA717" t="e">
            <v>#N/A</v>
          </cell>
          <cell r="BB717">
            <v>512779</v>
          </cell>
          <cell r="BC717">
            <v>0</v>
          </cell>
          <cell r="BD717">
            <v>32053</v>
          </cell>
          <cell r="BE717">
            <v>1168203</v>
          </cell>
          <cell r="BF717">
            <v>0</v>
          </cell>
          <cell r="BG717">
            <v>0</v>
          </cell>
          <cell r="BH717">
            <v>0</v>
          </cell>
          <cell r="BI717">
            <v>0</v>
          </cell>
          <cell r="BJ717">
            <v>108332</v>
          </cell>
          <cell r="BK717">
            <v>0</v>
          </cell>
          <cell r="BL717">
            <v>108332</v>
          </cell>
          <cell r="BM717">
            <v>1276535</v>
          </cell>
          <cell r="BN717">
            <v>629616</v>
          </cell>
          <cell r="BO717">
            <v>1906151</v>
          </cell>
        </row>
        <row r="718">
          <cell r="A718">
            <v>359</v>
          </cell>
          <cell r="B718" t="str">
            <v>REINBECK</v>
          </cell>
          <cell r="C718">
            <v>703512</v>
          </cell>
          <cell r="D718">
            <v>0</v>
          </cell>
          <cell r="E718">
            <v>703512</v>
          </cell>
          <cell r="F718">
            <v>0</v>
          </cell>
          <cell r="G718">
            <v>703512</v>
          </cell>
          <cell r="H718">
            <v>116506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113163</v>
          </cell>
          <cell r="P718">
            <v>113163</v>
          </cell>
          <cell r="Q718">
            <v>15442</v>
          </cell>
          <cell r="R718">
            <v>27124</v>
          </cell>
          <cell r="S718">
            <v>0</v>
          </cell>
          <cell r="T718">
            <v>212310</v>
          </cell>
          <cell r="U718">
            <v>221888</v>
          </cell>
          <cell r="V718">
            <v>45728</v>
          </cell>
          <cell r="W718">
            <v>267616</v>
          </cell>
          <cell r="X718" t="e">
            <v>#N/A</v>
          </cell>
          <cell r="Y718">
            <v>230172</v>
          </cell>
          <cell r="Z718">
            <v>439218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101697</v>
          </cell>
          <cell r="AF718">
            <v>0</v>
          </cell>
          <cell r="AG718">
            <v>0</v>
          </cell>
          <cell r="AH718">
            <v>326783</v>
          </cell>
          <cell r="AI718">
            <v>343307</v>
          </cell>
          <cell r="AJ718">
            <v>156844</v>
          </cell>
          <cell r="AK718">
            <v>0</v>
          </cell>
          <cell r="AL718">
            <v>25587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21225</v>
          </cell>
          <cell r="AX718">
            <v>0</v>
          </cell>
          <cell r="AY718">
            <v>35815</v>
          </cell>
          <cell r="AZ718">
            <v>0</v>
          </cell>
          <cell r="BA718" t="e">
            <v>#N/A</v>
          </cell>
          <cell r="BB718">
            <v>1680648</v>
          </cell>
          <cell r="BC718">
            <v>0</v>
          </cell>
          <cell r="BD718">
            <v>105474</v>
          </cell>
          <cell r="BE718">
            <v>3029485</v>
          </cell>
          <cell r="BF718">
            <v>0</v>
          </cell>
          <cell r="BG718">
            <v>0</v>
          </cell>
          <cell r="BH718">
            <v>0</v>
          </cell>
          <cell r="BI718">
            <v>0</v>
          </cell>
          <cell r="BJ718">
            <v>675442</v>
          </cell>
          <cell r="BK718">
            <v>168794</v>
          </cell>
          <cell r="BL718">
            <v>844236</v>
          </cell>
          <cell r="BM718">
            <v>3873721</v>
          </cell>
          <cell r="BN718">
            <v>2127464</v>
          </cell>
          <cell r="BO718">
            <v>6001185</v>
          </cell>
        </row>
        <row r="719">
          <cell r="A719">
            <v>89</v>
          </cell>
          <cell r="B719" t="str">
            <v>REMBRANDT</v>
          </cell>
          <cell r="C719">
            <v>28341</v>
          </cell>
          <cell r="D719">
            <v>0</v>
          </cell>
          <cell r="E719">
            <v>28341</v>
          </cell>
          <cell r="F719">
            <v>0</v>
          </cell>
          <cell r="G719">
            <v>28341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21898</v>
          </cell>
          <cell r="P719">
            <v>21898</v>
          </cell>
          <cell r="Q719">
            <v>505</v>
          </cell>
          <cell r="R719">
            <v>3259</v>
          </cell>
          <cell r="S719">
            <v>0</v>
          </cell>
          <cell r="T719">
            <v>20700</v>
          </cell>
          <cell r="U719">
            <v>20700</v>
          </cell>
          <cell r="V719">
            <v>14748</v>
          </cell>
          <cell r="W719">
            <v>35448</v>
          </cell>
          <cell r="X719" t="e">
            <v>#N/A</v>
          </cell>
          <cell r="Y719">
            <v>40862</v>
          </cell>
          <cell r="Z719">
            <v>27976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22548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  <cell r="BA719" t="e">
            <v>#N/A</v>
          </cell>
          <cell r="BB719">
            <v>91386</v>
          </cell>
          <cell r="BC719">
            <v>0</v>
          </cell>
          <cell r="BD719">
            <v>8074</v>
          </cell>
          <cell r="BE719">
            <v>188911</v>
          </cell>
          <cell r="BF719">
            <v>0</v>
          </cell>
          <cell r="BG719">
            <v>0</v>
          </cell>
          <cell r="BH719">
            <v>0</v>
          </cell>
          <cell r="BI719">
            <v>0</v>
          </cell>
          <cell r="BJ719">
            <v>0</v>
          </cell>
          <cell r="BK719">
            <v>0</v>
          </cell>
          <cell r="BL719">
            <v>0</v>
          </cell>
          <cell r="BM719">
            <v>188911</v>
          </cell>
          <cell r="BN719">
            <v>260113</v>
          </cell>
          <cell r="BO719">
            <v>449024</v>
          </cell>
        </row>
        <row r="720">
          <cell r="A720">
            <v>700</v>
          </cell>
          <cell r="B720" t="str">
            <v>REMSEN</v>
          </cell>
          <cell r="C720">
            <v>724905</v>
          </cell>
          <cell r="D720">
            <v>0</v>
          </cell>
          <cell r="E720">
            <v>724905</v>
          </cell>
          <cell r="F720">
            <v>0</v>
          </cell>
          <cell r="G720">
            <v>724905</v>
          </cell>
          <cell r="H720">
            <v>83468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204911</v>
          </cell>
          <cell r="P720">
            <v>204911</v>
          </cell>
          <cell r="Q720">
            <v>15454</v>
          </cell>
          <cell r="R720">
            <v>71674</v>
          </cell>
          <cell r="S720">
            <v>0</v>
          </cell>
          <cell r="T720">
            <v>212182</v>
          </cell>
          <cell r="U720">
            <v>213503</v>
          </cell>
          <cell r="V720">
            <v>151592</v>
          </cell>
          <cell r="W720">
            <v>365095</v>
          </cell>
          <cell r="X720" t="e">
            <v>#N/A</v>
          </cell>
          <cell r="Y720">
            <v>366036</v>
          </cell>
          <cell r="Z720">
            <v>331033</v>
          </cell>
          <cell r="AA720">
            <v>1587966</v>
          </cell>
          <cell r="AB720">
            <v>760672</v>
          </cell>
          <cell r="AC720">
            <v>0</v>
          </cell>
          <cell r="AD720">
            <v>0</v>
          </cell>
          <cell r="AE720">
            <v>135323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862</v>
          </cell>
          <cell r="AY720">
            <v>13393</v>
          </cell>
          <cell r="AZ720">
            <v>0</v>
          </cell>
          <cell r="BA720" t="e">
            <v>#N/A</v>
          </cell>
          <cell r="BB720">
            <v>3195775</v>
          </cell>
          <cell r="BC720">
            <v>11595</v>
          </cell>
          <cell r="BD720">
            <v>66872</v>
          </cell>
          <cell r="BE720">
            <v>4739749</v>
          </cell>
          <cell r="BF720">
            <v>0</v>
          </cell>
          <cell r="BG720">
            <v>0</v>
          </cell>
          <cell r="BH720">
            <v>0</v>
          </cell>
          <cell r="BI720">
            <v>0</v>
          </cell>
          <cell r="BJ720">
            <v>702978</v>
          </cell>
          <cell r="BK720">
            <v>66450</v>
          </cell>
          <cell r="BL720">
            <v>769428</v>
          </cell>
          <cell r="BM720">
            <v>5509177</v>
          </cell>
          <cell r="BN720">
            <v>5139939</v>
          </cell>
          <cell r="BO720">
            <v>10649116</v>
          </cell>
        </row>
        <row r="721">
          <cell r="A721">
            <v>433</v>
          </cell>
          <cell r="B721" t="str">
            <v>RENWICK</v>
          </cell>
          <cell r="C721">
            <v>191399</v>
          </cell>
          <cell r="D721">
            <v>0</v>
          </cell>
          <cell r="E721">
            <v>191399</v>
          </cell>
          <cell r="F721">
            <v>0</v>
          </cell>
          <cell r="G721">
            <v>191399</v>
          </cell>
          <cell r="H721">
            <v>25000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27646</v>
          </cell>
          <cell r="P721">
            <v>27646</v>
          </cell>
          <cell r="Q721">
            <v>275</v>
          </cell>
          <cell r="R721">
            <v>10350</v>
          </cell>
          <cell r="S721">
            <v>0</v>
          </cell>
          <cell r="T721">
            <v>24923</v>
          </cell>
          <cell r="U721">
            <v>25313</v>
          </cell>
          <cell r="V721">
            <v>26559</v>
          </cell>
          <cell r="W721">
            <v>51872</v>
          </cell>
          <cell r="X721" t="e">
            <v>#N/A</v>
          </cell>
          <cell r="Y721">
            <v>71110</v>
          </cell>
          <cell r="Z721">
            <v>26630</v>
          </cell>
          <cell r="AA721">
            <v>568064</v>
          </cell>
          <cell r="AB721">
            <v>0</v>
          </cell>
          <cell r="AC721">
            <v>0</v>
          </cell>
          <cell r="AD721">
            <v>0</v>
          </cell>
          <cell r="AE721">
            <v>36042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20253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1532</v>
          </cell>
          <cell r="AY721">
            <v>0</v>
          </cell>
          <cell r="AZ721">
            <v>0</v>
          </cell>
          <cell r="BA721" t="e">
            <v>#N/A</v>
          </cell>
          <cell r="BB721">
            <v>723631</v>
          </cell>
          <cell r="BC721">
            <v>0</v>
          </cell>
          <cell r="BD721">
            <v>53956</v>
          </cell>
          <cell r="BE721">
            <v>1084129</v>
          </cell>
          <cell r="BF721">
            <v>0</v>
          </cell>
          <cell r="BG721">
            <v>0</v>
          </cell>
          <cell r="BH721">
            <v>0</v>
          </cell>
          <cell r="BI721">
            <v>0</v>
          </cell>
          <cell r="BJ721">
            <v>0</v>
          </cell>
          <cell r="BK721">
            <v>0</v>
          </cell>
          <cell r="BL721">
            <v>0</v>
          </cell>
          <cell r="BM721">
            <v>1084129</v>
          </cell>
          <cell r="BN721">
            <v>388634</v>
          </cell>
          <cell r="BO721">
            <v>1472763</v>
          </cell>
        </row>
        <row r="722">
          <cell r="A722">
            <v>613</v>
          </cell>
          <cell r="B722" t="str">
            <v>RHODES</v>
          </cell>
          <cell r="C722">
            <v>35482</v>
          </cell>
          <cell r="D722">
            <v>0</v>
          </cell>
          <cell r="E722">
            <v>35482</v>
          </cell>
          <cell r="F722">
            <v>0</v>
          </cell>
          <cell r="G722">
            <v>35482</v>
          </cell>
          <cell r="H722">
            <v>0</v>
          </cell>
          <cell r="I722">
            <v>4536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29215</v>
          </cell>
          <cell r="P722">
            <v>33751</v>
          </cell>
          <cell r="Q722">
            <v>390</v>
          </cell>
          <cell r="R722">
            <v>4075</v>
          </cell>
          <cell r="S722">
            <v>1281550</v>
          </cell>
          <cell r="T722">
            <v>28058</v>
          </cell>
          <cell r="U722">
            <v>28058</v>
          </cell>
          <cell r="V722">
            <v>0</v>
          </cell>
          <cell r="W722">
            <v>1309608</v>
          </cell>
          <cell r="X722" t="e">
            <v>#N/A</v>
          </cell>
          <cell r="Y722">
            <v>54262</v>
          </cell>
          <cell r="Z722">
            <v>69517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  <cell r="BA722" t="e">
            <v>#N/A</v>
          </cell>
          <cell r="BB722">
            <v>123779</v>
          </cell>
          <cell r="BC722">
            <v>0</v>
          </cell>
          <cell r="BD722">
            <v>0</v>
          </cell>
          <cell r="BE722">
            <v>1507085</v>
          </cell>
          <cell r="BF722">
            <v>0</v>
          </cell>
          <cell r="BG722">
            <v>0</v>
          </cell>
          <cell r="BH722">
            <v>0</v>
          </cell>
          <cell r="BI722">
            <v>0</v>
          </cell>
          <cell r="BJ722">
            <v>0</v>
          </cell>
          <cell r="BK722">
            <v>0</v>
          </cell>
          <cell r="BL722">
            <v>0</v>
          </cell>
          <cell r="BM722">
            <v>1507085</v>
          </cell>
          <cell r="BN722">
            <v>610137</v>
          </cell>
          <cell r="BO722">
            <v>2117222</v>
          </cell>
        </row>
        <row r="723">
          <cell r="A723">
            <v>628</v>
          </cell>
          <cell r="B723" t="str">
            <v>RICEVILLE</v>
          </cell>
          <cell r="C723">
            <v>337224</v>
          </cell>
          <cell r="D723">
            <v>0</v>
          </cell>
          <cell r="E723">
            <v>337224</v>
          </cell>
          <cell r="F723">
            <v>0</v>
          </cell>
          <cell r="G723">
            <v>337224</v>
          </cell>
          <cell r="H723">
            <v>12637</v>
          </cell>
          <cell r="I723">
            <v>0</v>
          </cell>
          <cell r="J723">
            <v>3602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79069</v>
          </cell>
          <cell r="P723">
            <v>82671</v>
          </cell>
          <cell r="Q723">
            <v>4220</v>
          </cell>
          <cell r="R723">
            <v>4642</v>
          </cell>
          <cell r="S723">
            <v>0</v>
          </cell>
          <cell r="T723">
            <v>100158</v>
          </cell>
          <cell r="U723">
            <v>101698</v>
          </cell>
          <cell r="V723">
            <v>44105</v>
          </cell>
          <cell r="W723">
            <v>145803</v>
          </cell>
          <cell r="X723" t="e">
            <v>#N/A</v>
          </cell>
          <cell r="Y723">
            <v>101027</v>
          </cell>
          <cell r="Z723">
            <v>85597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90859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49547</v>
          </cell>
          <cell r="AZ723">
            <v>0</v>
          </cell>
          <cell r="BA723" t="e">
            <v>#N/A</v>
          </cell>
          <cell r="BB723">
            <v>327030</v>
          </cell>
          <cell r="BC723">
            <v>4029</v>
          </cell>
          <cell r="BD723">
            <v>14026</v>
          </cell>
          <cell r="BE723">
            <v>932282</v>
          </cell>
          <cell r="BF723">
            <v>0</v>
          </cell>
          <cell r="BG723">
            <v>0</v>
          </cell>
          <cell r="BH723">
            <v>0</v>
          </cell>
          <cell r="BI723">
            <v>0</v>
          </cell>
          <cell r="BJ723">
            <v>61271</v>
          </cell>
          <cell r="BK723">
            <v>0</v>
          </cell>
          <cell r="BL723">
            <v>61271</v>
          </cell>
          <cell r="BM723">
            <v>993553</v>
          </cell>
          <cell r="BN723">
            <v>668253</v>
          </cell>
          <cell r="BO723">
            <v>1661806</v>
          </cell>
        </row>
        <row r="724">
          <cell r="A724">
            <v>511</v>
          </cell>
          <cell r="B724" t="str">
            <v>RICHLAND</v>
          </cell>
          <cell r="C724">
            <v>148915</v>
          </cell>
          <cell r="D724">
            <v>0</v>
          </cell>
          <cell r="E724">
            <v>148915</v>
          </cell>
          <cell r="F724">
            <v>0</v>
          </cell>
          <cell r="G724">
            <v>148915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41576</v>
          </cell>
          <cell r="P724">
            <v>41576</v>
          </cell>
          <cell r="Q724">
            <v>355</v>
          </cell>
          <cell r="R724">
            <v>65347</v>
          </cell>
          <cell r="S724">
            <v>0</v>
          </cell>
          <cell r="T724">
            <v>74512</v>
          </cell>
          <cell r="U724">
            <v>77425</v>
          </cell>
          <cell r="V724">
            <v>25127</v>
          </cell>
          <cell r="W724">
            <v>102552</v>
          </cell>
          <cell r="X724" t="e">
            <v>#N/A</v>
          </cell>
          <cell r="Y724">
            <v>122859</v>
          </cell>
          <cell r="Z724">
            <v>48483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31772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  <cell r="BA724" t="e">
            <v>#N/A</v>
          </cell>
          <cell r="BB724">
            <v>204691</v>
          </cell>
          <cell r="BC724">
            <v>800</v>
          </cell>
          <cell r="BD724">
            <v>3850</v>
          </cell>
          <cell r="BE724">
            <v>568086</v>
          </cell>
          <cell r="BF724">
            <v>0</v>
          </cell>
          <cell r="BG724">
            <v>0</v>
          </cell>
          <cell r="BH724">
            <v>0</v>
          </cell>
          <cell r="BI724">
            <v>0</v>
          </cell>
          <cell r="BJ724">
            <v>0</v>
          </cell>
          <cell r="BK724">
            <v>19249</v>
          </cell>
          <cell r="BL724">
            <v>19249</v>
          </cell>
          <cell r="BM724">
            <v>587335</v>
          </cell>
          <cell r="BN724">
            <v>605266</v>
          </cell>
          <cell r="BO724">
            <v>1192601</v>
          </cell>
        </row>
        <row r="725">
          <cell r="A725">
            <v>298</v>
          </cell>
          <cell r="B725" t="str">
            <v>RICKARDSVILLE</v>
          </cell>
          <cell r="C725">
            <v>10041</v>
          </cell>
          <cell r="D725">
            <v>0</v>
          </cell>
          <cell r="E725">
            <v>10041</v>
          </cell>
          <cell r="F725">
            <v>0</v>
          </cell>
          <cell r="G725">
            <v>10041</v>
          </cell>
          <cell r="H725">
            <v>0</v>
          </cell>
          <cell r="I725">
            <v>40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23533</v>
          </cell>
          <cell r="P725">
            <v>23573</v>
          </cell>
          <cell r="Q725">
            <v>60</v>
          </cell>
          <cell r="R725">
            <v>1297</v>
          </cell>
          <cell r="S725">
            <v>0</v>
          </cell>
          <cell r="T725">
            <v>20819</v>
          </cell>
          <cell r="U725">
            <v>20819</v>
          </cell>
          <cell r="V725">
            <v>3649</v>
          </cell>
          <cell r="W725">
            <v>24468</v>
          </cell>
          <cell r="X725" t="e">
            <v>#N/A</v>
          </cell>
          <cell r="Y725">
            <v>0</v>
          </cell>
          <cell r="Z725">
            <v>12856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160</v>
          </cell>
          <cell r="AZ725">
            <v>0</v>
          </cell>
          <cell r="BA725" t="e">
            <v>#N/A</v>
          </cell>
          <cell r="BB725">
            <v>13016</v>
          </cell>
          <cell r="BC725">
            <v>0</v>
          </cell>
          <cell r="BD725">
            <v>0</v>
          </cell>
          <cell r="BE725">
            <v>72455</v>
          </cell>
          <cell r="BF725">
            <v>0</v>
          </cell>
          <cell r="BG725">
            <v>0</v>
          </cell>
          <cell r="BH725">
            <v>0</v>
          </cell>
          <cell r="BI725">
            <v>0</v>
          </cell>
          <cell r="BJ725">
            <v>0</v>
          </cell>
          <cell r="BK725">
            <v>0</v>
          </cell>
          <cell r="BL725">
            <v>0</v>
          </cell>
          <cell r="BM725">
            <v>72455</v>
          </cell>
          <cell r="BN725">
            <v>387832</v>
          </cell>
          <cell r="BO725">
            <v>460287</v>
          </cell>
        </row>
        <row r="726">
          <cell r="A726">
            <v>224</v>
          </cell>
          <cell r="B726" t="str">
            <v>RICKETTS</v>
          </cell>
          <cell r="C726">
            <v>16156</v>
          </cell>
          <cell r="D726">
            <v>0</v>
          </cell>
          <cell r="E726">
            <v>16156</v>
          </cell>
          <cell r="F726">
            <v>0</v>
          </cell>
          <cell r="G726">
            <v>16156</v>
          </cell>
          <cell r="H726">
            <v>0</v>
          </cell>
          <cell r="I726">
            <v>282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12941</v>
          </cell>
          <cell r="P726">
            <v>13223</v>
          </cell>
          <cell r="Q726">
            <v>0</v>
          </cell>
          <cell r="R726">
            <v>482</v>
          </cell>
          <cell r="S726">
            <v>0</v>
          </cell>
          <cell r="T726">
            <v>11766</v>
          </cell>
          <cell r="U726">
            <v>15612</v>
          </cell>
          <cell r="V726">
            <v>0</v>
          </cell>
          <cell r="W726">
            <v>15612</v>
          </cell>
          <cell r="X726" t="e">
            <v>#N/A</v>
          </cell>
          <cell r="Y726">
            <v>0</v>
          </cell>
          <cell r="Z726">
            <v>27594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9184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30</v>
          </cell>
          <cell r="AZ726">
            <v>45</v>
          </cell>
          <cell r="BA726" t="e">
            <v>#N/A</v>
          </cell>
          <cell r="BB726">
            <v>36853</v>
          </cell>
          <cell r="BC726">
            <v>0</v>
          </cell>
          <cell r="BD726">
            <v>433</v>
          </cell>
          <cell r="BE726">
            <v>82759</v>
          </cell>
          <cell r="BF726">
            <v>0</v>
          </cell>
          <cell r="BG726">
            <v>0</v>
          </cell>
          <cell r="BH726">
            <v>0</v>
          </cell>
          <cell r="BI726">
            <v>0</v>
          </cell>
          <cell r="BJ726">
            <v>0</v>
          </cell>
          <cell r="BK726">
            <v>0</v>
          </cell>
          <cell r="BL726">
            <v>1536</v>
          </cell>
          <cell r="BM726">
            <v>84295</v>
          </cell>
          <cell r="BN726">
            <v>138657</v>
          </cell>
          <cell r="BO726">
            <v>222952</v>
          </cell>
        </row>
        <row r="727">
          <cell r="A727">
            <v>924</v>
          </cell>
          <cell r="B727" t="str">
            <v>RIDGEWAY</v>
          </cell>
          <cell r="C727">
            <v>94203</v>
          </cell>
          <cell r="D727">
            <v>0</v>
          </cell>
          <cell r="E727">
            <v>94203</v>
          </cell>
          <cell r="F727">
            <v>0</v>
          </cell>
          <cell r="G727">
            <v>94203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30487</v>
          </cell>
          <cell r="P727">
            <v>30487</v>
          </cell>
          <cell r="Q727">
            <v>1173</v>
          </cell>
          <cell r="R727">
            <v>20382</v>
          </cell>
          <cell r="S727">
            <v>0</v>
          </cell>
          <cell r="T727">
            <v>37730</v>
          </cell>
          <cell r="U727">
            <v>37730</v>
          </cell>
          <cell r="V727">
            <v>0</v>
          </cell>
          <cell r="W727">
            <v>37730</v>
          </cell>
          <cell r="X727" t="e">
            <v>#N/A</v>
          </cell>
          <cell r="Y727">
            <v>44030</v>
          </cell>
          <cell r="Z727">
            <v>17270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20696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57</v>
          </cell>
          <cell r="AX727">
            <v>0</v>
          </cell>
          <cell r="AY727">
            <v>60</v>
          </cell>
          <cell r="AZ727">
            <v>0</v>
          </cell>
          <cell r="BA727" t="e">
            <v>#N/A</v>
          </cell>
          <cell r="BB727">
            <v>82113</v>
          </cell>
          <cell r="BC727">
            <v>0</v>
          </cell>
          <cell r="BD727">
            <v>0</v>
          </cell>
          <cell r="BE727">
            <v>266088</v>
          </cell>
          <cell r="BF727">
            <v>0</v>
          </cell>
          <cell r="BG727">
            <v>0</v>
          </cell>
          <cell r="BH727">
            <v>0</v>
          </cell>
          <cell r="BI727">
            <v>0</v>
          </cell>
          <cell r="BJ727">
            <v>0</v>
          </cell>
          <cell r="BK727">
            <v>0</v>
          </cell>
          <cell r="BL727">
            <v>0</v>
          </cell>
          <cell r="BM727">
            <v>266088</v>
          </cell>
          <cell r="BN727">
            <v>331993</v>
          </cell>
          <cell r="BO727">
            <v>598081</v>
          </cell>
        </row>
        <row r="728">
          <cell r="A728">
            <v>110</v>
          </cell>
          <cell r="B728" t="str">
            <v>RINARD</v>
          </cell>
          <cell r="C728">
            <v>7907</v>
          </cell>
          <cell r="D728">
            <v>0</v>
          </cell>
          <cell r="E728">
            <v>7907</v>
          </cell>
          <cell r="F728">
            <v>0</v>
          </cell>
          <cell r="G728">
            <v>7907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5</v>
          </cell>
          <cell r="S728">
            <v>0</v>
          </cell>
          <cell r="T728">
            <v>3731</v>
          </cell>
          <cell r="U728">
            <v>9734</v>
          </cell>
          <cell r="V728">
            <v>0</v>
          </cell>
          <cell r="W728">
            <v>9734</v>
          </cell>
          <cell r="X728" t="e">
            <v>#N/A</v>
          </cell>
          <cell r="Y728">
            <v>25034</v>
          </cell>
          <cell r="Z728">
            <v>3273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4697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  <cell r="BA728" t="e">
            <v>#N/A</v>
          </cell>
          <cell r="BB728">
            <v>33004</v>
          </cell>
          <cell r="BC728">
            <v>0</v>
          </cell>
          <cell r="BD728">
            <v>1284</v>
          </cell>
          <cell r="BE728">
            <v>51934</v>
          </cell>
          <cell r="BF728">
            <v>0</v>
          </cell>
          <cell r="BG728">
            <v>0</v>
          </cell>
          <cell r="BH728">
            <v>0</v>
          </cell>
          <cell r="BI728">
            <v>0</v>
          </cell>
          <cell r="BJ728">
            <v>1699</v>
          </cell>
          <cell r="BK728">
            <v>0</v>
          </cell>
          <cell r="BL728">
            <v>3597</v>
          </cell>
          <cell r="BM728">
            <v>55531</v>
          </cell>
          <cell r="BN728">
            <v>21182</v>
          </cell>
          <cell r="BO728">
            <v>76713</v>
          </cell>
        </row>
        <row r="729">
          <cell r="A729">
            <v>307</v>
          </cell>
          <cell r="B729" t="str">
            <v>RINGSTED</v>
          </cell>
          <cell r="C729">
            <v>108635</v>
          </cell>
          <cell r="D729">
            <v>0</v>
          </cell>
          <cell r="E729">
            <v>108635</v>
          </cell>
          <cell r="F729">
            <v>0</v>
          </cell>
          <cell r="G729">
            <v>108635</v>
          </cell>
          <cell r="H729">
            <v>0</v>
          </cell>
          <cell r="I729">
            <v>2132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41635</v>
          </cell>
          <cell r="P729">
            <v>43767</v>
          </cell>
          <cell r="Q729">
            <v>444</v>
          </cell>
          <cell r="R729">
            <v>4573</v>
          </cell>
          <cell r="S729">
            <v>0</v>
          </cell>
          <cell r="T729">
            <v>46151</v>
          </cell>
          <cell r="U729">
            <v>48263</v>
          </cell>
          <cell r="V729">
            <v>4691</v>
          </cell>
          <cell r="W729">
            <v>52954</v>
          </cell>
          <cell r="X729" t="e">
            <v>#N/A</v>
          </cell>
          <cell r="Y729">
            <v>75644</v>
          </cell>
          <cell r="Z729">
            <v>27376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52817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3995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264</v>
          </cell>
          <cell r="AY729">
            <v>0</v>
          </cell>
          <cell r="AZ729">
            <v>0</v>
          </cell>
          <cell r="BA729" t="e">
            <v>#N/A</v>
          </cell>
          <cell r="BB729">
            <v>160096</v>
          </cell>
          <cell r="BC729">
            <v>5986</v>
          </cell>
          <cell r="BD729">
            <v>4339</v>
          </cell>
          <cell r="BE729">
            <v>380794</v>
          </cell>
          <cell r="BF729">
            <v>0</v>
          </cell>
          <cell r="BG729">
            <v>0</v>
          </cell>
          <cell r="BH729">
            <v>0</v>
          </cell>
          <cell r="BI729">
            <v>0</v>
          </cell>
          <cell r="BJ729">
            <v>65246</v>
          </cell>
          <cell r="BK729">
            <v>0</v>
          </cell>
          <cell r="BL729">
            <v>65246</v>
          </cell>
          <cell r="BM729">
            <v>446040</v>
          </cell>
          <cell r="BN729">
            <v>631881</v>
          </cell>
          <cell r="BO729">
            <v>1077921</v>
          </cell>
        </row>
        <row r="730">
          <cell r="A730">
            <v>351</v>
          </cell>
          <cell r="B730" t="str">
            <v>RIPPEY</v>
          </cell>
          <cell r="C730">
            <v>62425</v>
          </cell>
          <cell r="D730">
            <v>0</v>
          </cell>
          <cell r="E730">
            <v>62425</v>
          </cell>
          <cell r="F730">
            <v>0</v>
          </cell>
          <cell r="G730">
            <v>62425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25372</v>
          </cell>
          <cell r="P730">
            <v>25372</v>
          </cell>
          <cell r="Q730">
            <v>163</v>
          </cell>
          <cell r="R730">
            <v>3337</v>
          </cell>
          <cell r="S730">
            <v>0</v>
          </cell>
          <cell r="T730">
            <v>26706</v>
          </cell>
          <cell r="U730">
            <v>26706</v>
          </cell>
          <cell r="V730">
            <v>118088</v>
          </cell>
          <cell r="W730">
            <v>144794</v>
          </cell>
          <cell r="X730" t="e">
            <v>#N/A</v>
          </cell>
          <cell r="Y730">
            <v>0</v>
          </cell>
          <cell r="Z730">
            <v>7453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5242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2370</v>
          </cell>
          <cell r="AZ730">
            <v>0</v>
          </cell>
          <cell r="BA730" t="e">
            <v>#N/A</v>
          </cell>
          <cell r="BB730">
            <v>15065</v>
          </cell>
          <cell r="BC730">
            <v>0</v>
          </cell>
          <cell r="BD730">
            <v>0</v>
          </cell>
          <cell r="BE730">
            <v>251156</v>
          </cell>
          <cell r="BF730">
            <v>0</v>
          </cell>
          <cell r="BG730">
            <v>0</v>
          </cell>
          <cell r="BH730">
            <v>0</v>
          </cell>
          <cell r="BI730">
            <v>0</v>
          </cell>
          <cell r="BJ730">
            <v>0</v>
          </cell>
          <cell r="BK730">
            <v>0</v>
          </cell>
          <cell r="BL730">
            <v>0</v>
          </cell>
          <cell r="BM730">
            <v>251156</v>
          </cell>
          <cell r="BN730">
            <v>198650</v>
          </cell>
          <cell r="BO730">
            <v>449806</v>
          </cell>
        </row>
        <row r="731">
          <cell r="A731">
            <v>785</v>
          </cell>
          <cell r="B731" t="str">
            <v>RIVERDALE</v>
          </cell>
          <cell r="C731">
            <v>919518</v>
          </cell>
          <cell r="D731">
            <v>0</v>
          </cell>
          <cell r="E731">
            <v>919518</v>
          </cell>
          <cell r="F731">
            <v>0</v>
          </cell>
          <cell r="G731">
            <v>919518</v>
          </cell>
          <cell r="H731">
            <v>11003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111863</v>
          </cell>
          <cell r="P731">
            <v>111863</v>
          </cell>
          <cell r="Q731">
            <v>5579</v>
          </cell>
          <cell r="R731">
            <v>7173</v>
          </cell>
          <cell r="S731">
            <v>97332</v>
          </cell>
          <cell r="T731">
            <v>51674</v>
          </cell>
          <cell r="U731">
            <v>51674</v>
          </cell>
          <cell r="V731">
            <v>0</v>
          </cell>
          <cell r="W731">
            <v>149006</v>
          </cell>
          <cell r="X731" t="e">
            <v>#N/A</v>
          </cell>
          <cell r="Y731">
            <v>0</v>
          </cell>
          <cell r="Z731">
            <v>100692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  <cell r="BA731" t="e">
            <v>#N/A</v>
          </cell>
          <cell r="BB731">
            <v>100692</v>
          </cell>
          <cell r="BC731">
            <v>0</v>
          </cell>
          <cell r="BD731">
            <v>3039</v>
          </cell>
          <cell r="BE731">
            <v>1307873</v>
          </cell>
          <cell r="BF731">
            <v>0</v>
          </cell>
          <cell r="BG731">
            <v>0</v>
          </cell>
          <cell r="BH731">
            <v>0</v>
          </cell>
          <cell r="BI731">
            <v>0</v>
          </cell>
          <cell r="BJ731">
            <v>0</v>
          </cell>
          <cell r="BK731">
            <v>0</v>
          </cell>
          <cell r="BL731">
            <v>0</v>
          </cell>
          <cell r="BM731">
            <v>1307873</v>
          </cell>
          <cell r="BN731">
            <v>1255372</v>
          </cell>
          <cell r="BO731">
            <v>2563245</v>
          </cell>
        </row>
        <row r="732">
          <cell r="A732">
            <v>886</v>
          </cell>
          <cell r="B732" t="str">
            <v>RIVERSIDE</v>
          </cell>
          <cell r="C732">
            <v>934569</v>
          </cell>
          <cell r="D732">
            <v>0</v>
          </cell>
          <cell r="E732">
            <v>934569</v>
          </cell>
          <cell r="F732">
            <v>0</v>
          </cell>
          <cell r="G732">
            <v>934569</v>
          </cell>
          <cell r="H732">
            <v>0</v>
          </cell>
          <cell r="I732">
            <v>826</v>
          </cell>
          <cell r="J732">
            <v>0</v>
          </cell>
          <cell r="K732">
            <v>0</v>
          </cell>
          <cell r="L732">
            <v>425010</v>
          </cell>
          <cell r="M732">
            <v>0</v>
          </cell>
          <cell r="N732">
            <v>193364</v>
          </cell>
          <cell r="O732">
            <v>100318</v>
          </cell>
          <cell r="P732">
            <v>719518</v>
          </cell>
          <cell r="Q732">
            <v>6204</v>
          </cell>
          <cell r="R732">
            <v>41624</v>
          </cell>
          <cell r="S732">
            <v>0</v>
          </cell>
          <cell r="T732">
            <v>126697</v>
          </cell>
          <cell r="U732">
            <v>126697</v>
          </cell>
          <cell r="V732">
            <v>144523</v>
          </cell>
          <cell r="W732">
            <v>271220</v>
          </cell>
          <cell r="X732" t="e">
            <v>#N/A</v>
          </cell>
          <cell r="Y732">
            <v>410588</v>
          </cell>
          <cell r="Z732">
            <v>373446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23806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18573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695</v>
          </cell>
          <cell r="BA732" t="e">
            <v>#N/A</v>
          </cell>
          <cell r="BB732">
            <v>827108</v>
          </cell>
          <cell r="BC732">
            <v>0</v>
          </cell>
          <cell r="BD732">
            <v>606709</v>
          </cell>
          <cell r="BE732">
            <v>3406952</v>
          </cell>
          <cell r="BF732">
            <v>0</v>
          </cell>
          <cell r="BG732">
            <v>107715</v>
          </cell>
          <cell r="BH732">
            <v>0</v>
          </cell>
          <cell r="BI732">
            <v>0</v>
          </cell>
          <cell r="BJ732">
            <v>2166300</v>
          </cell>
          <cell r="BK732">
            <v>0</v>
          </cell>
          <cell r="BL732">
            <v>2274015</v>
          </cell>
          <cell r="BM732">
            <v>5680967</v>
          </cell>
          <cell r="BN732">
            <v>4581013</v>
          </cell>
          <cell r="BO732">
            <v>10261980</v>
          </cell>
        </row>
        <row r="733">
          <cell r="A733">
            <v>342</v>
          </cell>
          <cell r="B733" t="str">
            <v>RIVERTON</v>
          </cell>
          <cell r="C733">
            <v>62559</v>
          </cell>
          <cell r="D733">
            <v>0</v>
          </cell>
          <cell r="E733">
            <v>62559</v>
          </cell>
          <cell r="F733">
            <v>0</v>
          </cell>
          <cell r="G733">
            <v>62559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15766</v>
          </cell>
          <cell r="P733">
            <v>15766</v>
          </cell>
          <cell r="Q733">
            <v>0</v>
          </cell>
          <cell r="R733">
            <v>1980</v>
          </cell>
          <cell r="S733">
            <v>0</v>
          </cell>
          <cell r="T733">
            <v>35310</v>
          </cell>
          <cell r="U733">
            <v>42810</v>
          </cell>
          <cell r="V733">
            <v>16432</v>
          </cell>
          <cell r="W733">
            <v>59242</v>
          </cell>
          <cell r="X733" t="e">
            <v>#N/A</v>
          </cell>
          <cell r="Y733">
            <v>64833</v>
          </cell>
          <cell r="Z733">
            <v>57651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4548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  <cell r="BA733" t="e">
            <v>#N/A</v>
          </cell>
          <cell r="BB733">
            <v>128385</v>
          </cell>
          <cell r="BC733">
            <v>0</v>
          </cell>
          <cell r="BD733">
            <v>675</v>
          </cell>
          <cell r="BE733">
            <v>268607</v>
          </cell>
          <cell r="BF733">
            <v>0</v>
          </cell>
          <cell r="BG733">
            <v>0</v>
          </cell>
          <cell r="BH733">
            <v>0</v>
          </cell>
          <cell r="BI733">
            <v>0</v>
          </cell>
          <cell r="BJ733">
            <v>63530</v>
          </cell>
          <cell r="BK733">
            <v>0</v>
          </cell>
          <cell r="BL733">
            <v>63530</v>
          </cell>
          <cell r="BM733">
            <v>332137</v>
          </cell>
          <cell r="BN733">
            <v>160232</v>
          </cell>
          <cell r="BO733">
            <v>492369</v>
          </cell>
        </row>
        <row r="734">
          <cell r="A734">
            <v>551</v>
          </cell>
          <cell r="B734" t="str">
            <v>ROBINS</v>
          </cell>
          <cell r="C734">
            <v>1324171</v>
          </cell>
          <cell r="D734">
            <v>0</v>
          </cell>
          <cell r="E734">
            <v>1324171</v>
          </cell>
          <cell r="F734">
            <v>0</v>
          </cell>
          <cell r="G734">
            <v>1324171</v>
          </cell>
          <cell r="H734">
            <v>1201431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412269</v>
          </cell>
          <cell r="P734">
            <v>412269</v>
          </cell>
          <cell r="Q734">
            <v>41372</v>
          </cell>
          <cell r="R734">
            <v>31277</v>
          </cell>
          <cell r="S734">
            <v>0</v>
          </cell>
          <cell r="T734">
            <v>439165</v>
          </cell>
          <cell r="U734">
            <v>440359</v>
          </cell>
          <cell r="V734">
            <v>0</v>
          </cell>
          <cell r="W734">
            <v>440359</v>
          </cell>
          <cell r="X734" t="e">
            <v>#N/A</v>
          </cell>
          <cell r="Y734">
            <v>11810</v>
          </cell>
          <cell r="Z734">
            <v>411620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9680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14276</v>
          </cell>
          <cell r="AZ734">
            <v>0</v>
          </cell>
          <cell r="BA734" t="e">
            <v>#N/A</v>
          </cell>
          <cell r="BB734">
            <v>447386</v>
          </cell>
          <cell r="BC734">
            <v>0</v>
          </cell>
          <cell r="BD734">
            <v>46046</v>
          </cell>
          <cell r="BE734">
            <v>3944311</v>
          </cell>
          <cell r="BF734">
            <v>0</v>
          </cell>
          <cell r="BG734">
            <v>0</v>
          </cell>
          <cell r="BH734">
            <v>0</v>
          </cell>
          <cell r="BI734">
            <v>0</v>
          </cell>
          <cell r="BJ734">
            <v>0</v>
          </cell>
          <cell r="BK734">
            <v>1204030</v>
          </cell>
          <cell r="BL734">
            <v>1204030</v>
          </cell>
          <cell r="BM734">
            <v>5148341</v>
          </cell>
          <cell r="BN734">
            <v>5802415</v>
          </cell>
          <cell r="BO734">
            <v>10950756</v>
          </cell>
        </row>
        <row r="735">
          <cell r="A735">
            <v>148</v>
          </cell>
          <cell r="B735" t="str">
            <v>ROCKFALLS</v>
          </cell>
          <cell r="C735">
            <v>37880</v>
          </cell>
          <cell r="D735">
            <v>0</v>
          </cell>
          <cell r="E735">
            <v>37880</v>
          </cell>
          <cell r="F735">
            <v>0</v>
          </cell>
          <cell r="G735">
            <v>37880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22500</v>
          </cell>
          <cell r="P735">
            <v>22500</v>
          </cell>
          <cell r="Q735">
            <v>200</v>
          </cell>
          <cell r="R735">
            <v>3732</v>
          </cell>
          <cell r="S735">
            <v>0</v>
          </cell>
          <cell r="T735">
            <v>9662</v>
          </cell>
          <cell r="U735">
            <v>9662</v>
          </cell>
          <cell r="V735">
            <v>0</v>
          </cell>
          <cell r="W735">
            <v>9662</v>
          </cell>
          <cell r="X735" t="e">
            <v>#N/A</v>
          </cell>
          <cell r="Y735">
            <v>0</v>
          </cell>
          <cell r="Z735">
            <v>33293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10374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  <cell r="BA735" t="e">
            <v>#N/A</v>
          </cell>
          <cell r="BB735">
            <v>43667</v>
          </cell>
          <cell r="BC735">
            <v>0</v>
          </cell>
          <cell r="BD735">
            <v>844</v>
          </cell>
          <cell r="BE735">
            <v>118485</v>
          </cell>
          <cell r="BF735">
            <v>0</v>
          </cell>
          <cell r="BG735">
            <v>0</v>
          </cell>
          <cell r="BH735">
            <v>0</v>
          </cell>
          <cell r="BI735">
            <v>0</v>
          </cell>
          <cell r="BJ735">
            <v>0</v>
          </cell>
          <cell r="BK735">
            <v>0</v>
          </cell>
          <cell r="BL735">
            <v>0</v>
          </cell>
          <cell r="BM735">
            <v>118485</v>
          </cell>
          <cell r="BN735">
            <v>175454</v>
          </cell>
          <cell r="BO735">
            <v>293939</v>
          </cell>
        </row>
        <row r="736">
          <cell r="A736">
            <v>575</v>
          </cell>
          <cell r="B736" t="str">
            <v>ROCKRAPIDS</v>
          </cell>
          <cell r="C736">
            <v>1359375</v>
          </cell>
          <cell r="D736">
            <v>0</v>
          </cell>
          <cell r="E736">
            <v>1359375</v>
          </cell>
          <cell r="F736">
            <v>0</v>
          </cell>
          <cell r="G736">
            <v>1359375</v>
          </cell>
          <cell r="H736">
            <v>187289</v>
          </cell>
          <cell r="I736">
            <v>40</v>
          </cell>
          <cell r="J736">
            <v>0</v>
          </cell>
          <cell r="K736">
            <v>0</v>
          </cell>
          <cell r="L736">
            <v>0</v>
          </cell>
          <cell r="M736">
            <v>2306</v>
          </cell>
          <cell r="N736">
            <v>0</v>
          </cell>
          <cell r="O736">
            <v>261875</v>
          </cell>
          <cell r="P736">
            <v>264221</v>
          </cell>
          <cell r="Q736">
            <v>18091</v>
          </cell>
          <cell r="R736">
            <v>204296</v>
          </cell>
          <cell r="S736">
            <v>504225</v>
          </cell>
          <cell r="T736">
            <v>325228</v>
          </cell>
          <cell r="U736">
            <v>492366</v>
          </cell>
          <cell r="V736">
            <v>261063</v>
          </cell>
          <cell r="W736">
            <v>1257654</v>
          </cell>
          <cell r="X736" t="e">
            <v>#N/A</v>
          </cell>
          <cell r="Y736">
            <v>864698</v>
          </cell>
          <cell r="Z736">
            <v>319003</v>
          </cell>
          <cell r="AA736">
            <v>2418493</v>
          </cell>
          <cell r="AB736">
            <v>1153361</v>
          </cell>
          <cell r="AC736">
            <v>0</v>
          </cell>
          <cell r="AD736">
            <v>35551</v>
          </cell>
          <cell r="AE736">
            <v>201549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1616</v>
          </cell>
          <cell r="AY736">
            <v>105791</v>
          </cell>
          <cell r="AZ736">
            <v>0</v>
          </cell>
          <cell r="BA736" t="e">
            <v>#N/A</v>
          </cell>
          <cell r="BB736">
            <v>5100062</v>
          </cell>
          <cell r="BC736">
            <v>18298</v>
          </cell>
          <cell r="BD736">
            <v>438506</v>
          </cell>
          <cell r="BE736">
            <v>8847792</v>
          </cell>
          <cell r="BF736">
            <v>0</v>
          </cell>
          <cell r="BG736">
            <v>5606</v>
          </cell>
          <cell r="BH736">
            <v>0</v>
          </cell>
          <cell r="BI736">
            <v>0</v>
          </cell>
          <cell r="BJ736">
            <v>1788195</v>
          </cell>
          <cell r="BK736">
            <v>23355</v>
          </cell>
          <cell r="BL736">
            <v>1817156</v>
          </cell>
          <cell r="BM736">
            <v>10664948</v>
          </cell>
          <cell r="BN736">
            <v>8842103</v>
          </cell>
          <cell r="BO736">
            <v>19507051</v>
          </cell>
        </row>
        <row r="737">
          <cell r="A737">
            <v>809</v>
          </cell>
          <cell r="B737" t="str">
            <v>ROCKVALLEY</v>
          </cell>
          <cell r="C737" t="e">
            <v>#N/A</v>
          </cell>
          <cell r="D737" t="e">
            <v>#N/A</v>
          </cell>
          <cell r="E737" t="e">
            <v>#N/A</v>
          </cell>
          <cell r="F737" t="e">
            <v>#N/A</v>
          </cell>
          <cell r="G737" t="e">
            <v>#N/A</v>
          </cell>
          <cell r="H737" t="e">
            <v>#N/A</v>
          </cell>
          <cell r="I737" t="e">
            <v>#N/A</v>
          </cell>
          <cell r="J737" t="e">
            <v>#N/A</v>
          </cell>
          <cell r="K737" t="e">
            <v>#N/A</v>
          </cell>
          <cell r="L737" t="e">
            <v>#N/A</v>
          </cell>
          <cell r="M737" t="e">
            <v>#N/A</v>
          </cell>
          <cell r="N737" t="e">
            <v>#N/A</v>
          </cell>
          <cell r="O737" t="e">
            <v>#N/A</v>
          </cell>
          <cell r="P737" t="e">
            <v>#N/A</v>
          </cell>
          <cell r="Q737" t="e">
            <v>#N/A</v>
          </cell>
          <cell r="R737" t="e">
            <v>#N/A</v>
          </cell>
          <cell r="S737" t="e">
            <v>#N/A</v>
          </cell>
          <cell r="T737" t="e">
            <v>#N/A</v>
          </cell>
          <cell r="U737" t="e">
            <v>#N/A</v>
          </cell>
          <cell r="V737" t="e">
            <v>#N/A</v>
          </cell>
          <cell r="W737" t="e">
            <v>#N/A</v>
          </cell>
          <cell r="X737" t="e">
            <v>#N/A</v>
          </cell>
          <cell r="Y737" t="e">
            <v>#N/A</v>
          </cell>
          <cell r="Z737" t="e">
            <v>#N/A</v>
          </cell>
          <cell r="AA737" t="e">
            <v>#N/A</v>
          </cell>
          <cell r="AB737" t="e">
            <v>#N/A</v>
          </cell>
          <cell r="AC737" t="e">
            <v>#N/A</v>
          </cell>
          <cell r="AD737" t="e">
            <v>#N/A</v>
          </cell>
          <cell r="AE737" t="e">
            <v>#N/A</v>
          </cell>
          <cell r="AF737" t="e">
            <v>#N/A</v>
          </cell>
          <cell r="AG737" t="e">
            <v>#N/A</v>
          </cell>
          <cell r="AH737" t="e">
            <v>#N/A</v>
          </cell>
          <cell r="AI737" t="e">
            <v>#N/A</v>
          </cell>
          <cell r="AJ737" t="e">
            <v>#N/A</v>
          </cell>
          <cell r="AK737" t="e">
            <v>#N/A</v>
          </cell>
          <cell r="AL737" t="e">
            <v>#N/A</v>
          </cell>
          <cell r="AM737" t="e">
            <v>#N/A</v>
          </cell>
          <cell r="AN737" t="e">
            <v>#N/A</v>
          </cell>
          <cell r="AO737" t="e">
            <v>#N/A</v>
          </cell>
          <cell r="AP737" t="e">
            <v>#N/A</v>
          </cell>
          <cell r="AQ737" t="e">
            <v>#N/A</v>
          </cell>
          <cell r="AR737" t="e">
            <v>#N/A</v>
          </cell>
          <cell r="AS737" t="e">
            <v>#N/A</v>
          </cell>
          <cell r="AT737" t="e">
            <v>#N/A</v>
          </cell>
          <cell r="AU737" t="e">
            <v>#N/A</v>
          </cell>
          <cell r="AV737" t="e">
            <v>#N/A</v>
          </cell>
          <cell r="AW737" t="e">
            <v>#N/A</v>
          </cell>
          <cell r="AX737" t="e">
            <v>#N/A</v>
          </cell>
          <cell r="AY737" t="e">
            <v>#N/A</v>
          </cell>
          <cell r="AZ737" t="e">
            <v>#N/A</v>
          </cell>
          <cell r="BA737" t="e">
            <v>#N/A</v>
          </cell>
          <cell r="BB737" t="e">
            <v>#N/A</v>
          </cell>
          <cell r="BC737" t="e">
            <v>#N/A</v>
          </cell>
          <cell r="BD737" t="e">
            <v>#N/A</v>
          </cell>
          <cell r="BE737" t="e">
            <v>#N/A</v>
          </cell>
          <cell r="BF737" t="e">
            <v>#N/A</v>
          </cell>
          <cell r="BG737" t="e">
            <v>#N/A</v>
          </cell>
          <cell r="BH737" t="e">
            <v>#N/A</v>
          </cell>
          <cell r="BI737" t="e">
            <v>#N/A</v>
          </cell>
          <cell r="BJ737" t="e">
            <v>#N/A</v>
          </cell>
          <cell r="BK737" t="e">
            <v>#N/A</v>
          </cell>
          <cell r="BL737" t="e">
            <v>#N/A</v>
          </cell>
          <cell r="BM737" t="e">
            <v>#N/A</v>
          </cell>
          <cell r="BN737" t="e">
            <v>#N/A</v>
          </cell>
          <cell r="BO737" t="e">
            <v>#N/A</v>
          </cell>
        </row>
        <row r="738">
          <cell r="A738">
            <v>328</v>
          </cell>
          <cell r="B738" t="str">
            <v>ROCKFORD</v>
          </cell>
          <cell r="C738">
            <v>244798</v>
          </cell>
          <cell r="D738">
            <v>0</v>
          </cell>
          <cell r="E738">
            <v>244798</v>
          </cell>
          <cell r="F738">
            <v>0</v>
          </cell>
          <cell r="G738">
            <v>244798</v>
          </cell>
          <cell r="H738">
            <v>0</v>
          </cell>
          <cell r="I738">
            <v>0</v>
          </cell>
          <cell r="J738">
            <v>3971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71415</v>
          </cell>
          <cell r="P738">
            <v>75386</v>
          </cell>
          <cell r="Q738">
            <v>1715</v>
          </cell>
          <cell r="R738">
            <v>29584</v>
          </cell>
          <cell r="S738">
            <v>43378</v>
          </cell>
          <cell r="T738">
            <v>109728</v>
          </cell>
          <cell r="U738">
            <v>118518</v>
          </cell>
          <cell r="V738">
            <v>20275</v>
          </cell>
          <cell r="W738">
            <v>182171</v>
          </cell>
          <cell r="X738" t="e">
            <v>#N/A</v>
          </cell>
          <cell r="Y738">
            <v>186564</v>
          </cell>
          <cell r="Z738">
            <v>108141</v>
          </cell>
          <cell r="AA738">
            <v>954483</v>
          </cell>
          <cell r="AB738">
            <v>0</v>
          </cell>
          <cell r="AC738">
            <v>0</v>
          </cell>
          <cell r="AD738">
            <v>0</v>
          </cell>
          <cell r="AE738">
            <v>33033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11660</v>
          </cell>
          <cell r="AZ738">
            <v>0</v>
          </cell>
          <cell r="BA738" t="e">
            <v>#N/A</v>
          </cell>
          <cell r="BB738">
            <v>1315939</v>
          </cell>
          <cell r="BC738">
            <v>0</v>
          </cell>
          <cell r="BD738">
            <v>19959</v>
          </cell>
          <cell r="BE738">
            <v>1869552</v>
          </cell>
          <cell r="BF738">
            <v>0</v>
          </cell>
          <cell r="BG738">
            <v>0</v>
          </cell>
          <cell r="BH738">
            <v>250000</v>
          </cell>
          <cell r="BI738">
            <v>0</v>
          </cell>
          <cell r="BJ738">
            <v>615458</v>
          </cell>
          <cell r="BK738">
            <v>0</v>
          </cell>
          <cell r="BL738">
            <v>865458</v>
          </cell>
          <cell r="BM738">
            <v>2735010</v>
          </cell>
          <cell r="BN738">
            <v>2625662</v>
          </cell>
          <cell r="BO738">
            <v>5360672</v>
          </cell>
        </row>
        <row r="739">
          <cell r="A739">
            <v>149</v>
          </cell>
          <cell r="B739" t="str">
            <v>ROCKWELL</v>
          </cell>
          <cell r="C739">
            <v>330988</v>
          </cell>
          <cell r="D739">
            <v>0</v>
          </cell>
          <cell r="E739">
            <v>330988</v>
          </cell>
          <cell r="F739">
            <v>0</v>
          </cell>
          <cell r="G739">
            <v>330988</v>
          </cell>
          <cell r="H739">
            <v>3049</v>
          </cell>
          <cell r="I739">
            <v>3303</v>
          </cell>
          <cell r="J739">
            <v>3759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162996</v>
          </cell>
          <cell r="P739">
            <v>170058</v>
          </cell>
          <cell r="Q739">
            <v>1575</v>
          </cell>
          <cell r="R739">
            <v>49261</v>
          </cell>
          <cell r="S739">
            <v>0</v>
          </cell>
          <cell r="T739">
            <v>132566</v>
          </cell>
          <cell r="U739">
            <v>132566</v>
          </cell>
          <cell r="V739">
            <v>0</v>
          </cell>
          <cell r="W739">
            <v>132566</v>
          </cell>
          <cell r="X739" t="e">
            <v>#N/A</v>
          </cell>
          <cell r="Y739">
            <v>99714</v>
          </cell>
          <cell r="Z739">
            <v>63639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55150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  <cell r="BA739" t="e">
            <v>#N/A</v>
          </cell>
          <cell r="BB739">
            <v>218503</v>
          </cell>
          <cell r="BC739">
            <v>0</v>
          </cell>
          <cell r="BD739">
            <v>785</v>
          </cell>
          <cell r="BE739">
            <v>906785</v>
          </cell>
          <cell r="BF739">
            <v>0</v>
          </cell>
          <cell r="BG739">
            <v>0</v>
          </cell>
          <cell r="BH739">
            <v>0</v>
          </cell>
          <cell r="BI739">
            <v>0</v>
          </cell>
          <cell r="BJ739">
            <v>0</v>
          </cell>
          <cell r="BK739">
            <v>0</v>
          </cell>
          <cell r="BL739">
            <v>0</v>
          </cell>
          <cell r="BM739">
            <v>906785</v>
          </cell>
          <cell r="BN739">
            <v>916009</v>
          </cell>
          <cell r="BO739">
            <v>1822794</v>
          </cell>
        </row>
        <row r="740">
          <cell r="A740">
            <v>111</v>
          </cell>
          <cell r="B740" t="str">
            <v>ROCKWELLCITY</v>
          </cell>
          <cell r="C740">
            <v>806706</v>
          </cell>
          <cell r="D740">
            <v>0</v>
          </cell>
          <cell r="E740">
            <v>806706</v>
          </cell>
          <cell r="F740">
            <v>0</v>
          </cell>
          <cell r="G740">
            <v>806706</v>
          </cell>
          <cell r="H740">
            <v>3750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116371</v>
          </cell>
          <cell r="P740">
            <v>116371</v>
          </cell>
          <cell r="Q740">
            <v>4646</v>
          </cell>
          <cell r="R740">
            <v>26070</v>
          </cell>
          <cell r="S740">
            <v>150352</v>
          </cell>
          <cell r="T740">
            <v>282740</v>
          </cell>
          <cell r="U740">
            <v>312911</v>
          </cell>
          <cell r="V740">
            <v>35278</v>
          </cell>
          <cell r="W740">
            <v>498541</v>
          </cell>
          <cell r="X740" t="e">
            <v>#N/A</v>
          </cell>
          <cell r="Y740">
            <v>502916</v>
          </cell>
          <cell r="Z740">
            <v>490912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128287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6229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6175</v>
          </cell>
          <cell r="AX740">
            <v>0</v>
          </cell>
          <cell r="AY740">
            <v>18537</v>
          </cell>
          <cell r="AZ740">
            <v>0</v>
          </cell>
          <cell r="BA740" t="e">
            <v>#N/A</v>
          </cell>
          <cell r="BB740">
            <v>1153156</v>
          </cell>
          <cell r="BC740">
            <v>0</v>
          </cell>
          <cell r="BD740">
            <v>76873</v>
          </cell>
          <cell r="BE740">
            <v>2686113</v>
          </cell>
          <cell r="BF740">
            <v>0</v>
          </cell>
          <cell r="BG740">
            <v>0</v>
          </cell>
          <cell r="BH740">
            <v>0</v>
          </cell>
          <cell r="BI740">
            <v>0</v>
          </cell>
          <cell r="BJ740">
            <v>130000</v>
          </cell>
          <cell r="BK740">
            <v>0</v>
          </cell>
          <cell r="BL740">
            <v>130000</v>
          </cell>
          <cell r="BM740">
            <v>2816113</v>
          </cell>
          <cell r="BN740">
            <v>3670241</v>
          </cell>
          <cell r="BO740">
            <v>6486354</v>
          </cell>
        </row>
        <row r="741">
          <cell r="A741">
            <v>689</v>
          </cell>
          <cell r="B741" t="str">
            <v>RODMAN</v>
          </cell>
          <cell r="C741">
            <v>13904</v>
          </cell>
          <cell r="D741">
            <v>0</v>
          </cell>
          <cell r="E741">
            <v>13904</v>
          </cell>
          <cell r="F741">
            <v>0</v>
          </cell>
          <cell r="G741">
            <v>13904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4033</v>
          </cell>
          <cell r="P741">
            <v>4033</v>
          </cell>
          <cell r="Q741">
            <v>0</v>
          </cell>
          <cell r="R741">
            <v>0</v>
          </cell>
          <cell r="S741">
            <v>0</v>
          </cell>
          <cell r="T741">
            <v>3180</v>
          </cell>
          <cell r="U741">
            <v>3180</v>
          </cell>
          <cell r="V741">
            <v>4856</v>
          </cell>
          <cell r="W741">
            <v>8036</v>
          </cell>
          <cell r="X741" t="e">
            <v>#N/A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  <cell r="BA741" t="e">
            <v>#N/A</v>
          </cell>
          <cell r="BB741">
            <v>0</v>
          </cell>
          <cell r="BC741">
            <v>0</v>
          </cell>
          <cell r="BD741">
            <v>0</v>
          </cell>
          <cell r="BE741">
            <v>25973</v>
          </cell>
          <cell r="BF741">
            <v>0</v>
          </cell>
          <cell r="BG741">
            <v>0</v>
          </cell>
          <cell r="BH741">
            <v>0</v>
          </cell>
          <cell r="BI741">
            <v>0</v>
          </cell>
          <cell r="BJ741">
            <v>0</v>
          </cell>
          <cell r="BK741">
            <v>0</v>
          </cell>
          <cell r="BL741">
            <v>0</v>
          </cell>
          <cell r="BM741">
            <v>25973</v>
          </cell>
          <cell r="BN741">
            <v>53735</v>
          </cell>
          <cell r="BO741">
            <v>79708</v>
          </cell>
        </row>
        <row r="742">
          <cell r="A742">
            <v>636</v>
          </cell>
          <cell r="B742" t="str">
            <v>RODNEY</v>
          </cell>
          <cell r="C742">
            <v>11730</v>
          </cell>
          <cell r="D742">
            <v>0</v>
          </cell>
          <cell r="E742">
            <v>11730</v>
          </cell>
          <cell r="F742">
            <v>0</v>
          </cell>
          <cell r="G742">
            <v>11730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213</v>
          </cell>
          <cell r="S742">
            <v>0</v>
          </cell>
          <cell r="T742">
            <v>3785</v>
          </cell>
          <cell r="U742">
            <v>3785</v>
          </cell>
          <cell r="V742">
            <v>6000</v>
          </cell>
          <cell r="W742">
            <v>9785</v>
          </cell>
          <cell r="X742" t="e">
            <v>#N/A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6289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  <cell r="BA742" t="e">
            <v>#N/A</v>
          </cell>
          <cell r="BB742">
            <v>6289</v>
          </cell>
          <cell r="BC742">
            <v>0</v>
          </cell>
          <cell r="BD742">
            <v>2649</v>
          </cell>
          <cell r="BE742">
            <v>30666</v>
          </cell>
          <cell r="BF742">
            <v>0</v>
          </cell>
          <cell r="BG742">
            <v>0</v>
          </cell>
          <cell r="BH742">
            <v>0</v>
          </cell>
          <cell r="BI742">
            <v>0</v>
          </cell>
          <cell r="BJ742">
            <v>0</v>
          </cell>
          <cell r="BK742">
            <v>0</v>
          </cell>
          <cell r="BL742">
            <v>0</v>
          </cell>
          <cell r="BM742">
            <v>30666</v>
          </cell>
          <cell r="BN742">
            <v>26251</v>
          </cell>
          <cell r="BO742">
            <v>56917</v>
          </cell>
        </row>
        <row r="743">
          <cell r="A743">
            <v>821</v>
          </cell>
          <cell r="B743" t="str">
            <v>ROLAND</v>
          </cell>
          <cell r="C743">
            <v>466412</v>
          </cell>
          <cell r="D743">
            <v>0</v>
          </cell>
          <cell r="E743">
            <v>466412</v>
          </cell>
          <cell r="F743">
            <v>0</v>
          </cell>
          <cell r="G743">
            <v>466412</v>
          </cell>
          <cell r="H743">
            <v>0</v>
          </cell>
          <cell r="I743">
            <v>343</v>
          </cell>
          <cell r="J743">
            <v>4513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160996</v>
          </cell>
          <cell r="P743">
            <v>165852</v>
          </cell>
          <cell r="Q743">
            <v>10927</v>
          </cell>
          <cell r="R743">
            <v>23052</v>
          </cell>
          <cell r="S743">
            <v>0</v>
          </cell>
          <cell r="T743">
            <v>163826</v>
          </cell>
          <cell r="U743">
            <v>1186244</v>
          </cell>
          <cell r="V743">
            <v>32562</v>
          </cell>
          <cell r="W743">
            <v>1218806</v>
          </cell>
          <cell r="X743" t="e">
            <v>#N/A</v>
          </cell>
          <cell r="Y743">
            <v>240890</v>
          </cell>
          <cell r="Z743">
            <v>272984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111879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23911</v>
          </cell>
          <cell r="AZ743">
            <v>0</v>
          </cell>
          <cell r="BA743" t="e">
            <v>#N/A</v>
          </cell>
          <cell r="BB743">
            <v>649789</v>
          </cell>
          <cell r="BC743">
            <v>0</v>
          </cell>
          <cell r="BD743">
            <v>43805</v>
          </cell>
          <cell r="BE743">
            <v>2578643</v>
          </cell>
          <cell r="BF743">
            <v>0</v>
          </cell>
          <cell r="BG743">
            <v>0</v>
          </cell>
          <cell r="BH743">
            <v>0</v>
          </cell>
          <cell r="BI743">
            <v>0</v>
          </cell>
          <cell r="BJ743">
            <v>597660</v>
          </cell>
          <cell r="BK743">
            <v>0</v>
          </cell>
          <cell r="BL743">
            <v>597660</v>
          </cell>
          <cell r="BM743">
            <v>3176303</v>
          </cell>
          <cell r="BN743">
            <v>1622912</v>
          </cell>
          <cell r="BO743">
            <v>4799215</v>
          </cell>
        </row>
        <row r="744">
          <cell r="A744">
            <v>710</v>
          </cell>
          <cell r="B744" t="str">
            <v>ROLFE</v>
          </cell>
          <cell r="C744">
            <v>195411</v>
          </cell>
          <cell r="D744">
            <v>0</v>
          </cell>
          <cell r="E744">
            <v>195411</v>
          </cell>
          <cell r="F744">
            <v>0</v>
          </cell>
          <cell r="G744">
            <v>195411</v>
          </cell>
          <cell r="H744">
            <v>0</v>
          </cell>
          <cell r="I744">
            <v>0</v>
          </cell>
          <cell r="J744">
            <v>7644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44452</v>
          </cell>
          <cell r="P744">
            <v>52096</v>
          </cell>
          <cell r="Q744">
            <v>1840</v>
          </cell>
          <cell r="R744">
            <v>8312</v>
          </cell>
          <cell r="S744">
            <v>64419</v>
          </cell>
          <cell r="T744">
            <v>74513</v>
          </cell>
          <cell r="U744">
            <v>83398</v>
          </cell>
          <cell r="V744">
            <v>39351</v>
          </cell>
          <cell r="W744">
            <v>187168</v>
          </cell>
          <cell r="X744" t="e">
            <v>#N/A</v>
          </cell>
          <cell r="Y744">
            <v>121754</v>
          </cell>
          <cell r="Z744">
            <v>95145</v>
          </cell>
          <cell r="AA744">
            <v>0</v>
          </cell>
          <cell r="AB744">
            <v>360661</v>
          </cell>
          <cell r="AC744">
            <v>0</v>
          </cell>
          <cell r="AD744">
            <v>0</v>
          </cell>
          <cell r="AE744">
            <v>61282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13065</v>
          </cell>
          <cell r="AM744">
            <v>0</v>
          </cell>
          <cell r="AN744">
            <v>0</v>
          </cell>
          <cell r="AO744">
            <v>0</v>
          </cell>
          <cell r="AP744">
            <v>0</v>
          </cell>
          <cell r="AQ744">
            <v>0</v>
          </cell>
          <cell r="AR744">
            <v>8952</v>
          </cell>
          <cell r="AS744">
            <v>0</v>
          </cell>
          <cell r="AT744">
            <v>0</v>
          </cell>
          <cell r="AU744">
            <v>0</v>
          </cell>
          <cell r="AV744">
            <v>0</v>
          </cell>
          <cell r="AW744">
            <v>0</v>
          </cell>
          <cell r="AX744">
            <v>961</v>
          </cell>
          <cell r="AY744">
            <v>1002</v>
          </cell>
          <cell r="AZ744">
            <v>0</v>
          </cell>
          <cell r="BA744" t="e">
            <v>#N/A</v>
          </cell>
          <cell r="BB744">
            <v>676860</v>
          </cell>
          <cell r="BC744">
            <v>0</v>
          </cell>
          <cell r="BD744">
            <v>11645</v>
          </cell>
          <cell r="BE744">
            <v>1133332</v>
          </cell>
          <cell r="BF744">
            <v>0</v>
          </cell>
          <cell r="BG744">
            <v>0</v>
          </cell>
          <cell r="BH744">
            <v>50392</v>
          </cell>
          <cell r="BI744">
            <v>0</v>
          </cell>
          <cell r="BJ744">
            <v>75436</v>
          </cell>
          <cell r="BK744">
            <v>0</v>
          </cell>
          <cell r="BL744">
            <v>125828</v>
          </cell>
          <cell r="BM744">
            <v>1259160</v>
          </cell>
          <cell r="BN744">
            <v>746223</v>
          </cell>
          <cell r="BO744">
            <v>2005383</v>
          </cell>
        </row>
        <row r="745">
          <cell r="A745">
            <v>416</v>
          </cell>
          <cell r="B745" t="str">
            <v>ROME</v>
          </cell>
          <cell r="C745">
            <v>8472</v>
          </cell>
          <cell r="D745">
            <v>0</v>
          </cell>
          <cell r="E745">
            <v>8472</v>
          </cell>
          <cell r="F745">
            <v>0</v>
          </cell>
          <cell r="G745">
            <v>8472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13367</v>
          </cell>
          <cell r="P745">
            <v>13367</v>
          </cell>
          <cell r="Q745">
            <v>390</v>
          </cell>
          <cell r="R745">
            <v>1556</v>
          </cell>
          <cell r="S745">
            <v>0</v>
          </cell>
          <cell r="T745">
            <v>8532</v>
          </cell>
          <cell r="U745">
            <v>8532</v>
          </cell>
          <cell r="V745">
            <v>992</v>
          </cell>
          <cell r="W745">
            <v>9524</v>
          </cell>
          <cell r="X745" t="e">
            <v>#N/A</v>
          </cell>
          <cell r="Y745">
            <v>38166</v>
          </cell>
          <cell r="Z745">
            <v>22860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11280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</v>
          </cell>
          <cell r="AZ745">
            <v>0</v>
          </cell>
          <cell r="BA745" t="e">
            <v>#N/A</v>
          </cell>
          <cell r="BB745">
            <v>72306</v>
          </cell>
          <cell r="BC745">
            <v>0</v>
          </cell>
          <cell r="BD745">
            <v>0</v>
          </cell>
          <cell r="BE745">
            <v>105615</v>
          </cell>
          <cell r="BF745">
            <v>0</v>
          </cell>
          <cell r="BG745">
            <v>0</v>
          </cell>
          <cell r="BH745">
            <v>0</v>
          </cell>
          <cell r="BI745">
            <v>0</v>
          </cell>
          <cell r="BJ745">
            <v>0</v>
          </cell>
          <cell r="BK745">
            <v>0</v>
          </cell>
          <cell r="BL745">
            <v>0</v>
          </cell>
          <cell r="BM745">
            <v>105615</v>
          </cell>
          <cell r="BN745">
            <v>239164</v>
          </cell>
          <cell r="BO745">
            <v>344779</v>
          </cell>
        </row>
        <row r="746">
          <cell r="A746">
            <v>591</v>
          </cell>
          <cell r="B746" t="str">
            <v>ROSEHILL</v>
          </cell>
          <cell r="C746">
            <v>11952</v>
          </cell>
          <cell r="D746">
            <v>199</v>
          </cell>
          <cell r="E746">
            <v>11753</v>
          </cell>
          <cell r="F746">
            <v>0</v>
          </cell>
          <cell r="G746">
            <v>11753</v>
          </cell>
          <cell r="H746">
            <v>0</v>
          </cell>
          <cell r="I746">
            <v>565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13123</v>
          </cell>
          <cell r="P746">
            <v>13688</v>
          </cell>
          <cell r="Q746">
            <v>0</v>
          </cell>
          <cell r="R746">
            <v>356</v>
          </cell>
          <cell r="S746">
            <v>20200</v>
          </cell>
          <cell r="T746">
            <v>17319</v>
          </cell>
          <cell r="U746">
            <v>18319</v>
          </cell>
          <cell r="V746">
            <v>24516</v>
          </cell>
          <cell r="W746">
            <v>63035</v>
          </cell>
          <cell r="X746" t="e">
            <v>#N/A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0</v>
          </cell>
          <cell r="BA746" t="e">
            <v>#N/A</v>
          </cell>
          <cell r="BB746">
            <v>0</v>
          </cell>
          <cell r="BC746">
            <v>0</v>
          </cell>
          <cell r="BD746">
            <v>4609</v>
          </cell>
          <cell r="BE746">
            <v>93441</v>
          </cell>
          <cell r="BF746">
            <v>0</v>
          </cell>
          <cell r="BG746">
            <v>0</v>
          </cell>
          <cell r="BH746">
            <v>0</v>
          </cell>
          <cell r="BI746">
            <v>0</v>
          </cell>
          <cell r="BJ746">
            <v>0</v>
          </cell>
          <cell r="BK746">
            <v>0</v>
          </cell>
          <cell r="BL746">
            <v>0</v>
          </cell>
          <cell r="BM746">
            <v>93441</v>
          </cell>
          <cell r="BN746">
            <v>130908</v>
          </cell>
          <cell r="BO746">
            <v>224349</v>
          </cell>
        </row>
        <row r="747">
          <cell r="A747">
            <v>178</v>
          </cell>
          <cell r="B747" t="str">
            <v>ROSSIE</v>
          </cell>
          <cell r="C747" t="e">
            <v>#N/A</v>
          </cell>
          <cell r="D747" t="e">
            <v>#N/A</v>
          </cell>
          <cell r="E747" t="e">
            <v>#N/A</v>
          </cell>
          <cell r="F747" t="e">
            <v>#N/A</v>
          </cell>
          <cell r="G747" t="e">
            <v>#N/A</v>
          </cell>
          <cell r="H747" t="e">
            <v>#N/A</v>
          </cell>
          <cell r="I747" t="e">
            <v>#N/A</v>
          </cell>
          <cell r="J747" t="e">
            <v>#N/A</v>
          </cell>
          <cell r="K747" t="e">
            <v>#N/A</v>
          </cell>
          <cell r="L747" t="e">
            <v>#N/A</v>
          </cell>
          <cell r="M747" t="e">
            <v>#N/A</v>
          </cell>
          <cell r="N747" t="e">
            <v>#N/A</v>
          </cell>
          <cell r="O747" t="e">
            <v>#N/A</v>
          </cell>
          <cell r="P747" t="e">
            <v>#N/A</v>
          </cell>
          <cell r="Q747" t="e">
            <v>#N/A</v>
          </cell>
          <cell r="R747" t="e">
            <v>#N/A</v>
          </cell>
          <cell r="S747" t="e">
            <v>#N/A</v>
          </cell>
          <cell r="T747" t="e">
            <v>#N/A</v>
          </cell>
          <cell r="U747" t="e">
            <v>#N/A</v>
          </cell>
          <cell r="V747" t="e">
            <v>#N/A</v>
          </cell>
          <cell r="W747" t="e">
            <v>#N/A</v>
          </cell>
          <cell r="X747" t="e">
            <v>#N/A</v>
          </cell>
          <cell r="Y747" t="e">
            <v>#N/A</v>
          </cell>
          <cell r="Z747" t="e">
            <v>#N/A</v>
          </cell>
          <cell r="AA747" t="e">
            <v>#N/A</v>
          </cell>
          <cell r="AB747" t="e">
            <v>#N/A</v>
          </cell>
          <cell r="AC747" t="e">
            <v>#N/A</v>
          </cell>
          <cell r="AD747" t="e">
            <v>#N/A</v>
          </cell>
          <cell r="AE747" t="e">
            <v>#N/A</v>
          </cell>
          <cell r="AF747" t="e">
            <v>#N/A</v>
          </cell>
          <cell r="AG747" t="e">
            <v>#N/A</v>
          </cell>
          <cell r="AH747" t="e">
            <v>#N/A</v>
          </cell>
          <cell r="AI747" t="e">
            <v>#N/A</v>
          </cell>
          <cell r="AJ747" t="e">
            <v>#N/A</v>
          </cell>
          <cell r="AK747" t="e">
            <v>#N/A</v>
          </cell>
          <cell r="AL747" t="e">
            <v>#N/A</v>
          </cell>
          <cell r="AM747" t="e">
            <v>#N/A</v>
          </cell>
          <cell r="AN747" t="e">
            <v>#N/A</v>
          </cell>
          <cell r="AO747" t="e">
            <v>#N/A</v>
          </cell>
          <cell r="AP747" t="e">
            <v>#N/A</v>
          </cell>
          <cell r="AQ747" t="e">
            <v>#N/A</v>
          </cell>
          <cell r="AR747" t="e">
            <v>#N/A</v>
          </cell>
          <cell r="AS747" t="e">
            <v>#N/A</v>
          </cell>
          <cell r="AT747" t="e">
            <v>#N/A</v>
          </cell>
          <cell r="AU747" t="e">
            <v>#N/A</v>
          </cell>
          <cell r="AV747" t="e">
            <v>#N/A</v>
          </cell>
          <cell r="AW747" t="e">
            <v>#N/A</v>
          </cell>
          <cell r="AX747" t="e">
            <v>#N/A</v>
          </cell>
          <cell r="AY747" t="e">
            <v>#N/A</v>
          </cell>
          <cell r="AZ747" t="e">
            <v>#N/A</v>
          </cell>
          <cell r="BA747" t="e">
            <v>#N/A</v>
          </cell>
          <cell r="BB747" t="e">
            <v>#N/A</v>
          </cell>
          <cell r="BC747" t="e">
            <v>#N/A</v>
          </cell>
          <cell r="BD747" t="e">
            <v>#N/A</v>
          </cell>
          <cell r="BE747" t="e">
            <v>#N/A</v>
          </cell>
          <cell r="BF747" t="e">
            <v>#N/A</v>
          </cell>
          <cell r="BG747" t="e">
            <v>#N/A</v>
          </cell>
          <cell r="BH747" t="e">
            <v>#N/A</v>
          </cell>
          <cell r="BI747" t="e">
            <v>#N/A</v>
          </cell>
          <cell r="BJ747" t="e">
            <v>#N/A</v>
          </cell>
          <cell r="BK747" t="e">
            <v>#N/A</v>
          </cell>
          <cell r="BL747" t="e">
            <v>#N/A</v>
          </cell>
          <cell r="BM747" t="e">
            <v>#N/A</v>
          </cell>
          <cell r="BN747" t="e">
            <v>#N/A</v>
          </cell>
          <cell r="BO747" t="e">
            <v>#N/A</v>
          </cell>
        </row>
        <row r="748">
          <cell r="A748">
            <v>954</v>
          </cell>
          <cell r="B748" t="str">
            <v>ROWAN</v>
          </cell>
          <cell r="C748">
            <v>35866</v>
          </cell>
          <cell r="D748">
            <v>0</v>
          </cell>
          <cell r="E748">
            <v>35866</v>
          </cell>
          <cell r="F748">
            <v>0</v>
          </cell>
          <cell r="G748">
            <v>35866</v>
          </cell>
          <cell r="H748">
            <v>0</v>
          </cell>
          <cell r="I748">
            <v>2635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10748</v>
          </cell>
          <cell r="P748">
            <v>13383</v>
          </cell>
          <cell r="Q748">
            <v>0</v>
          </cell>
          <cell r="R748">
            <v>9137</v>
          </cell>
          <cell r="S748">
            <v>0</v>
          </cell>
          <cell r="T748">
            <v>16845</v>
          </cell>
          <cell r="U748">
            <v>16845</v>
          </cell>
          <cell r="V748">
            <v>0</v>
          </cell>
          <cell r="W748">
            <v>16845</v>
          </cell>
          <cell r="X748" t="e">
            <v>#N/A</v>
          </cell>
          <cell r="Y748">
            <v>20701</v>
          </cell>
          <cell r="Z748">
            <v>57700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5675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2002</v>
          </cell>
          <cell r="AM748">
            <v>0</v>
          </cell>
          <cell r="AN748">
            <v>0</v>
          </cell>
          <cell r="AO748">
            <v>0</v>
          </cell>
          <cell r="AP748">
            <v>0</v>
          </cell>
          <cell r="AQ748">
            <v>0</v>
          </cell>
          <cell r="AR748">
            <v>0</v>
          </cell>
          <cell r="AS748">
            <v>0</v>
          </cell>
          <cell r="AT748">
            <v>0</v>
          </cell>
          <cell r="AU748">
            <v>0</v>
          </cell>
          <cell r="AV748">
            <v>0</v>
          </cell>
          <cell r="AW748">
            <v>0</v>
          </cell>
          <cell r="AX748">
            <v>24995</v>
          </cell>
          <cell r="AY748">
            <v>0</v>
          </cell>
          <cell r="AZ748">
            <v>0</v>
          </cell>
          <cell r="BA748" t="e">
            <v>#N/A</v>
          </cell>
          <cell r="BB748">
            <v>114988</v>
          </cell>
          <cell r="BC748">
            <v>0</v>
          </cell>
          <cell r="BD748">
            <v>2005</v>
          </cell>
          <cell r="BE748">
            <v>192224</v>
          </cell>
          <cell r="BF748">
            <v>0</v>
          </cell>
          <cell r="BG748">
            <v>0</v>
          </cell>
          <cell r="BH748">
            <v>0</v>
          </cell>
          <cell r="BI748">
            <v>0</v>
          </cell>
          <cell r="BJ748">
            <v>0</v>
          </cell>
          <cell r="BK748">
            <v>0</v>
          </cell>
          <cell r="BL748">
            <v>0</v>
          </cell>
          <cell r="BM748">
            <v>192224</v>
          </cell>
          <cell r="BN748">
            <v>329459</v>
          </cell>
          <cell r="BO748">
            <v>521683</v>
          </cell>
        </row>
        <row r="749">
          <cell r="A749">
            <v>80</v>
          </cell>
          <cell r="B749" t="str">
            <v>ROWLEY</v>
          </cell>
          <cell r="C749">
            <v>65213</v>
          </cell>
          <cell r="D749">
            <v>0</v>
          </cell>
          <cell r="E749">
            <v>65213</v>
          </cell>
          <cell r="F749">
            <v>0</v>
          </cell>
          <cell r="G749">
            <v>65213</v>
          </cell>
          <cell r="H749">
            <v>0</v>
          </cell>
          <cell r="I749">
            <v>1642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22690</v>
          </cell>
          <cell r="P749">
            <v>24332</v>
          </cell>
          <cell r="Q749">
            <v>400</v>
          </cell>
          <cell r="R749">
            <v>3029</v>
          </cell>
          <cell r="S749">
            <v>0</v>
          </cell>
          <cell r="T749">
            <v>24119</v>
          </cell>
          <cell r="U749">
            <v>24119</v>
          </cell>
          <cell r="V749">
            <v>3016</v>
          </cell>
          <cell r="W749">
            <v>27135</v>
          </cell>
          <cell r="X749" t="e">
            <v>#N/A</v>
          </cell>
          <cell r="Y749">
            <v>0</v>
          </cell>
          <cell r="Z749">
            <v>21854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28799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O749">
            <v>0</v>
          </cell>
          <cell r="AP749">
            <v>0</v>
          </cell>
          <cell r="AQ749">
            <v>0</v>
          </cell>
          <cell r="AR749">
            <v>0</v>
          </cell>
          <cell r="AS749">
            <v>0</v>
          </cell>
          <cell r="AT749">
            <v>0</v>
          </cell>
          <cell r="AU749">
            <v>0</v>
          </cell>
          <cell r="AV749">
            <v>0</v>
          </cell>
          <cell r="AW749">
            <v>0</v>
          </cell>
          <cell r="AX749">
            <v>0</v>
          </cell>
          <cell r="AY749">
            <v>0</v>
          </cell>
          <cell r="AZ749">
            <v>0</v>
          </cell>
          <cell r="BA749" t="e">
            <v>#N/A</v>
          </cell>
          <cell r="BB749">
            <v>51397</v>
          </cell>
          <cell r="BC749">
            <v>0</v>
          </cell>
          <cell r="BD749">
            <v>910</v>
          </cell>
          <cell r="BE749">
            <v>172416</v>
          </cell>
          <cell r="BF749">
            <v>0</v>
          </cell>
          <cell r="BG749">
            <v>0</v>
          </cell>
          <cell r="BH749">
            <v>0</v>
          </cell>
          <cell r="BI749">
            <v>0</v>
          </cell>
          <cell r="BJ749">
            <v>0</v>
          </cell>
          <cell r="BK749">
            <v>0</v>
          </cell>
          <cell r="BL749">
            <v>0</v>
          </cell>
          <cell r="BM749">
            <v>172416</v>
          </cell>
          <cell r="BN749">
            <v>446978</v>
          </cell>
          <cell r="BO749">
            <v>619394</v>
          </cell>
        </row>
        <row r="750">
          <cell r="A750">
            <v>179</v>
          </cell>
          <cell r="B750" t="str">
            <v>ROYAL</v>
          </cell>
          <cell r="C750">
            <v>126609</v>
          </cell>
          <cell r="D750">
            <v>0</v>
          </cell>
          <cell r="E750">
            <v>126609</v>
          </cell>
          <cell r="F750">
            <v>0</v>
          </cell>
          <cell r="G750">
            <v>126609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71626</v>
          </cell>
          <cell r="P750">
            <v>71626</v>
          </cell>
          <cell r="Q750">
            <v>240</v>
          </cell>
          <cell r="R750">
            <v>12380</v>
          </cell>
          <cell r="S750">
            <v>0</v>
          </cell>
          <cell r="T750">
            <v>46833</v>
          </cell>
          <cell r="U750">
            <v>51095</v>
          </cell>
          <cell r="V750">
            <v>6251</v>
          </cell>
          <cell r="W750">
            <v>57346</v>
          </cell>
          <cell r="X750" t="e">
            <v>#N/A</v>
          </cell>
          <cell r="Y750">
            <v>73610</v>
          </cell>
          <cell r="Z750">
            <v>48543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30034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  <cell r="BA750" t="e">
            <v>#N/A</v>
          </cell>
          <cell r="BB750">
            <v>152187</v>
          </cell>
          <cell r="BC750">
            <v>0</v>
          </cell>
          <cell r="BD750">
            <v>6645</v>
          </cell>
          <cell r="BE750">
            <v>427033</v>
          </cell>
          <cell r="BF750">
            <v>0</v>
          </cell>
          <cell r="BG750">
            <v>0</v>
          </cell>
          <cell r="BH750">
            <v>0</v>
          </cell>
          <cell r="BI750">
            <v>0</v>
          </cell>
          <cell r="BJ750">
            <v>0</v>
          </cell>
          <cell r="BK750">
            <v>0</v>
          </cell>
          <cell r="BL750">
            <v>0</v>
          </cell>
          <cell r="BM750">
            <v>427033</v>
          </cell>
          <cell r="BN750">
            <v>440490</v>
          </cell>
          <cell r="BO750">
            <v>867523</v>
          </cell>
        </row>
        <row r="751">
          <cell r="A751">
            <v>329</v>
          </cell>
          <cell r="B751" t="str">
            <v>RUDD</v>
          </cell>
          <cell r="C751">
            <v>99998</v>
          </cell>
          <cell r="D751">
            <v>0</v>
          </cell>
          <cell r="E751">
            <v>99998</v>
          </cell>
          <cell r="F751">
            <v>0</v>
          </cell>
          <cell r="G751">
            <v>99998</v>
          </cell>
          <cell r="H751">
            <v>31730</v>
          </cell>
          <cell r="I751">
            <v>2171</v>
          </cell>
          <cell r="J751">
            <v>1800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31967</v>
          </cell>
          <cell r="P751">
            <v>35938</v>
          </cell>
          <cell r="Q751">
            <v>220</v>
          </cell>
          <cell r="R751">
            <v>765</v>
          </cell>
          <cell r="S751">
            <v>0</v>
          </cell>
          <cell r="T751">
            <v>33396</v>
          </cell>
          <cell r="U751">
            <v>34797</v>
          </cell>
          <cell r="V751">
            <v>27220</v>
          </cell>
          <cell r="W751">
            <v>62017</v>
          </cell>
          <cell r="X751" t="e">
            <v>#N/A</v>
          </cell>
          <cell r="Y751">
            <v>57215</v>
          </cell>
          <cell r="Z751">
            <v>55602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12609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  <cell r="BA751" t="e">
            <v>#N/A</v>
          </cell>
          <cell r="BB751">
            <v>125546</v>
          </cell>
          <cell r="BC751">
            <v>0</v>
          </cell>
          <cell r="BD751">
            <v>3167</v>
          </cell>
          <cell r="BE751">
            <v>359381</v>
          </cell>
          <cell r="BF751">
            <v>0</v>
          </cell>
          <cell r="BG751">
            <v>0</v>
          </cell>
          <cell r="BH751">
            <v>0</v>
          </cell>
          <cell r="BI751">
            <v>0</v>
          </cell>
          <cell r="BJ751">
            <v>0</v>
          </cell>
          <cell r="BK751">
            <v>0</v>
          </cell>
          <cell r="BL751">
            <v>0</v>
          </cell>
          <cell r="BM751">
            <v>359381</v>
          </cell>
          <cell r="BN751">
            <v>870429</v>
          </cell>
          <cell r="BO751">
            <v>1229810</v>
          </cell>
        </row>
        <row r="752">
          <cell r="A752">
            <v>724</v>
          </cell>
          <cell r="B752" t="str">
            <v>RUNNELLS</v>
          </cell>
          <cell r="C752" t="e">
            <v>#N/A</v>
          </cell>
          <cell r="D752" t="e">
            <v>#N/A</v>
          </cell>
          <cell r="E752" t="e">
            <v>#N/A</v>
          </cell>
          <cell r="F752" t="e">
            <v>#N/A</v>
          </cell>
          <cell r="G752" t="e">
            <v>#N/A</v>
          </cell>
          <cell r="H752" t="e">
            <v>#N/A</v>
          </cell>
          <cell r="I752" t="e">
            <v>#N/A</v>
          </cell>
          <cell r="J752" t="e">
            <v>#N/A</v>
          </cell>
          <cell r="K752" t="e">
            <v>#N/A</v>
          </cell>
          <cell r="L752" t="e">
            <v>#N/A</v>
          </cell>
          <cell r="M752" t="e">
            <v>#N/A</v>
          </cell>
          <cell r="N752" t="e">
            <v>#N/A</v>
          </cell>
          <cell r="O752" t="e">
            <v>#N/A</v>
          </cell>
          <cell r="P752" t="e">
            <v>#N/A</v>
          </cell>
          <cell r="Q752" t="e">
            <v>#N/A</v>
          </cell>
          <cell r="R752" t="e">
            <v>#N/A</v>
          </cell>
          <cell r="S752" t="e">
            <v>#N/A</v>
          </cell>
          <cell r="T752" t="e">
            <v>#N/A</v>
          </cell>
          <cell r="U752" t="e">
            <v>#N/A</v>
          </cell>
          <cell r="V752" t="e">
            <v>#N/A</v>
          </cell>
          <cell r="W752" t="e">
            <v>#N/A</v>
          </cell>
          <cell r="X752" t="e">
            <v>#N/A</v>
          </cell>
          <cell r="Y752" t="e">
            <v>#N/A</v>
          </cell>
          <cell r="Z752" t="e">
            <v>#N/A</v>
          </cell>
          <cell r="AA752" t="e">
            <v>#N/A</v>
          </cell>
          <cell r="AB752" t="e">
            <v>#N/A</v>
          </cell>
          <cell r="AC752" t="e">
            <v>#N/A</v>
          </cell>
          <cell r="AD752" t="e">
            <v>#N/A</v>
          </cell>
          <cell r="AE752" t="e">
            <v>#N/A</v>
          </cell>
          <cell r="AF752" t="e">
            <v>#N/A</v>
          </cell>
          <cell r="AG752" t="e">
            <v>#N/A</v>
          </cell>
          <cell r="AH752" t="e">
            <v>#N/A</v>
          </cell>
          <cell r="AI752" t="e">
            <v>#N/A</v>
          </cell>
          <cell r="AJ752" t="e">
            <v>#N/A</v>
          </cell>
          <cell r="AK752" t="e">
            <v>#N/A</v>
          </cell>
          <cell r="AL752" t="e">
            <v>#N/A</v>
          </cell>
          <cell r="AM752" t="e">
            <v>#N/A</v>
          </cell>
          <cell r="AN752" t="e">
            <v>#N/A</v>
          </cell>
          <cell r="AO752" t="e">
            <v>#N/A</v>
          </cell>
          <cell r="AP752" t="e">
            <v>#N/A</v>
          </cell>
          <cell r="AQ752" t="e">
            <v>#N/A</v>
          </cell>
          <cell r="AR752" t="e">
            <v>#N/A</v>
          </cell>
          <cell r="AS752" t="e">
            <v>#N/A</v>
          </cell>
          <cell r="AT752" t="e">
            <v>#N/A</v>
          </cell>
          <cell r="AU752" t="e">
            <v>#N/A</v>
          </cell>
          <cell r="AV752" t="e">
            <v>#N/A</v>
          </cell>
          <cell r="AW752" t="e">
            <v>#N/A</v>
          </cell>
          <cell r="AX752" t="e">
            <v>#N/A</v>
          </cell>
          <cell r="AY752" t="e">
            <v>#N/A</v>
          </cell>
          <cell r="AZ752" t="e">
            <v>#N/A</v>
          </cell>
          <cell r="BA752" t="e">
            <v>#N/A</v>
          </cell>
          <cell r="BB752" t="e">
            <v>#N/A</v>
          </cell>
          <cell r="BC752" t="e">
            <v>#N/A</v>
          </cell>
          <cell r="BD752" t="e">
            <v>#N/A</v>
          </cell>
          <cell r="BE752" t="e">
            <v>#N/A</v>
          </cell>
          <cell r="BF752" t="e">
            <v>#N/A</v>
          </cell>
          <cell r="BG752" t="e">
            <v>#N/A</v>
          </cell>
          <cell r="BH752" t="e">
            <v>#N/A</v>
          </cell>
          <cell r="BI752" t="e">
            <v>#N/A</v>
          </cell>
          <cell r="BJ752" t="e">
            <v>#N/A</v>
          </cell>
          <cell r="BK752" t="e">
            <v>#N/A</v>
          </cell>
          <cell r="BL752" t="e">
            <v>#N/A</v>
          </cell>
          <cell r="BM752" t="e">
            <v>#N/A</v>
          </cell>
          <cell r="BN752" t="e">
            <v>#N/A</v>
          </cell>
          <cell r="BO752" t="e">
            <v>#N/A</v>
          </cell>
        </row>
        <row r="753">
          <cell r="A753">
            <v>566</v>
          </cell>
          <cell r="B753" t="str">
            <v>RUSSELL</v>
          </cell>
          <cell r="C753">
            <v>63943</v>
          </cell>
          <cell r="D753">
            <v>0</v>
          </cell>
          <cell r="E753">
            <v>63943</v>
          </cell>
          <cell r="F753">
            <v>0</v>
          </cell>
          <cell r="G753">
            <v>63943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57692</v>
          </cell>
          <cell r="P753">
            <v>57692</v>
          </cell>
          <cell r="Q753">
            <v>10555</v>
          </cell>
          <cell r="R753">
            <v>7545</v>
          </cell>
          <cell r="S753">
            <v>42188</v>
          </cell>
          <cell r="T753">
            <v>0</v>
          </cell>
          <cell r="U753">
            <v>72320</v>
          </cell>
          <cell r="V753">
            <v>33960</v>
          </cell>
          <cell r="W753">
            <v>148468</v>
          </cell>
          <cell r="X753" t="e">
            <v>#N/A</v>
          </cell>
          <cell r="Y753">
            <v>123099</v>
          </cell>
          <cell r="Z753">
            <v>53599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36635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 t="e">
            <v>#N/A</v>
          </cell>
          <cell r="BB753">
            <v>213333</v>
          </cell>
          <cell r="BC753">
            <v>0</v>
          </cell>
          <cell r="BD753">
            <v>40070</v>
          </cell>
          <cell r="BE753">
            <v>541606</v>
          </cell>
          <cell r="BF753">
            <v>0</v>
          </cell>
          <cell r="BG753">
            <v>0</v>
          </cell>
          <cell r="BH753">
            <v>35000</v>
          </cell>
          <cell r="BI753">
            <v>32836</v>
          </cell>
          <cell r="BJ753">
            <v>65000</v>
          </cell>
          <cell r="BK753">
            <v>0</v>
          </cell>
          <cell r="BL753">
            <v>132836</v>
          </cell>
          <cell r="BM753">
            <v>674442</v>
          </cell>
          <cell r="BN753">
            <v>576483</v>
          </cell>
          <cell r="BO753">
            <v>1250925</v>
          </cell>
        </row>
        <row r="754">
          <cell r="A754">
            <v>690</v>
          </cell>
          <cell r="B754" t="str">
            <v>RUTHVEN</v>
          </cell>
          <cell r="C754">
            <v>216778</v>
          </cell>
          <cell r="D754">
            <v>0</v>
          </cell>
          <cell r="E754">
            <v>216778</v>
          </cell>
          <cell r="F754">
            <v>0</v>
          </cell>
          <cell r="G754">
            <v>216778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65276</v>
          </cell>
          <cell r="P754">
            <v>65276</v>
          </cell>
          <cell r="Q754">
            <v>5227</v>
          </cell>
          <cell r="R754">
            <v>5861</v>
          </cell>
          <cell r="S754">
            <v>265098</v>
          </cell>
          <cell r="T754">
            <v>94233</v>
          </cell>
          <cell r="U754">
            <v>593483</v>
          </cell>
          <cell r="V754">
            <v>137686</v>
          </cell>
          <cell r="W754">
            <v>996267</v>
          </cell>
          <cell r="X754" t="e">
            <v>#N/A</v>
          </cell>
          <cell r="Y754">
            <v>163988</v>
          </cell>
          <cell r="Z754">
            <v>242067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73089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0</v>
          </cell>
          <cell r="AQ754">
            <v>0</v>
          </cell>
          <cell r="AR754">
            <v>0</v>
          </cell>
          <cell r="AS754">
            <v>0</v>
          </cell>
          <cell r="AT754">
            <v>0</v>
          </cell>
          <cell r="AU754">
            <v>0</v>
          </cell>
          <cell r="AV754">
            <v>0</v>
          </cell>
          <cell r="AW754">
            <v>3700</v>
          </cell>
          <cell r="AX754">
            <v>0</v>
          </cell>
          <cell r="AY754">
            <v>4059</v>
          </cell>
          <cell r="AZ754">
            <v>30</v>
          </cell>
          <cell r="BA754" t="e">
            <v>#N/A</v>
          </cell>
          <cell r="BB754">
            <v>486933</v>
          </cell>
          <cell r="BC754">
            <v>0</v>
          </cell>
          <cell r="BD754">
            <v>15331</v>
          </cell>
          <cell r="BE754">
            <v>1791673</v>
          </cell>
          <cell r="BF754">
            <v>0</v>
          </cell>
          <cell r="BG754">
            <v>0</v>
          </cell>
          <cell r="BH754">
            <v>0</v>
          </cell>
          <cell r="BI754">
            <v>0</v>
          </cell>
          <cell r="BJ754">
            <v>3778</v>
          </cell>
          <cell r="BK754">
            <v>0</v>
          </cell>
          <cell r="BL754">
            <v>3778</v>
          </cell>
          <cell r="BM754">
            <v>1795451</v>
          </cell>
          <cell r="BN754">
            <v>1425024</v>
          </cell>
          <cell r="BO754">
            <v>3220475</v>
          </cell>
        </row>
        <row r="755">
          <cell r="A755">
            <v>434</v>
          </cell>
          <cell r="B755" t="str">
            <v>RUTLAND</v>
          </cell>
          <cell r="C755">
            <v>29718</v>
          </cell>
          <cell r="D755">
            <v>0</v>
          </cell>
          <cell r="E755">
            <v>29718</v>
          </cell>
          <cell r="F755">
            <v>0</v>
          </cell>
          <cell r="G755">
            <v>29718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13711</v>
          </cell>
          <cell r="P755">
            <v>13711</v>
          </cell>
          <cell r="Q755">
            <v>390</v>
          </cell>
          <cell r="R755">
            <v>7381</v>
          </cell>
          <cell r="S755">
            <v>0</v>
          </cell>
          <cell r="T755">
            <v>8338</v>
          </cell>
          <cell r="U755">
            <v>8338</v>
          </cell>
          <cell r="V755">
            <v>7770</v>
          </cell>
          <cell r="W755">
            <v>16108</v>
          </cell>
          <cell r="X755" t="e">
            <v>#N/A</v>
          </cell>
          <cell r="Y755">
            <v>18123</v>
          </cell>
          <cell r="Z755">
            <v>16175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12948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 t="e">
            <v>#N/A</v>
          </cell>
          <cell r="BB755">
            <v>47246</v>
          </cell>
          <cell r="BC755">
            <v>0</v>
          </cell>
          <cell r="BD755">
            <v>1322</v>
          </cell>
          <cell r="BE755">
            <v>115876</v>
          </cell>
          <cell r="BF755">
            <v>0</v>
          </cell>
          <cell r="BG755">
            <v>0</v>
          </cell>
          <cell r="BH755">
            <v>0</v>
          </cell>
          <cell r="BI755">
            <v>0</v>
          </cell>
          <cell r="BJ755">
            <v>0</v>
          </cell>
          <cell r="BK755">
            <v>0</v>
          </cell>
          <cell r="BL755">
            <v>0</v>
          </cell>
          <cell r="BM755">
            <v>115876</v>
          </cell>
          <cell r="BN755">
            <v>128882</v>
          </cell>
          <cell r="BO755">
            <v>244758</v>
          </cell>
        </row>
        <row r="756">
          <cell r="A756">
            <v>266</v>
          </cell>
          <cell r="B756" t="str">
            <v>RYAN</v>
          </cell>
          <cell r="C756">
            <v>177886</v>
          </cell>
          <cell r="D756">
            <v>0</v>
          </cell>
          <cell r="E756">
            <v>177886</v>
          </cell>
          <cell r="F756">
            <v>0</v>
          </cell>
          <cell r="G756">
            <v>177886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34302</v>
          </cell>
          <cell r="P756">
            <v>34302</v>
          </cell>
          <cell r="Q756">
            <v>829</v>
          </cell>
          <cell r="R756">
            <v>5012</v>
          </cell>
          <cell r="S756">
            <v>0</v>
          </cell>
          <cell r="T756">
            <v>36449</v>
          </cell>
          <cell r="U756">
            <v>42813</v>
          </cell>
          <cell r="V756">
            <v>53590</v>
          </cell>
          <cell r="W756">
            <v>96403</v>
          </cell>
          <cell r="X756" t="e">
            <v>#N/A</v>
          </cell>
          <cell r="Y756">
            <v>63400</v>
          </cell>
          <cell r="Z756">
            <v>57927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22304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200</v>
          </cell>
          <cell r="AZ756">
            <v>0</v>
          </cell>
          <cell r="BA756" t="e">
            <v>#N/A</v>
          </cell>
          <cell r="BB756">
            <v>143831</v>
          </cell>
          <cell r="BC756">
            <v>0</v>
          </cell>
          <cell r="BD756">
            <v>25206</v>
          </cell>
          <cell r="BE756">
            <v>483469</v>
          </cell>
          <cell r="BF756">
            <v>0</v>
          </cell>
          <cell r="BG756">
            <v>0</v>
          </cell>
          <cell r="BH756">
            <v>0</v>
          </cell>
          <cell r="BI756">
            <v>0</v>
          </cell>
          <cell r="BJ756">
            <v>45683</v>
          </cell>
          <cell r="BK756">
            <v>0</v>
          </cell>
          <cell r="BL756">
            <v>45683</v>
          </cell>
          <cell r="BM756">
            <v>529152</v>
          </cell>
          <cell r="BN756">
            <v>480870</v>
          </cell>
          <cell r="BO756">
            <v>1010022</v>
          </cell>
        </row>
        <row r="757">
          <cell r="A757">
            <v>458</v>
          </cell>
          <cell r="B757" t="str">
            <v>SABULA</v>
          </cell>
          <cell r="C757">
            <v>220998</v>
          </cell>
          <cell r="D757">
            <v>0</v>
          </cell>
          <cell r="E757">
            <v>220998</v>
          </cell>
          <cell r="F757">
            <v>0</v>
          </cell>
          <cell r="G757">
            <v>220998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45427</v>
          </cell>
          <cell r="P757">
            <v>45427</v>
          </cell>
          <cell r="Q757">
            <v>8205</v>
          </cell>
          <cell r="R757">
            <v>11812</v>
          </cell>
          <cell r="S757">
            <v>0</v>
          </cell>
          <cell r="T757">
            <v>73492</v>
          </cell>
          <cell r="U757">
            <v>75272</v>
          </cell>
          <cell r="V757">
            <v>10389</v>
          </cell>
          <cell r="W757">
            <v>85661</v>
          </cell>
          <cell r="X757" t="e">
            <v>#N/A</v>
          </cell>
          <cell r="Y757">
            <v>134926</v>
          </cell>
          <cell r="Z757">
            <v>124812</v>
          </cell>
          <cell r="AA757">
            <v>458401</v>
          </cell>
          <cell r="AB757">
            <v>323093</v>
          </cell>
          <cell r="AC757">
            <v>0</v>
          </cell>
          <cell r="AD757">
            <v>0</v>
          </cell>
          <cell r="AE757">
            <v>79754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  <cell r="BA757" t="e">
            <v>#N/A</v>
          </cell>
          <cell r="BB757">
            <v>1132439</v>
          </cell>
          <cell r="BC757">
            <v>0</v>
          </cell>
          <cell r="BD757">
            <v>16793</v>
          </cell>
          <cell r="BE757">
            <v>1521335</v>
          </cell>
          <cell r="BF757">
            <v>0</v>
          </cell>
          <cell r="BG757">
            <v>2000</v>
          </cell>
          <cell r="BH757">
            <v>628421</v>
          </cell>
          <cell r="BI757">
            <v>0</v>
          </cell>
          <cell r="BJ757">
            <v>102662</v>
          </cell>
          <cell r="BK757">
            <v>0</v>
          </cell>
          <cell r="BL757">
            <v>733083</v>
          </cell>
          <cell r="BM757">
            <v>2254418</v>
          </cell>
          <cell r="BN757">
            <v>1098931</v>
          </cell>
          <cell r="BO757">
            <v>3353349</v>
          </cell>
        </row>
        <row r="758">
          <cell r="A758">
            <v>767</v>
          </cell>
          <cell r="B758" t="str">
            <v>SACCITY</v>
          </cell>
          <cell r="C758">
            <v>847206</v>
          </cell>
          <cell r="D758">
            <v>0</v>
          </cell>
          <cell r="E758">
            <v>847206</v>
          </cell>
          <cell r="F758">
            <v>0</v>
          </cell>
          <cell r="G758">
            <v>847206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195364</v>
          </cell>
          <cell r="P758">
            <v>195364</v>
          </cell>
          <cell r="Q758">
            <v>6457</v>
          </cell>
          <cell r="R758">
            <v>20079</v>
          </cell>
          <cell r="S758">
            <v>0</v>
          </cell>
          <cell r="T758">
            <v>283250</v>
          </cell>
          <cell r="U758">
            <v>284865</v>
          </cell>
          <cell r="V758">
            <v>39603</v>
          </cell>
          <cell r="W758">
            <v>324468</v>
          </cell>
          <cell r="X758" t="e">
            <v>#N/A</v>
          </cell>
          <cell r="Y758">
            <v>520950</v>
          </cell>
          <cell r="Z758">
            <v>577272</v>
          </cell>
          <cell r="AA758">
            <v>0</v>
          </cell>
          <cell r="AB758">
            <v>991329</v>
          </cell>
          <cell r="AC758">
            <v>0</v>
          </cell>
          <cell r="AD758">
            <v>0</v>
          </cell>
          <cell r="AE758">
            <v>314566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89557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10550</v>
          </cell>
          <cell r="AX758">
            <v>0</v>
          </cell>
          <cell r="AY758">
            <v>27448</v>
          </cell>
          <cell r="AZ758">
            <v>0</v>
          </cell>
          <cell r="BA758" t="e">
            <v>#N/A</v>
          </cell>
          <cell r="BB758">
            <v>2544822</v>
          </cell>
          <cell r="BC758">
            <v>0</v>
          </cell>
          <cell r="BD758">
            <v>107190</v>
          </cell>
          <cell r="BE758">
            <v>4045586</v>
          </cell>
          <cell r="BF758">
            <v>0</v>
          </cell>
          <cell r="BG758">
            <v>0</v>
          </cell>
          <cell r="BH758">
            <v>0</v>
          </cell>
          <cell r="BI758">
            <v>0</v>
          </cell>
          <cell r="BJ758">
            <v>583718</v>
          </cell>
          <cell r="BK758">
            <v>0</v>
          </cell>
          <cell r="BL758">
            <v>583718</v>
          </cell>
          <cell r="BM758">
            <v>4629304</v>
          </cell>
          <cell r="BN758">
            <v>961718</v>
          </cell>
          <cell r="BO758">
            <v>5591022</v>
          </cell>
        </row>
        <row r="759">
          <cell r="A759">
            <v>299</v>
          </cell>
          <cell r="B759" t="str">
            <v>SAGEVILLE</v>
          </cell>
          <cell r="C759" t="e">
            <v>#N/A</v>
          </cell>
          <cell r="D759" t="e">
            <v>#N/A</v>
          </cell>
          <cell r="E759" t="e">
            <v>#N/A</v>
          </cell>
          <cell r="F759" t="e">
            <v>#N/A</v>
          </cell>
          <cell r="G759" t="e">
            <v>#N/A</v>
          </cell>
          <cell r="H759" t="e">
            <v>#N/A</v>
          </cell>
          <cell r="I759" t="e">
            <v>#N/A</v>
          </cell>
          <cell r="J759" t="e">
            <v>#N/A</v>
          </cell>
          <cell r="K759" t="e">
            <v>#N/A</v>
          </cell>
          <cell r="L759" t="e">
            <v>#N/A</v>
          </cell>
          <cell r="M759" t="e">
            <v>#N/A</v>
          </cell>
          <cell r="N759" t="e">
            <v>#N/A</v>
          </cell>
          <cell r="O759" t="e">
            <v>#N/A</v>
          </cell>
          <cell r="P759" t="e">
            <v>#N/A</v>
          </cell>
          <cell r="Q759" t="e">
            <v>#N/A</v>
          </cell>
          <cell r="R759" t="e">
            <v>#N/A</v>
          </cell>
          <cell r="S759" t="e">
            <v>#N/A</v>
          </cell>
          <cell r="T759" t="e">
            <v>#N/A</v>
          </cell>
          <cell r="U759" t="e">
            <v>#N/A</v>
          </cell>
          <cell r="V759" t="e">
            <v>#N/A</v>
          </cell>
          <cell r="W759" t="e">
            <v>#N/A</v>
          </cell>
          <cell r="X759" t="e">
            <v>#N/A</v>
          </cell>
          <cell r="Y759" t="e">
            <v>#N/A</v>
          </cell>
          <cell r="Z759" t="e">
            <v>#N/A</v>
          </cell>
          <cell r="AA759" t="e">
            <v>#N/A</v>
          </cell>
          <cell r="AB759" t="e">
            <v>#N/A</v>
          </cell>
          <cell r="AC759" t="e">
            <v>#N/A</v>
          </cell>
          <cell r="AD759" t="e">
            <v>#N/A</v>
          </cell>
          <cell r="AE759" t="e">
            <v>#N/A</v>
          </cell>
          <cell r="AF759" t="e">
            <v>#N/A</v>
          </cell>
          <cell r="AG759" t="e">
            <v>#N/A</v>
          </cell>
          <cell r="AH759" t="e">
            <v>#N/A</v>
          </cell>
          <cell r="AI759" t="e">
            <v>#N/A</v>
          </cell>
          <cell r="AJ759" t="e">
            <v>#N/A</v>
          </cell>
          <cell r="AK759" t="e">
            <v>#N/A</v>
          </cell>
          <cell r="AL759" t="e">
            <v>#N/A</v>
          </cell>
          <cell r="AM759" t="e">
            <v>#N/A</v>
          </cell>
          <cell r="AN759" t="e">
            <v>#N/A</v>
          </cell>
          <cell r="AO759" t="e">
            <v>#N/A</v>
          </cell>
          <cell r="AP759" t="e">
            <v>#N/A</v>
          </cell>
          <cell r="AQ759" t="e">
            <v>#N/A</v>
          </cell>
          <cell r="AR759" t="e">
            <v>#N/A</v>
          </cell>
          <cell r="AS759" t="e">
            <v>#N/A</v>
          </cell>
          <cell r="AT759" t="e">
            <v>#N/A</v>
          </cell>
          <cell r="AU759" t="e">
            <v>#N/A</v>
          </cell>
          <cell r="AV759" t="e">
            <v>#N/A</v>
          </cell>
          <cell r="AW759" t="e">
            <v>#N/A</v>
          </cell>
          <cell r="AX759" t="e">
            <v>#N/A</v>
          </cell>
          <cell r="AY759" t="e">
            <v>#N/A</v>
          </cell>
          <cell r="AZ759" t="e">
            <v>#N/A</v>
          </cell>
          <cell r="BA759" t="e">
            <v>#N/A</v>
          </cell>
          <cell r="BB759" t="e">
            <v>#N/A</v>
          </cell>
          <cell r="BC759" t="e">
            <v>#N/A</v>
          </cell>
          <cell r="BD759" t="e">
            <v>#N/A</v>
          </cell>
          <cell r="BE759" t="e">
            <v>#N/A</v>
          </cell>
          <cell r="BF759" t="e">
            <v>#N/A</v>
          </cell>
          <cell r="BG759" t="e">
            <v>#N/A</v>
          </cell>
          <cell r="BH759" t="e">
            <v>#N/A</v>
          </cell>
          <cell r="BI759" t="e">
            <v>#N/A</v>
          </cell>
          <cell r="BJ759" t="e">
            <v>#N/A</v>
          </cell>
          <cell r="BK759" t="e">
            <v>#N/A</v>
          </cell>
          <cell r="BL759" t="e">
            <v>#N/A</v>
          </cell>
          <cell r="BM759" t="e">
            <v>#N/A</v>
          </cell>
          <cell r="BN759" t="e">
            <v>#N/A</v>
          </cell>
          <cell r="BO759" t="e">
            <v>#N/A</v>
          </cell>
        </row>
        <row r="760">
          <cell r="A760">
            <v>614</v>
          </cell>
          <cell r="B760" t="str">
            <v>ST.ANTHONY</v>
          </cell>
          <cell r="C760">
            <v>13598</v>
          </cell>
          <cell r="D760">
            <v>0</v>
          </cell>
          <cell r="E760">
            <v>13598</v>
          </cell>
          <cell r="F760">
            <v>0</v>
          </cell>
          <cell r="G760">
            <v>13598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9630</v>
          </cell>
          <cell r="P760">
            <v>9630</v>
          </cell>
          <cell r="Q760">
            <v>390</v>
          </cell>
          <cell r="R760">
            <v>2513</v>
          </cell>
          <cell r="S760">
            <v>0</v>
          </cell>
          <cell r="T760">
            <v>6486</v>
          </cell>
          <cell r="U760">
            <v>6486</v>
          </cell>
          <cell r="V760">
            <v>0</v>
          </cell>
          <cell r="W760">
            <v>6486</v>
          </cell>
          <cell r="X760" t="e">
            <v>#N/A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8576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T760">
            <v>0</v>
          </cell>
          <cell r="AU760">
            <v>0</v>
          </cell>
          <cell r="AV760">
            <v>0</v>
          </cell>
          <cell r="AW760">
            <v>0</v>
          </cell>
          <cell r="AX760">
            <v>0</v>
          </cell>
          <cell r="AY760">
            <v>0</v>
          </cell>
          <cell r="AZ760">
            <v>0</v>
          </cell>
          <cell r="BA760" t="e">
            <v>#N/A</v>
          </cell>
          <cell r="BB760">
            <v>8576</v>
          </cell>
          <cell r="BC760">
            <v>0</v>
          </cell>
          <cell r="BD760">
            <v>2396</v>
          </cell>
          <cell r="BE760">
            <v>43589</v>
          </cell>
          <cell r="BF760">
            <v>0</v>
          </cell>
          <cell r="BG760">
            <v>0</v>
          </cell>
          <cell r="BH760">
            <v>0</v>
          </cell>
          <cell r="BI760">
            <v>0</v>
          </cell>
          <cell r="BJ760">
            <v>2000</v>
          </cell>
          <cell r="BK760">
            <v>0</v>
          </cell>
          <cell r="BL760">
            <v>2000</v>
          </cell>
          <cell r="BM760">
            <v>45589</v>
          </cell>
          <cell r="BN760">
            <v>68066</v>
          </cell>
          <cell r="BO760">
            <v>113655</v>
          </cell>
        </row>
        <row r="761">
          <cell r="A761">
            <v>581</v>
          </cell>
          <cell r="B761" t="str">
            <v>ST.CHARLES</v>
          </cell>
          <cell r="C761">
            <v>237405</v>
          </cell>
          <cell r="D761">
            <v>0</v>
          </cell>
          <cell r="E761">
            <v>237405</v>
          </cell>
          <cell r="F761">
            <v>0</v>
          </cell>
          <cell r="G761">
            <v>237405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51883</v>
          </cell>
          <cell r="P761">
            <v>51883</v>
          </cell>
          <cell r="Q761">
            <v>7069</v>
          </cell>
          <cell r="R761">
            <v>614</v>
          </cell>
          <cell r="S761">
            <v>0</v>
          </cell>
          <cell r="T761">
            <v>83316</v>
          </cell>
          <cell r="U761">
            <v>83316</v>
          </cell>
          <cell r="V761">
            <v>37030</v>
          </cell>
          <cell r="W761">
            <v>120346</v>
          </cell>
          <cell r="X761" t="e">
            <v>#N/A</v>
          </cell>
          <cell r="Y761">
            <v>52</v>
          </cell>
          <cell r="Z761">
            <v>144264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55358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656</v>
          </cell>
          <cell r="AY761">
            <v>0</v>
          </cell>
          <cell r="AZ761">
            <v>0</v>
          </cell>
          <cell r="BA761" t="e">
            <v>#N/A</v>
          </cell>
          <cell r="BB761">
            <v>200330</v>
          </cell>
          <cell r="BC761">
            <v>0</v>
          </cell>
          <cell r="BD761">
            <v>15679</v>
          </cell>
          <cell r="BE761">
            <v>633326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215653</v>
          </cell>
          <cell r="BK761">
            <v>0</v>
          </cell>
          <cell r="BL761">
            <v>215653</v>
          </cell>
          <cell r="BM761">
            <v>848979</v>
          </cell>
          <cell r="BN761">
            <v>855786</v>
          </cell>
          <cell r="BO761">
            <v>1704765</v>
          </cell>
        </row>
        <row r="762">
          <cell r="A762">
            <v>417</v>
          </cell>
          <cell r="B762" t="str">
            <v>SALEM</v>
          </cell>
          <cell r="C762">
            <v>84077</v>
          </cell>
          <cell r="D762">
            <v>0</v>
          </cell>
          <cell r="E762">
            <v>84077</v>
          </cell>
          <cell r="F762">
            <v>0</v>
          </cell>
          <cell r="G762">
            <v>84077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32619</v>
          </cell>
          <cell r="P762">
            <v>32619</v>
          </cell>
          <cell r="Q762">
            <v>689</v>
          </cell>
          <cell r="R762">
            <v>2244</v>
          </cell>
          <cell r="S762">
            <v>29000</v>
          </cell>
          <cell r="T762">
            <v>35450</v>
          </cell>
          <cell r="U762">
            <v>35450</v>
          </cell>
          <cell r="V762">
            <v>19828</v>
          </cell>
          <cell r="W762">
            <v>84278</v>
          </cell>
          <cell r="X762" t="e">
            <v>#N/A</v>
          </cell>
          <cell r="Y762">
            <v>53544</v>
          </cell>
          <cell r="Z762">
            <v>41035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38774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 t="e">
            <v>#N/A</v>
          </cell>
          <cell r="BB762">
            <v>133353</v>
          </cell>
          <cell r="BC762">
            <v>0</v>
          </cell>
          <cell r="BD762">
            <v>12705</v>
          </cell>
          <cell r="BE762">
            <v>349965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171490</v>
          </cell>
          <cell r="BK762">
            <v>0</v>
          </cell>
          <cell r="BL762">
            <v>171490</v>
          </cell>
          <cell r="BM762">
            <v>521455</v>
          </cell>
          <cell r="BN762">
            <v>426195</v>
          </cell>
          <cell r="BO762">
            <v>947650</v>
          </cell>
        </row>
        <row r="763">
          <cell r="A763">
            <v>936</v>
          </cell>
          <cell r="B763" t="str">
            <v>SALIX</v>
          </cell>
          <cell r="C763">
            <v>78359</v>
          </cell>
          <cell r="D763">
            <v>0</v>
          </cell>
          <cell r="E763">
            <v>78359</v>
          </cell>
          <cell r="F763">
            <v>0</v>
          </cell>
          <cell r="G763">
            <v>78359</v>
          </cell>
          <cell r="H763">
            <v>0</v>
          </cell>
          <cell r="I763">
            <v>1058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48753</v>
          </cell>
          <cell r="P763">
            <v>49811</v>
          </cell>
          <cell r="Q763">
            <v>5866</v>
          </cell>
          <cell r="R763">
            <v>10051</v>
          </cell>
          <cell r="S763">
            <v>0</v>
          </cell>
          <cell r="T763">
            <v>35617</v>
          </cell>
          <cell r="U763">
            <v>38203</v>
          </cell>
          <cell r="V763">
            <v>18000</v>
          </cell>
          <cell r="W763">
            <v>56203</v>
          </cell>
          <cell r="X763" t="e">
            <v>#N/A</v>
          </cell>
          <cell r="Y763">
            <v>124288</v>
          </cell>
          <cell r="Z763">
            <v>28706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 t="e">
            <v>#N/A</v>
          </cell>
          <cell r="BB763">
            <v>186800</v>
          </cell>
          <cell r="BC763">
            <v>42444</v>
          </cell>
          <cell r="BD763">
            <v>16047</v>
          </cell>
          <cell r="BE763">
            <v>445581</v>
          </cell>
          <cell r="BF763">
            <v>0</v>
          </cell>
          <cell r="BG763">
            <v>0</v>
          </cell>
          <cell r="BH763">
            <v>0</v>
          </cell>
          <cell r="BI763">
            <v>0</v>
          </cell>
          <cell r="BJ763">
            <v>93832</v>
          </cell>
          <cell r="BK763">
            <v>0</v>
          </cell>
          <cell r="BL763">
            <v>93832</v>
          </cell>
          <cell r="BM763">
            <v>539413</v>
          </cell>
          <cell r="BN763">
            <v>244432</v>
          </cell>
          <cell r="BO763">
            <v>783845</v>
          </cell>
        </row>
        <row r="764">
          <cell r="A764">
            <v>664</v>
          </cell>
          <cell r="B764" t="str">
            <v>SANBORN</v>
          </cell>
          <cell r="C764">
            <v>403781</v>
          </cell>
          <cell r="D764">
            <v>0</v>
          </cell>
          <cell r="E764">
            <v>403781</v>
          </cell>
          <cell r="F764">
            <v>0</v>
          </cell>
          <cell r="G764">
            <v>403781</v>
          </cell>
          <cell r="H764">
            <v>570838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25542</v>
          </cell>
          <cell r="O764">
            <v>158419</v>
          </cell>
          <cell r="P764">
            <v>183961</v>
          </cell>
          <cell r="Q764">
            <v>2726</v>
          </cell>
          <cell r="R764">
            <v>37185</v>
          </cell>
          <cell r="S764">
            <v>0</v>
          </cell>
          <cell r="T764">
            <v>179137</v>
          </cell>
          <cell r="U764">
            <v>260132</v>
          </cell>
          <cell r="V764">
            <v>0</v>
          </cell>
          <cell r="W764">
            <v>260132</v>
          </cell>
          <cell r="X764" t="e">
            <v>#N/A</v>
          </cell>
          <cell r="Y764">
            <v>338366</v>
          </cell>
          <cell r="Z764">
            <v>744909</v>
          </cell>
          <cell r="AA764">
            <v>0</v>
          </cell>
          <cell r="AB764">
            <v>1296390</v>
          </cell>
          <cell r="AC764">
            <v>0</v>
          </cell>
          <cell r="AD764">
            <v>0</v>
          </cell>
          <cell r="AE764">
            <v>151924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O764">
            <v>2600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308469</v>
          </cell>
          <cell r="AZ764">
            <v>0</v>
          </cell>
          <cell r="BA764" t="e">
            <v>#N/A</v>
          </cell>
          <cell r="BB764">
            <v>2842658</v>
          </cell>
          <cell r="BC764">
            <v>0</v>
          </cell>
          <cell r="BD764">
            <v>83878</v>
          </cell>
          <cell r="BE764">
            <v>4385159</v>
          </cell>
          <cell r="BF764">
            <v>0</v>
          </cell>
          <cell r="BG764">
            <v>59750</v>
          </cell>
          <cell r="BH764">
            <v>2420968</v>
          </cell>
          <cell r="BI764">
            <v>0</v>
          </cell>
          <cell r="BJ764">
            <v>385665</v>
          </cell>
          <cell r="BK764">
            <v>570000</v>
          </cell>
          <cell r="BL764">
            <v>3436383</v>
          </cell>
          <cell r="BM764">
            <v>7821542</v>
          </cell>
          <cell r="BN764">
            <v>1832732</v>
          </cell>
          <cell r="BO764">
            <v>9654274</v>
          </cell>
        </row>
        <row r="765">
          <cell r="A765">
            <v>880</v>
          </cell>
          <cell r="B765" t="str">
            <v>SANDYVILLE</v>
          </cell>
          <cell r="C765">
            <v>12055</v>
          </cell>
          <cell r="D765">
            <v>0</v>
          </cell>
          <cell r="E765">
            <v>12055</v>
          </cell>
          <cell r="F765">
            <v>534</v>
          </cell>
          <cell r="G765">
            <v>12589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563</v>
          </cell>
          <cell r="S765">
            <v>0</v>
          </cell>
          <cell r="T765">
            <v>5226</v>
          </cell>
          <cell r="U765">
            <v>5226</v>
          </cell>
          <cell r="V765">
            <v>0</v>
          </cell>
          <cell r="W765">
            <v>5226</v>
          </cell>
          <cell r="X765" t="e">
            <v>#N/A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0</v>
          </cell>
          <cell r="AX765">
            <v>0</v>
          </cell>
          <cell r="AY765">
            <v>0</v>
          </cell>
          <cell r="AZ765">
            <v>0</v>
          </cell>
          <cell r="BA765" t="e">
            <v>#N/A</v>
          </cell>
          <cell r="BB765">
            <v>0</v>
          </cell>
          <cell r="BC765">
            <v>0</v>
          </cell>
          <cell r="BD765">
            <v>0</v>
          </cell>
          <cell r="BE765">
            <v>18378</v>
          </cell>
          <cell r="BF765">
            <v>0</v>
          </cell>
          <cell r="BG765">
            <v>0</v>
          </cell>
          <cell r="BH765">
            <v>0</v>
          </cell>
          <cell r="BI765">
            <v>0</v>
          </cell>
          <cell r="BJ765">
            <v>0</v>
          </cell>
          <cell r="BK765">
            <v>0</v>
          </cell>
          <cell r="BL765">
            <v>0</v>
          </cell>
          <cell r="BM765">
            <v>18378</v>
          </cell>
          <cell r="BN765">
            <v>44602</v>
          </cell>
          <cell r="BO765">
            <v>62980</v>
          </cell>
        </row>
        <row r="766">
          <cell r="A766">
            <v>916</v>
          </cell>
          <cell r="B766" t="str">
            <v>SCARVILLE</v>
          </cell>
          <cell r="C766">
            <v>6702</v>
          </cell>
          <cell r="D766">
            <v>0</v>
          </cell>
          <cell r="E766">
            <v>6702</v>
          </cell>
          <cell r="F766">
            <v>4878</v>
          </cell>
          <cell r="G766">
            <v>11580</v>
          </cell>
          <cell r="H766">
            <v>64542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7743</v>
          </cell>
          <cell r="P766">
            <v>7743</v>
          </cell>
          <cell r="Q766">
            <v>500</v>
          </cell>
          <cell r="R766">
            <v>7278</v>
          </cell>
          <cell r="S766">
            <v>0</v>
          </cell>
          <cell r="T766">
            <v>4967</v>
          </cell>
          <cell r="U766">
            <v>4967</v>
          </cell>
          <cell r="V766">
            <v>3650</v>
          </cell>
          <cell r="W766">
            <v>8617</v>
          </cell>
          <cell r="X766" t="e">
            <v>#N/A</v>
          </cell>
          <cell r="Y766">
            <v>0</v>
          </cell>
          <cell r="Z766">
            <v>19102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6805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 t="e">
            <v>#N/A</v>
          </cell>
          <cell r="BB766">
            <v>25907</v>
          </cell>
          <cell r="BC766">
            <v>0</v>
          </cell>
          <cell r="BD766">
            <v>7876</v>
          </cell>
          <cell r="BE766">
            <v>134043</v>
          </cell>
          <cell r="BF766">
            <v>0</v>
          </cell>
          <cell r="BG766">
            <v>0</v>
          </cell>
          <cell r="BH766">
            <v>443380</v>
          </cell>
          <cell r="BI766">
            <v>0</v>
          </cell>
          <cell r="BJ766">
            <v>0</v>
          </cell>
          <cell r="BK766">
            <v>0</v>
          </cell>
          <cell r="BL766">
            <v>443380</v>
          </cell>
          <cell r="BM766">
            <v>577423</v>
          </cell>
          <cell r="BN766">
            <v>322485</v>
          </cell>
          <cell r="BO766">
            <v>899908</v>
          </cell>
        </row>
        <row r="767">
          <cell r="A767">
            <v>768</v>
          </cell>
          <cell r="B767" t="str">
            <v>SCHALLER</v>
          </cell>
          <cell r="C767">
            <v>179685</v>
          </cell>
          <cell r="D767">
            <v>0</v>
          </cell>
          <cell r="E767">
            <v>179685</v>
          </cell>
          <cell r="F767">
            <v>0</v>
          </cell>
          <cell r="G767">
            <v>179685</v>
          </cell>
          <cell r="H767">
            <v>0</v>
          </cell>
          <cell r="I767">
            <v>6583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57401</v>
          </cell>
          <cell r="P767">
            <v>63984</v>
          </cell>
          <cell r="Q767">
            <v>770</v>
          </cell>
          <cell r="R767">
            <v>6388</v>
          </cell>
          <cell r="S767">
            <v>0</v>
          </cell>
          <cell r="T767">
            <v>98500</v>
          </cell>
          <cell r="U767">
            <v>132048</v>
          </cell>
          <cell r="V767">
            <v>29932</v>
          </cell>
          <cell r="W767">
            <v>161980</v>
          </cell>
          <cell r="X767" t="e">
            <v>#N/A</v>
          </cell>
          <cell r="Y767">
            <v>59788</v>
          </cell>
          <cell r="Z767">
            <v>117997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109584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0</v>
          </cell>
          <cell r="AY767">
            <v>7316</v>
          </cell>
          <cell r="AZ767">
            <v>0</v>
          </cell>
          <cell r="BA767" t="e">
            <v>#N/A</v>
          </cell>
          <cell r="BB767">
            <v>312799</v>
          </cell>
          <cell r="BC767">
            <v>0</v>
          </cell>
          <cell r="BD767">
            <v>77928</v>
          </cell>
          <cell r="BE767">
            <v>803534</v>
          </cell>
          <cell r="BF767">
            <v>0</v>
          </cell>
          <cell r="BG767">
            <v>0</v>
          </cell>
          <cell r="BH767">
            <v>0</v>
          </cell>
          <cell r="BI767">
            <v>0</v>
          </cell>
          <cell r="BJ767">
            <v>86984</v>
          </cell>
          <cell r="BK767">
            <v>0</v>
          </cell>
          <cell r="BL767">
            <v>86984</v>
          </cell>
          <cell r="BM767">
            <v>890518</v>
          </cell>
          <cell r="BN767">
            <v>1148265</v>
          </cell>
          <cell r="BO767">
            <v>2038783</v>
          </cell>
        </row>
        <row r="768">
          <cell r="A768">
            <v>225</v>
          </cell>
          <cell r="B768" t="str">
            <v>SCHLESWIG</v>
          </cell>
          <cell r="C768">
            <v>244435</v>
          </cell>
          <cell r="D768">
            <v>0</v>
          </cell>
          <cell r="E768">
            <v>244435</v>
          </cell>
          <cell r="F768">
            <v>0</v>
          </cell>
          <cell r="G768">
            <v>244435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84282</v>
          </cell>
          <cell r="P768">
            <v>84282</v>
          </cell>
          <cell r="Q768">
            <v>2392</v>
          </cell>
          <cell r="R768">
            <v>6448</v>
          </cell>
          <cell r="S768">
            <v>0</v>
          </cell>
          <cell r="T768">
            <v>112535</v>
          </cell>
          <cell r="U768">
            <v>112535</v>
          </cell>
          <cell r="V768">
            <v>33198</v>
          </cell>
          <cell r="W768">
            <v>145733</v>
          </cell>
          <cell r="X768" t="e">
            <v>#N/A</v>
          </cell>
          <cell r="Y768">
            <v>180886</v>
          </cell>
          <cell r="Z768">
            <v>150819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65801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4012</v>
          </cell>
          <cell r="AY768">
            <v>6966</v>
          </cell>
          <cell r="AZ768">
            <v>0</v>
          </cell>
          <cell r="BA768" t="e">
            <v>#N/A</v>
          </cell>
          <cell r="BB768">
            <v>408484</v>
          </cell>
          <cell r="BC768">
            <v>0</v>
          </cell>
          <cell r="BD768">
            <v>17698</v>
          </cell>
          <cell r="BE768">
            <v>909472</v>
          </cell>
          <cell r="BF768">
            <v>0</v>
          </cell>
          <cell r="BG768">
            <v>0</v>
          </cell>
          <cell r="BH768">
            <v>32468</v>
          </cell>
          <cell r="BI768">
            <v>0</v>
          </cell>
          <cell r="BJ768">
            <v>77093</v>
          </cell>
          <cell r="BK768">
            <v>0</v>
          </cell>
          <cell r="BL768">
            <v>109561</v>
          </cell>
          <cell r="BM768">
            <v>1019033</v>
          </cell>
          <cell r="BN768">
            <v>1145409</v>
          </cell>
          <cell r="BO768">
            <v>2164442</v>
          </cell>
        </row>
        <row r="769">
          <cell r="A769">
            <v>352</v>
          </cell>
          <cell r="B769" t="str">
            <v>SCRANTON</v>
          </cell>
          <cell r="C769">
            <v>201887</v>
          </cell>
          <cell r="D769">
            <v>0</v>
          </cell>
          <cell r="E769">
            <v>201887</v>
          </cell>
          <cell r="F769">
            <v>0</v>
          </cell>
          <cell r="G769">
            <v>201887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31207</v>
          </cell>
          <cell r="M769">
            <v>0</v>
          </cell>
          <cell r="N769">
            <v>0</v>
          </cell>
          <cell r="O769">
            <v>49041</v>
          </cell>
          <cell r="P769">
            <v>80248</v>
          </cell>
          <cell r="Q769">
            <v>609</v>
          </cell>
          <cell r="R769">
            <v>21597</v>
          </cell>
          <cell r="S769">
            <v>6139</v>
          </cell>
          <cell r="T769">
            <v>71068</v>
          </cell>
          <cell r="U769">
            <v>83437</v>
          </cell>
          <cell r="V769">
            <v>40058</v>
          </cell>
          <cell r="W769">
            <v>129634</v>
          </cell>
          <cell r="X769" t="e">
            <v>#N/A</v>
          </cell>
          <cell r="Y769">
            <v>150913</v>
          </cell>
          <cell r="Z769">
            <v>118828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64793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 t="e">
            <v>#N/A</v>
          </cell>
          <cell r="BB769">
            <v>334534</v>
          </cell>
          <cell r="BC769">
            <v>0</v>
          </cell>
          <cell r="BD769">
            <v>76355</v>
          </cell>
          <cell r="BE769">
            <v>844864</v>
          </cell>
          <cell r="BF769">
            <v>0</v>
          </cell>
          <cell r="BG769">
            <v>0</v>
          </cell>
          <cell r="BH769">
            <v>35000</v>
          </cell>
          <cell r="BI769">
            <v>0</v>
          </cell>
          <cell r="BJ769">
            <v>78813</v>
          </cell>
          <cell r="BK769">
            <v>0</v>
          </cell>
          <cell r="BL769">
            <v>113813</v>
          </cell>
          <cell r="BM769">
            <v>958677</v>
          </cell>
          <cell r="BN769">
            <v>820556</v>
          </cell>
          <cell r="BO769">
            <v>1779233</v>
          </cell>
        </row>
        <row r="770">
          <cell r="A770">
            <v>750</v>
          </cell>
          <cell r="B770" t="str">
            <v>SEARSBORO</v>
          </cell>
          <cell r="C770">
            <v>33340</v>
          </cell>
          <cell r="D770">
            <v>0</v>
          </cell>
          <cell r="E770">
            <v>33340</v>
          </cell>
          <cell r="F770">
            <v>0</v>
          </cell>
          <cell r="G770">
            <v>33340</v>
          </cell>
          <cell r="H770">
            <v>0</v>
          </cell>
          <cell r="I770">
            <v>582</v>
          </cell>
          <cell r="J770">
            <v>1208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13513</v>
          </cell>
          <cell r="P770">
            <v>15303</v>
          </cell>
          <cell r="Q770">
            <v>35</v>
          </cell>
          <cell r="R770">
            <v>2183</v>
          </cell>
          <cell r="S770">
            <v>0</v>
          </cell>
          <cell r="T770">
            <v>17893</v>
          </cell>
          <cell r="U770">
            <v>17893</v>
          </cell>
          <cell r="V770">
            <v>0</v>
          </cell>
          <cell r="W770">
            <v>17893</v>
          </cell>
          <cell r="X770" t="e">
            <v>#N/A</v>
          </cell>
          <cell r="Y770">
            <v>0</v>
          </cell>
          <cell r="Z770">
            <v>34074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5576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  <cell r="BA770" t="e">
            <v>#N/A</v>
          </cell>
          <cell r="BB770">
            <v>40893</v>
          </cell>
          <cell r="BC770">
            <v>0</v>
          </cell>
          <cell r="BD770">
            <v>5678</v>
          </cell>
          <cell r="BE770">
            <v>115325</v>
          </cell>
          <cell r="BF770">
            <v>0</v>
          </cell>
          <cell r="BG770">
            <v>0</v>
          </cell>
          <cell r="BH770">
            <v>0</v>
          </cell>
          <cell r="BI770">
            <v>0</v>
          </cell>
          <cell r="BJ770">
            <v>0</v>
          </cell>
          <cell r="BK770">
            <v>0</v>
          </cell>
          <cell r="BL770">
            <v>0</v>
          </cell>
          <cell r="BM770">
            <v>115325</v>
          </cell>
          <cell r="BN770">
            <v>178354</v>
          </cell>
          <cell r="BO770">
            <v>293679</v>
          </cell>
        </row>
        <row r="771">
          <cell r="A771">
            <v>937</v>
          </cell>
          <cell r="B771" t="str">
            <v>SERGEANTBLUFF</v>
          </cell>
          <cell r="C771">
            <v>2205998</v>
          </cell>
          <cell r="D771">
            <v>0</v>
          </cell>
          <cell r="E771">
            <v>2205998</v>
          </cell>
          <cell r="F771">
            <v>0</v>
          </cell>
          <cell r="G771">
            <v>2205998</v>
          </cell>
          <cell r="H771">
            <v>93790</v>
          </cell>
          <cell r="I771">
            <v>4210</v>
          </cell>
          <cell r="J771">
            <v>106246</v>
          </cell>
          <cell r="K771">
            <v>0</v>
          </cell>
          <cell r="L771">
            <v>0</v>
          </cell>
          <cell r="M771">
            <v>11004</v>
          </cell>
          <cell r="N771">
            <v>26515</v>
          </cell>
          <cell r="O771">
            <v>557147</v>
          </cell>
          <cell r="P771">
            <v>705122</v>
          </cell>
          <cell r="Q771">
            <v>46270</v>
          </cell>
          <cell r="R771">
            <v>18939</v>
          </cell>
          <cell r="S771">
            <v>2700</v>
          </cell>
          <cell r="T771">
            <v>539961</v>
          </cell>
          <cell r="U771">
            <v>601905</v>
          </cell>
          <cell r="V771">
            <v>127087</v>
          </cell>
          <cell r="W771">
            <v>731692</v>
          </cell>
          <cell r="X771" t="e">
            <v>#N/A</v>
          </cell>
          <cell r="Y771">
            <v>1130967</v>
          </cell>
          <cell r="Z771">
            <v>975463</v>
          </cell>
          <cell r="AA771">
            <v>3345231</v>
          </cell>
          <cell r="AB771">
            <v>0</v>
          </cell>
          <cell r="AC771">
            <v>0</v>
          </cell>
          <cell r="AD771">
            <v>0</v>
          </cell>
          <cell r="AE771">
            <v>356908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100382</v>
          </cell>
          <cell r="AM771">
            <v>0</v>
          </cell>
          <cell r="AN771">
            <v>0</v>
          </cell>
          <cell r="AO771">
            <v>10760</v>
          </cell>
          <cell r="AP771">
            <v>0</v>
          </cell>
          <cell r="AQ771">
            <v>181748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1050</v>
          </cell>
          <cell r="AX771">
            <v>6115</v>
          </cell>
          <cell r="AY771">
            <v>268463</v>
          </cell>
          <cell r="AZ771">
            <v>0</v>
          </cell>
          <cell r="BA771" t="e">
            <v>#N/A</v>
          </cell>
          <cell r="BB771">
            <v>6378538</v>
          </cell>
          <cell r="BC771">
            <v>0</v>
          </cell>
          <cell r="BD771">
            <v>411984</v>
          </cell>
          <cell r="BE771">
            <v>10592333</v>
          </cell>
          <cell r="BF771">
            <v>0</v>
          </cell>
          <cell r="BG771">
            <v>5826</v>
          </cell>
          <cell r="BH771">
            <v>1150000</v>
          </cell>
          <cell r="BI771">
            <v>0</v>
          </cell>
          <cell r="BJ771">
            <v>1886710</v>
          </cell>
          <cell r="BK771">
            <v>90306</v>
          </cell>
          <cell r="BL771">
            <v>3132842</v>
          </cell>
          <cell r="BM771">
            <v>13725175</v>
          </cell>
          <cell r="BN771">
            <v>4511110</v>
          </cell>
          <cell r="BO771">
            <v>18236285</v>
          </cell>
        </row>
        <row r="772">
          <cell r="A772">
            <v>897</v>
          </cell>
          <cell r="B772" t="str">
            <v>SEYMOUR</v>
          </cell>
          <cell r="C772">
            <v>171020</v>
          </cell>
          <cell r="D772">
            <v>0</v>
          </cell>
          <cell r="E772">
            <v>171020</v>
          </cell>
          <cell r="F772">
            <v>0</v>
          </cell>
          <cell r="G772">
            <v>171020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46727</v>
          </cell>
          <cell r="P772">
            <v>46727</v>
          </cell>
          <cell r="Q772">
            <v>990</v>
          </cell>
          <cell r="R772">
            <v>4274</v>
          </cell>
          <cell r="S772">
            <v>0</v>
          </cell>
          <cell r="T772">
            <v>89441</v>
          </cell>
          <cell r="U772">
            <v>104174</v>
          </cell>
          <cell r="V772">
            <v>56219</v>
          </cell>
          <cell r="W772">
            <v>160393</v>
          </cell>
          <cell r="X772" t="e">
            <v>#N/A</v>
          </cell>
          <cell r="Y772">
            <v>153011</v>
          </cell>
          <cell r="Z772">
            <v>155126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72704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0</v>
          </cell>
          <cell r="AR772">
            <v>0</v>
          </cell>
          <cell r="AS772">
            <v>0</v>
          </cell>
          <cell r="AT772">
            <v>0</v>
          </cell>
          <cell r="AU772">
            <v>0</v>
          </cell>
          <cell r="AV772">
            <v>0</v>
          </cell>
          <cell r="AW772">
            <v>195</v>
          </cell>
          <cell r="AX772">
            <v>0</v>
          </cell>
          <cell r="AY772">
            <v>0</v>
          </cell>
          <cell r="AZ772">
            <v>0</v>
          </cell>
          <cell r="BA772" t="e">
            <v>#N/A</v>
          </cell>
          <cell r="BB772">
            <v>385026</v>
          </cell>
          <cell r="BC772">
            <v>5460</v>
          </cell>
          <cell r="BD772">
            <v>110053</v>
          </cell>
          <cell r="BE772">
            <v>883943</v>
          </cell>
          <cell r="BF772">
            <v>0</v>
          </cell>
          <cell r="BG772">
            <v>0</v>
          </cell>
          <cell r="BH772">
            <v>75000</v>
          </cell>
          <cell r="BI772">
            <v>0</v>
          </cell>
          <cell r="BJ772">
            <v>224391</v>
          </cell>
          <cell r="BK772">
            <v>0</v>
          </cell>
          <cell r="BL772">
            <v>299391</v>
          </cell>
          <cell r="BM772">
            <v>1183334</v>
          </cell>
          <cell r="BN772">
            <v>1003252</v>
          </cell>
          <cell r="BO772">
            <v>2186586</v>
          </cell>
        </row>
        <row r="773">
          <cell r="A773">
            <v>680</v>
          </cell>
          <cell r="B773" t="str">
            <v>SHAMBAUGH</v>
          </cell>
          <cell r="C773">
            <v>30030</v>
          </cell>
          <cell r="D773">
            <v>0</v>
          </cell>
          <cell r="E773">
            <v>30030</v>
          </cell>
          <cell r="F773">
            <v>0</v>
          </cell>
          <cell r="G773">
            <v>30030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14567</v>
          </cell>
          <cell r="P773">
            <v>14567</v>
          </cell>
          <cell r="Q773">
            <v>0</v>
          </cell>
          <cell r="R773">
            <v>2361</v>
          </cell>
          <cell r="S773">
            <v>0</v>
          </cell>
          <cell r="T773">
            <v>24052</v>
          </cell>
          <cell r="U773">
            <v>25536</v>
          </cell>
          <cell r="V773">
            <v>0</v>
          </cell>
          <cell r="W773">
            <v>25536</v>
          </cell>
          <cell r="X773" t="e">
            <v>#N/A</v>
          </cell>
          <cell r="Y773">
            <v>55510</v>
          </cell>
          <cell r="Z773">
            <v>24886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  <cell r="BA773" t="e">
            <v>#N/A</v>
          </cell>
          <cell r="BB773">
            <v>80396</v>
          </cell>
          <cell r="BC773">
            <v>0</v>
          </cell>
          <cell r="BD773">
            <v>6304</v>
          </cell>
          <cell r="BE773">
            <v>159194</v>
          </cell>
          <cell r="BF773">
            <v>0</v>
          </cell>
          <cell r="BG773">
            <v>0</v>
          </cell>
          <cell r="BH773">
            <v>0</v>
          </cell>
          <cell r="BI773">
            <v>0</v>
          </cell>
          <cell r="BJ773">
            <v>26610</v>
          </cell>
          <cell r="BK773">
            <v>0</v>
          </cell>
          <cell r="BL773">
            <v>26610</v>
          </cell>
          <cell r="BM773">
            <v>185804</v>
          </cell>
          <cell r="BN773">
            <v>148306</v>
          </cell>
          <cell r="BO773">
            <v>334110</v>
          </cell>
        </row>
        <row r="774">
          <cell r="A774">
            <v>852</v>
          </cell>
          <cell r="B774" t="str">
            <v>SHANNONCITY</v>
          </cell>
          <cell r="C774">
            <v>6807</v>
          </cell>
          <cell r="D774">
            <v>0</v>
          </cell>
          <cell r="E774">
            <v>6807</v>
          </cell>
          <cell r="F774">
            <v>0</v>
          </cell>
          <cell r="G774">
            <v>6807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6447</v>
          </cell>
          <cell r="P774">
            <v>6447</v>
          </cell>
          <cell r="Q774">
            <v>0</v>
          </cell>
          <cell r="R774">
            <v>225</v>
          </cell>
          <cell r="S774">
            <v>0</v>
          </cell>
          <cell r="T774">
            <v>6128</v>
          </cell>
          <cell r="U774">
            <v>6128</v>
          </cell>
          <cell r="V774">
            <v>5000</v>
          </cell>
          <cell r="W774">
            <v>11128</v>
          </cell>
          <cell r="X774" t="e">
            <v>#N/A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 t="e">
            <v>#N/A</v>
          </cell>
          <cell r="BB774">
            <v>0</v>
          </cell>
          <cell r="BC774">
            <v>0</v>
          </cell>
          <cell r="BD774">
            <v>0</v>
          </cell>
          <cell r="BE774">
            <v>24607</v>
          </cell>
          <cell r="BF774">
            <v>0</v>
          </cell>
          <cell r="BG774">
            <v>0</v>
          </cell>
          <cell r="BH774">
            <v>0</v>
          </cell>
          <cell r="BI774">
            <v>0</v>
          </cell>
          <cell r="BJ774">
            <v>0</v>
          </cell>
          <cell r="BK774">
            <v>0</v>
          </cell>
          <cell r="BL774">
            <v>0</v>
          </cell>
          <cell r="BM774">
            <v>24607</v>
          </cell>
          <cell r="BN774">
            <v>53930</v>
          </cell>
          <cell r="BO774">
            <v>78537</v>
          </cell>
        </row>
        <row r="775">
          <cell r="A775">
            <v>845</v>
          </cell>
          <cell r="B775" t="str">
            <v>SHARPSBURG</v>
          </cell>
          <cell r="C775">
            <v>12896</v>
          </cell>
          <cell r="D775">
            <v>0</v>
          </cell>
          <cell r="E775">
            <v>12896</v>
          </cell>
          <cell r="F775">
            <v>0</v>
          </cell>
          <cell r="G775">
            <v>12896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4204</v>
          </cell>
          <cell r="P775">
            <v>4204</v>
          </cell>
          <cell r="Q775">
            <v>0</v>
          </cell>
          <cell r="R775">
            <v>399</v>
          </cell>
          <cell r="S775">
            <v>0</v>
          </cell>
          <cell r="T775">
            <v>7293</v>
          </cell>
          <cell r="U775">
            <v>7293</v>
          </cell>
          <cell r="V775">
            <v>12702</v>
          </cell>
          <cell r="W775">
            <v>19995</v>
          </cell>
          <cell r="X775" t="e">
            <v>#N/A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0</v>
          </cell>
          <cell r="AX775">
            <v>0</v>
          </cell>
          <cell r="AY775">
            <v>0</v>
          </cell>
          <cell r="AZ775">
            <v>0</v>
          </cell>
          <cell r="BA775" t="e">
            <v>#N/A</v>
          </cell>
          <cell r="BB775">
            <v>0</v>
          </cell>
          <cell r="BC775">
            <v>0</v>
          </cell>
          <cell r="BD775">
            <v>916</v>
          </cell>
          <cell r="BE775">
            <v>38410</v>
          </cell>
          <cell r="BF775">
            <v>0</v>
          </cell>
          <cell r="BG775">
            <v>0</v>
          </cell>
          <cell r="BH775">
            <v>0</v>
          </cell>
          <cell r="BI775">
            <v>0</v>
          </cell>
          <cell r="BJ775">
            <v>0</v>
          </cell>
          <cell r="BK775">
            <v>0</v>
          </cell>
          <cell r="BL775">
            <v>0</v>
          </cell>
          <cell r="BM775">
            <v>38410</v>
          </cell>
          <cell r="BN775">
            <v>47201</v>
          </cell>
          <cell r="BO775">
            <v>85611</v>
          </cell>
        </row>
        <row r="776">
          <cell r="A776">
            <v>337</v>
          </cell>
          <cell r="B776" t="str">
            <v>SHEFFIELD</v>
          </cell>
          <cell r="C776">
            <v>451058</v>
          </cell>
          <cell r="D776">
            <v>0</v>
          </cell>
          <cell r="E776">
            <v>451058</v>
          </cell>
          <cell r="F776">
            <v>0</v>
          </cell>
          <cell r="G776">
            <v>451058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103494</v>
          </cell>
          <cell r="P776">
            <v>103494</v>
          </cell>
          <cell r="Q776">
            <v>10837</v>
          </cell>
          <cell r="R776">
            <v>18129</v>
          </cell>
          <cell r="S776">
            <v>193103</v>
          </cell>
          <cell r="T776">
            <v>149536</v>
          </cell>
          <cell r="U776">
            <v>151310</v>
          </cell>
          <cell r="V776">
            <v>48905</v>
          </cell>
          <cell r="W776">
            <v>393318</v>
          </cell>
          <cell r="X776" t="e">
            <v>#N/A</v>
          </cell>
          <cell r="Y776">
            <v>131087</v>
          </cell>
          <cell r="Z776">
            <v>247329</v>
          </cell>
          <cell r="AA776">
            <v>12092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P776">
            <v>0</v>
          </cell>
          <cell r="AQ776">
            <v>0</v>
          </cell>
          <cell r="AR776">
            <v>0</v>
          </cell>
          <cell r="AS776">
            <v>0</v>
          </cell>
          <cell r="AT776">
            <v>0</v>
          </cell>
          <cell r="AU776">
            <v>0</v>
          </cell>
          <cell r="AV776">
            <v>0</v>
          </cell>
          <cell r="AW776">
            <v>15000</v>
          </cell>
          <cell r="AX776">
            <v>0</v>
          </cell>
          <cell r="AY776">
            <v>8925</v>
          </cell>
          <cell r="AZ776">
            <v>0</v>
          </cell>
          <cell r="BA776" t="e">
            <v>#N/A</v>
          </cell>
          <cell r="BB776">
            <v>415513</v>
          </cell>
          <cell r="BC776">
            <v>9750</v>
          </cell>
          <cell r="BD776">
            <v>19947</v>
          </cell>
          <cell r="BE776">
            <v>1422046</v>
          </cell>
          <cell r="BF776">
            <v>0</v>
          </cell>
          <cell r="BG776">
            <v>0</v>
          </cell>
          <cell r="BH776">
            <v>434115</v>
          </cell>
          <cell r="BI776">
            <v>0</v>
          </cell>
          <cell r="BJ776">
            <v>204205</v>
          </cell>
          <cell r="BK776">
            <v>0</v>
          </cell>
          <cell r="BL776">
            <v>638320</v>
          </cell>
          <cell r="BM776">
            <v>2060366</v>
          </cell>
          <cell r="BN776">
            <v>1252326</v>
          </cell>
          <cell r="BO776">
            <v>3312692</v>
          </cell>
        </row>
        <row r="777">
          <cell r="A777">
            <v>795</v>
          </cell>
          <cell r="B777" t="str">
            <v>SHELBY</v>
          </cell>
          <cell r="C777">
            <v>393765</v>
          </cell>
          <cell r="D777">
            <v>0</v>
          </cell>
          <cell r="E777">
            <v>393765</v>
          </cell>
          <cell r="F777">
            <v>0</v>
          </cell>
          <cell r="G777">
            <v>393765</v>
          </cell>
          <cell r="H777">
            <v>267091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6001</v>
          </cell>
          <cell r="O777">
            <v>49113</v>
          </cell>
          <cell r="P777">
            <v>55114</v>
          </cell>
          <cell r="Q777">
            <v>6580</v>
          </cell>
          <cell r="R777">
            <v>16703</v>
          </cell>
          <cell r="S777">
            <v>9500</v>
          </cell>
          <cell r="T777">
            <v>81785</v>
          </cell>
          <cell r="U777">
            <v>81785</v>
          </cell>
          <cell r="V777">
            <v>43050</v>
          </cell>
          <cell r="W777">
            <v>134335</v>
          </cell>
          <cell r="X777" t="e">
            <v>#N/A</v>
          </cell>
          <cell r="Y777">
            <v>202329</v>
          </cell>
          <cell r="Z777">
            <v>64274</v>
          </cell>
          <cell r="AA777">
            <v>639700</v>
          </cell>
          <cell r="AB777">
            <v>0</v>
          </cell>
          <cell r="AC777">
            <v>0</v>
          </cell>
          <cell r="AD777">
            <v>0</v>
          </cell>
          <cell r="AE777">
            <v>41422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1600</v>
          </cell>
          <cell r="AR777">
            <v>26603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0</v>
          </cell>
          <cell r="BA777" t="e">
            <v>#N/A</v>
          </cell>
          <cell r="BB777">
            <v>1169324</v>
          </cell>
          <cell r="BC777">
            <v>0</v>
          </cell>
          <cell r="BD777">
            <v>22069</v>
          </cell>
          <cell r="BE777">
            <v>2064981</v>
          </cell>
          <cell r="BF777">
            <v>0</v>
          </cell>
          <cell r="BG777">
            <v>0</v>
          </cell>
          <cell r="BH777">
            <v>0</v>
          </cell>
          <cell r="BI777">
            <v>0</v>
          </cell>
          <cell r="BJ777">
            <v>349977</v>
          </cell>
          <cell r="BK777">
            <v>259695</v>
          </cell>
          <cell r="BL777">
            <v>609672</v>
          </cell>
          <cell r="BM777">
            <v>2674653</v>
          </cell>
          <cell r="BN777">
            <v>2635062</v>
          </cell>
          <cell r="BO777">
            <v>5309715</v>
          </cell>
        </row>
        <row r="778">
          <cell r="A778">
            <v>725</v>
          </cell>
          <cell r="B778" t="str">
            <v>SHELDAHL</v>
          </cell>
          <cell r="C778">
            <v>26226</v>
          </cell>
          <cell r="D778">
            <v>0</v>
          </cell>
          <cell r="E778">
            <v>26226</v>
          </cell>
          <cell r="F778">
            <v>0</v>
          </cell>
          <cell r="G778">
            <v>26226</v>
          </cell>
          <cell r="H778">
            <v>0</v>
          </cell>
          <cell r="I778">
            <v>106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119666</v>
          </cell>
          <cell r="P778">
            <v>119772</v>
          </cell>
          <cell r="Q778">
            <v>250</v>
          </cell>
          <cell r="R778">
            <v>7150</v>
          </cell>
          <cell r="S778">
            <v>0</v>
          </cell>
          <cell r="T778">
            <v>27651</v>
          </cell>
          <cell r="U778">
            <v>27651</v>
          </cell>
          <cell r="V778">
            <v>0</v>
          </cell>
          <cell r="W778">
            <v>27651</v>
          </cell>
          <cell r="X778" t="e">
            <v>#N/A</v>
          </cell>
          <cell r="Y778">
            <v>43029</v>
          </cell>
          <cell r="Z778">
            <v>81745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15911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 t="e">
            <v>#N/A</v>
          </cell>
          <cell r="BB778">
            <v>140685</v>
          </cell>
          <cell r="BC778">
            <v>0</v>
          </cell>
          <cell r="BD778">
            <v>0</v>
          </cell>
          <cell r="BE778">
            <v>321734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321734</v>
          </cell>
          <cell r="BN778">
            <v>495304</v>
          </cell>
          <cell r="BO778">
            <v>817038</v>
          </cell>
        </row>
        <row r="779">
          <cell r="A779">
            <v>665</v>
          </cell>
          <cell r="B779" t="str">
            <v>SHELDON</v>
          </cell>
          <cell r="C779">
            <v>1639248</v>
          </cell>
          <cell r="D779">
            <v>0</v>
          </cell>
          <cell r="E779">
            <v>1639248</v>
          </cell>
          <cell r="F779">
            <v>0</v>
          </cell>
          <cell r="G779">
            <v>1639248</v>
          </cell>
          <cell r="H779">
            <v>2609759</v>
          </cell>
          <cell r="I779">
            <v>38964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146345</v>
          </cell>
          <cell r="O779">
            <v>674767</v>
          </cell>
          <cell r="P779">
            <v>860076</v>
          </cell>
          <cell r="Q779">
            <v>16030</v>
          </cell>
          <cell r="R779">
            <v>196977</v>
          </cell>
          <cell r="S779">
            <v>187144</v>
          </cell>
          <cell r="T779">
            <v>661938</v>
          </cell>
          <cell r="U779">
            <v>765103</v>
          </cell>
          <cell r="V779">
            <v>29175</v>
          </cell>
          <cell r="W779">
            <v>981422</v>
          </cell>
          <cell r="X779" t="e">
            <v>#N/A</v>
          </cell>
          <cell r="Y779">
            <v>1074453</v>
          </cell>
          <cell r="Z779">
            <v>942041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34591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2137</v>
          </cell>
          <cell r="AR779">
            <v>324617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15625</v>
          </cell>
          <cell r="AX779">
            <v>3083</v>
          </cell>
          <cell r="AY779">
            <v>74488</v>
          </cell>
          <cell r="AZ779">
            <v>0</v>
          </cell>
          <cell r="BA779" t="e">
            <v>#N/A</v>
          </cell>
          <cell r="BB779">
            <v>2471035</v>
          </cell>
          <cell r="BC779">
            <v>19649</v>
          </cell>
          <cell r="BD779">
            <v>3612426</v>
          </cell>
          <cell r="BE779">
            <v>12406622</v>
          </cell>
          <cell r="BF779">
            <v>0</v>
          </cell>
          <cell r="BG779">
            <v>74740</v>
          </cell>
          <cell r="BH779">
            <v>13891148</v>
          </cell>
          <cell r="BI779">
            <v>0</v>
          </cell>
          <cell r="BJ779">
            <v>1104774</v>
          </cell>
          <cell r="BK779">
            <v>1179938</v>
          </cell>
          <cell r="BL779">
            <v>16283800</v>
          </cell>
          <cell r="BM779">
            <v>28690422</v>
          </cell>
          <cell r="BN779">
            <v>7153389</v>
          </cell>
          <cell r="BO779">
            <v>35843811</v>
          </cell>
        </row>
        <row r="780">
          <cell r="A780">
            <v>102</v>
          </cell>
          <cell r="B780" t="str">
            <v>SHELLROCK</v>
          </cell>
          <cell r="C780">
            <v>640729</v>
          </cell>
          <cell r="D780">
            <v>0</v>
          </cell>
          <cell r="E780">
            <v>640729</v>
          </cell>
          <cell r="F780">
            <v>0</v>
          </cell>
          <cell r="G780">
            <v>640729</v>
          </cell>
          <cell r="H780">
            <v>137626</v>
          </cell>
          <cell r="I780">
            <v>0</v>
          </cell>
          <cell r="J780">
            <v>4656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77812</v>
          </cell>
          <cell r="P780">
            <v>82468</v>
          </cell>
          <cell r="Q780">
            <v>5362</v>
          </cell>
          <cell r="R780">
            <v>12299</v>
          </cell>
          <cell r="S780">
            <v>3949</v>
          </cell>
          <cell r="T780">
            <v>165357</v>
          </cell>
          <cell r="U780">
            <v>210548</v>
          </cell>
          <cell r="V780">
            <v>51459</v>
          </cell>
          <cell r="W780">
            <v>265956</v>
          </cell>
          <cell r="X780" t="e">
            <v>#N/A</v>
          </cell>
          <cell r="Y780">
            <v>127647</v>
          </cell>
          <cell r="Z780">
            <v>153327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136453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10713</v>
          </cell>
          <cell r="AZ780">
            <v>0</v>
          </cell>
          <cell r="BA780" t="e">
            <v>#N/A</v>
          </cell>
          <cell r="BB780">
            <v>454882</v>
          </cell>
          <cell r="BC780">
            <v>0</v>
          </cell>
          <cell r="BD780">
            <v>57498</v>
          </cell>
          <cell r="BE780">
            <v>1656820</v>
          </cell>
          <cell r="BF780">
            <v>0</v>
          </cell>
          <cell r="BG780">
            <v>0</v>
          </cell>
          <cell r="BH780">
            <v>0</v>
          </cell>
          <cell r="BI780">
            <v>0</v>
          </cell>
          <cell r="BJ780">
            <v>226984</v>
          </cell>
          <cell r="BK780">
            <v>95992</v>
          </cell>
          <cell r="BL780">
            <v>322976</v>
          </cell>
          <cell r="BM780">
            <v>1979796</v>
          </cell>
          <cell r="BN780">
            <v>2086388</v>
          </cell>
          <cell r="BO780">
            <v>4066184</v>
          </cell>
        </row>
        <row r="781">
          <cell r="A781">
            <v>41</v>
          </cell>
          <cell r="B781" t="str">
            <v>SHELLSBURG</v>
          </cell>
          <cell r="C781">
            <v>390496</v>
          </cell>
          <cell r="D781">
            <v>0</v>
          </cell>
          <cell r="E781">
            <v>390496</v>
          </cell>
          <cell r="F781">
            <v>0</v>
          </cell>
          <cell r="G781">
            <v>390496</v>
          </cell>
          <cell r="H781">
            <v>39109</v>
          </cell>
          <cell r="I781">
            <v>0</v>
          </cell>
          <cell r="J781">
            <v>5868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58192</v>
          </cell>
          <cell r="P781">
            <v>64060</v>
          </cell>
          <cell r="Q781">
            <v>4829</v>
          </cell>
          <cell r="R781">
            <v>7178</v>
          </cell>
          <cell r="S781">
            <v>0</v>
          </cell>
          <cell r="T781">
            <v>125421</v>
          </cell>
          <cell r="U781">
            <v>149418</v>
          </cell>
          <cell r="V781">
            <v>14492</v>
          </cell>
          <cell r="W781">
            <v>163910</v>
          </cell>
          <cell r="X781" t="e">
            <v>#N/A</v>
          </cell>
          <cell r="Y781">
            <v>142841</v>
          </cell>
          <cell r="Z781">
            <v>282720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92738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7958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8430</v>
          </cell>
          <cell r="AX781">
            <v>1061</v>
          </cell>
          <cell r="AY781">
            <v>140</v>
          </cell>
          <cell r="AZ781">
            <v>0</v>
          </cell>
          <cell r="BA781" t="e">
            <v>#N/A</v>
          </cell>
          <cell r="BB781">
            <v>535979</v>
          </cell>
          <cell r="BC781">
            <v>0</v>
          </cell>
          <cell r="BD781">
            <v>16189</v>
          </cell>
          <cell r="BE781">
            <v>1221750</v>
          </cell>
          <cell r="BF781">
            <v>0</v>
          </cell>
          <cell r="BG781">
            <v>0</v>
          </cell>
          <cell r="BH781">
            <v>0</v>
          </cell>
          <cell r="BI781">
            <v>0</v>
          </cell>
          <cell r="BJ781">
            <v>63229</v>
          </cell>
          <cell r="BK781">
            <v>39000</v>
          </cell>
          <cell r="BL781">
            <v>102229</v>
          </cell>
          <cell r="BM781">
            <v>1323979</v>
          </cell>
          <cell r="BN781">
            <v>2250084</v>
          </cell>
          <cell r="BO781">
            <v>3574063</v>
          </cell>
        </row>
        <row r="782">
          <cell r="A782">
            <v>681</v>
          </cell>
          <cell r="B782" t="str">
            <v>SHENANDOAH</v>
          </cell>
          <cell r="C782">
            <v>2271242</v>
          </cell>
          <cell r="D782">
            <v>0</v>
          </cell>
          <cell r="E782">
            <v>2271242</v>
          </cell>
          <cell r="F782">
            <v>0</v>
          </cell>
          <cell r="G782">
            <v>2271242</v>
          </cell>
          <cell r="H782">
            <v>318111</v>
          </cell>
          <cell r="I782">
            <v>74997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48102</v>
          </cell>
          <cell r="O782">
            <v>549967</v>
          </cell>
          <cell r="P782">
            <v>673066</v>
          </cell>
          <cell r="Q782">
            <v>60812</v>
          </cell>
          <cell r="R782">
            <v>180153</v>
          </cell>
          <cell r="S782">
            <v>828937</v>
          </cell>
          <cell r="T782">
            <v>657089</v>
          </cell>
          <cell r="U782">
            <v>751646</v>
          </cell>
          <cell r="V782">
            <v>207846</v>
          </cell>
          <cell r="W782">
            <v>1788429</v>
          </cell>
          <cell r="X782" t="e">
            <v>#N/A</v>
          </cell>
          <cell r="Y782">
            <v>2031125</v>
          </cell>
          <cell r="Z782">
            <v>826403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507069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47352</v>
          </cell>
          <cell r="AP782">
            <v>0</v>
          </cell>
          <cell r="AQ782">
            <v>0</v>
          </cell>
          <cell r="AR782">
            <v>0</v>
          </cell>
          <cell r="AS782">
            <v>0</v>
          </cell>
          <cell r="AT782">
            <v>0</v>
          </cell>
          <cell r="AU782">
            <v>0</v>
          </cell>
          <cell r="AV782">
            <v>0</v>
          </cell>
          <cell r="AW782">
            <v>27973</v>
          </cell>
          <cell r="AX782">
            <v>0</v>
          </cell>
          <cell r="AY782">
            <v>122154</v>
          </cell>
          <cell r="AZ782">
            <v>0</v>
          </cell>
          <cell r="BA782" t="e">
            <v>#N/A</v>
          </cell>
          <cell r="BB782">
            <v>3906093</v>
          </cell>
          <cell r="BC782">
            <v>0</v>
          </cell>
          <cell r="BD782">
            <v>564877</v>
          </cell>
          <cell r="BE782">
            <v>9762783</v>
          </cell>
          <cell r="BF782">
            <v>0</v>
          </cell>
          <cell r="BG782">
            <v>13687</v>
          </cell>
          <cell r="BH782">
            <v>646120</v>
          </cell>
          <cell r="BI782">
            <v>0</v>
          </cell>
          <cell r="BJ782">
            <v>1741529</v>
          </cell>
          <cell r="BK782">
            <v>173181</v>
          </cell>
          <cell r="BL782">
            <v>2574517</v>
          </cell>
          <cell r="BM782">
            <v>12337300</v>
          </cell>
          <cell r="BN782">
            <v>5241961</v>
          </cell>
          <cell r="BO782">
            <v>17579261</v>
          </cell>
        </row>
        <row r="783">
          <cell r="A783">
            <v>300</v>
          </cell>
          <cell r="B783" t="str">
            <v>SHERRILL</v>
          </cell>
          <cell r="C783">
            <v>10048</v>
          </cell>
          <cell r="D783">
            <v>0</v>
          </cell>
          <cell r="E783">
            <v>10048</v>
          </cell>
          <cell r="F783">
            <v>0</v>
          </cell>
          <cell r="G783">
            <v>10048</v>
          </cell>
          <cell r="H783">
            <v>0</v>
          </cell>
          <cell r="I783">
            <v>69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20632</v>
          </cell>
          <cell r="P783">
            <v>20701</v>
          </cell>
          <cell r="Q783">
            <v>1415</v>
          </cell>
          <cell r="R783">
            <v>2364</v>
          </cell>
          <cell r="S783">
            <v>0</v>
          </cell>
          <cell r="T783">
            <v>22679</v>
          </cell>
          <cell r="U783">
            <v>22679</v>
          </cell>
          <cell r="V783">
            <v>3977</v>
          </cell>
          <cell r="W783">
            <v>26656</v>
          </cell>
          <cell r="X783" t="e">
            <v>#N/A</v>
          </cell>
          <cell r="Y783">
            <v>0</v>
          </cell>
          <cell r="Z783">
            <v>40258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O783">
            <v>0</v>
          </cell>
          <cell r="AP783">
            <v>0</v>
          </cell>
          <cell r="AQ783">
            <v>0</v>
          </cell>
          <cell r="AR783">
            <v>0</v>
          </cell>
          <cell r="AS783">
            <v>0</v>
          </cell>
          <cell r="AT783">
            <v>0</v>
          </cell>
          <cell r="AU783">
            <v>0</v>
          </cell>
          <cell r="AV783">
            <v>0</v>
          </cell>
          <cell r="AW783">
            <v>0</v>
          </cell>
          <cell r="AX783">
            <v>0</v>
          </cell>
          <cell r="AY783">
            <v>675</v>
          </cell>
          <cell r="AZ783">
            <v>0</v>
          </cell>
          <cell r="BA783" t="e">
            <v>#N/A</v>
          </cell>
          <cell r="BB783">
            <v>40933</v>
          </cell>
          <cell r="BC783">
            <v>0</v>
          </cell>
          <cell r="BD783">
            <v>1041</v>
          </cell>
          <cell r="BE783">
            <v>103158</v>
          </cell>
          <cell r="BF783">
            <v>0</v>
          </cell>
          <cell r="BG783">
            <v>0</v>
          </cell>
          <cell r="BH783">
            <v>0</v>
          </cell>
          <cell r="BI783">
            <v>0</v>
          </cell>
          <cell r="BJ783">
            <v>0</v>
          </cell>
          <cell r="BK783">
            <v>0</v>
          </cell>
          <cell r="BL783">
            <v>0</v>
          </cell>
          <cell r="BM783">
            <v>103158</v>
          </cell>
          <cell r="BN783">
            <v>320939</v>
          </cell>
          <cell r="BO783">
            <v>424097</v>
          </cell>
        </row>
        <row r="784">
          <cell r="A784">
            <v>487</v>
          </cell>
          <cell r="B784" t="str">
            <v>SHUEYVILLE</v>
          </cell>
          <cell r="C784">
            <v>214658</v>
          </cell>
          <cell r="D784">
            <v>0</v>
          </cell>
          <cell r="E784">
            <v>214658</v>
          </cell>
          <cell r="F784">
            <v>0</v>
          </cell>
          <cell r="G784">
            <v>214658</v>
          </cell>
          <cell r="H784">
            <v>477600</v>
          </cell>
          <cell r="I784">
            <v>0</v>
          </cell>
          <cell r="J784">
            <v>6104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6104</v>
          </cell>
          <cell r="Q784">
            <v>3665</v>
          </cell>
          <cell r="R784">
            <v>15221</v>
          </cell>
          <cell r="S784">
            <v>0</v>
          </cell>
          <cell r="T784">
            <v>28479</v>
          </cell>
          <cell r="U784">
            <v>28479</v>
          </cell>
          <cell r="V784">
            <v>0</v>
          </cell>
          <cell r="W784">
            <v>28479</v>
          </cell>
          <cell r="X784" t="e">
            <v>#N/A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P784">
            <v>0</v>
          </cell>
          <cell r="AQ784">
            <v>0</v>
          </cell>
          <cell r="AR784">
            <v>0</v>
          </cell>
          <cell r="AS784">
            <v>0</v>
          </cell>
          <cell r="AT784">
            <v>0</v>
          </cell>
          <cell r="AU784">
            <v>0</v>
          </cell>
          <cell r="AV784">
            <v>0</v>
          </cell>
          <cell r="AW784">
            <v>0</v>
          </cell>
          <cell r="AX784">
            <v>0</v>
          </cell>
          <cell r="AY784">
            <v>0</v>
          </cell>
          <cell r="AZ784">
            <v>0</v>
          </cell>
          <cell r="BA784" t="e">
            <v>#N/A</v>
          </cell>
          <cell r="BB784">
            <v>0</v>
          </cell>
          <cell r="BC784">
            <v>0</v>
          </cell>
          <cell r="BD784">
            <v>0</v>
          </cell>
          <cell r="BE784">
            <v>745727</v>
          </cell>
          <cell r="BF784">
            <v>0</v>
          </cell>
          <cell r="BG784">
            <v>0</v>
          </cell>
          <cell r="BH784">
            <v>0</v>
          </cell>
          <cell r="BI784">
            <v>0</v>
          </cell>
          <cell r="BJ784">
            <v>0</v>
          </cell>
          <cell r="BK784">
            <v>575754</v>
          </cell>
          <cell r="BL784">
            <v>575754</v>
          </cell>
          <cell r="BM784">
            <v>1321481</v>
          </cell>
          <cell r="BN784">
            <v>2619938</v>
          </cell>
          <cell r="BO784">
            <v>3941419</v>
          </cell>
        </row>
        <row r="785">
          <cell r="A785">
            <v>671</v>
          </cell>
          <cell r="B785" t="str">
            <v>SIBLEY</v>
          </cell>
          <cell r="C785">
            <v>1102905</v>
          </cell>
          <cell r="D785">
            <v>0</v>
          </cell>
          <cell r="E785">
            <v>1102905</v>
          </cell>
          <cell r="F785">
            <v>0</v>
          </cell>
          <cell r="G785">
            <v>1102905</v>
          </cell>
          <cell r="H785">
            <v>296343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13331</v>
          </cell>
          <cell r="O785">
            <v>353374</v>
          </cell>
          <cell r="P785">
            <v>366705</v>
          </cell>
          <cell r="Q785">
            <v>81307</v>
          </cell>
          <cell r="R785">
            <v>114770</v>
          </cell>
          <cell r="S785">
            <v>0</v>
          </cell>
          <cell r="T785">
            <v>356997</v>
          </cell>
          <cell r="U785">
            <v>362161</v>
          </cell>
          <cell r="V785">
            <v>60129</v>
          </cell>
          <cell r="W785">
            <v>422290</v>
          </cell>
          <cell r="X785" t="e">
            <v>#N/A</v>
          </cell>
          <cell r="Y785">
            <v>869696</v>
          </cell>
          <cell r="Z785">
            <v>355394</v>
          </cell>
          <cell r="AA785">
            <v>3388599</v>
          </cell>
          <cell r="AB785">
            <v>0</v>
          </cell>
          <cell r="AC785">
            <v>0</v>
          </cell>
          <cell r="AD785">
            <v>0</v>
          </cell>
          <cell r="AE785">
            <v>390109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13757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4700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371406</v>
          </cell>
          <cell r="AZ785">
            <v>0</v>
          </cell>
          <cell r="BA785" t="e">
            <v>#N/A</v>
          </cell>
          <cell r="BB785">
            <v>5393661</v>
          </cell>
          <cell r="BC785">
            <v>6468</v>
          </cell>
          <cell r="BD785">
            <v>97494</v>
          </cell>
          <cell r="BE785">
            <v>7881943</v>
          </cell>
          <cell r="BF785">
            <v>0</v>
          </cell>
          <cell r="BG785">
            <v>0</v>
          </cell>
          <cell r="BH785">
            <v>1642037</v>
          </cell>
          <cell r="BI785">
            <v>0</v>
          </cell>
          <cell r="BJ785">
            <v>1187170</v>
          </cell>
          <cell r="BK785">
            <v>297140</v>
          </cell>
          <cell r="BL785">
            <v>3126347</v>
          </cell>
          <cell r="BM785">
            <v>11008290</v>
          </cell>
          <cell r="BN785">
            <v>4341385</v>
          </cell>
          <cell r="BO785">
            <v>15349675</v>
          </cell>
        </row>
        <row r="786">
          <cell r="A786">
            <v>343</v>
          </cell>
          <cell r="B786" t="str">
            <v>SIDNEY</v>
          </cell>
          <cell r="C786" t="e">
            <v>#N/A</v>
          </cell>
          <cell r="D786" t="e">
            <v>#N/A</v>
          </cell>
          <cell r="E786" t="e">
            <v>#N/A</v>
          </cell>
          <cell r="F786" t="e">
            <v>#N/A</v>
          </cell>
          <cell r="G786" t="e">
            <v>#N/A</v>
          </cell>
          <cell r="H786" t="e">
            <v>#N/A</v>
          </cell>
          <cell r="I786" t="e">
            <v>#N/A</v>
          </cell>
          <cell r="J786" t="e">
            <v>#N/A</v>
          </cell>
          <cell r="K786" t="e">
            <v>#N/A</v>
          </cell>
          <cell r="L786" t="e">
            <v>#N/A</v>
          </cell>
          <cell r="M786" t="e">
            <v>#N/A</v>
          </cell>
          <cell r="N786" t="e">
            <v>#N/A</v>
          </cell>
          <cell r="O786" t="e">
            <v>#N/A</v>
          </cell>
          <cell r="P786" t="e">
            <v>#N/A</v>
          </cell>
          <cell r="Q786" t="e">
            <v>#N/A</v>
          </cell>
          <cell r="R786" t="e">
            <v>#N/A</v>
          </cell>
          <cell r="S786" t="e">
            <v>#N/A</v>
          </cell>
          <cell r="T786" t="e">
            <v>#N/A</v>
          </cell>
          <cell r="U786" t="e">
            <v>#N/A</v>
          </cell>
          <cell r="V786" t="e">
            <v>#N/A</v>
          </cell>
          <cell r="W786" t="e">
            <v>#N/A</v>
          </cell>
          <cell r="X786" t="e">
            <v>#N/A</v>
          </cell>
          <cell r="Y786" t="e">
            <v>#N/A</v>
          </cell>
          <cell r="Z786" t="e">
            <v>#N/A</v>
          </cell>
          <cell r="AA786" t="e">
            <v>#N/A</v>
          </cell>
          <cell r="AB786" t="e">
            <v>#N/A</v>
          </cell>
          <cell r="AC786" t="e">
            <v>#N/A</v>
          </cell>
          <cell r="AD786" t="e">
            <v>#N/A</v>
          </cell>
          <cell r="AE786" t="e">
            <v>#N/A</v>
          </cell>
          <cell r="AF786" t="e">
            <v>#N/A</v>
          </cell>
          <cell r="AG786" t="e">
            <v>#N/A</v>
          </cell>
          <cell r="AH786" t="e">
            <v>#N/A</v>
          </cell>
          <cell r="AI786" t="e">
            <v>#N/A</v>
          </cell>
          <cell r="AJ786" t="e">
            <v>#N/A</v>
          </cell>
          <cell r="AK786" t="e">
            <v>#N/A</v>
          </cell>
          <cell r="AL786" t="e">
            <v>#N/A</v>
          </cell>
          <cell r="AM786" t="e">
            <v>#N/A</v>
          </cell>
          <cell r="AN786" t="e">
            <v>#N/A</v>
          </cell>
          <cell r="AO786" t="e">
            <v>#N/A</v>
          </cell>
          <cell r="AP786" t="e">
            <v>#N/A</v>
          </cell>
          <cell r="AQ786" t="e">
            <v>#N/A</v>
          </cell>
          <cell r="AR786" t="e">
            <v>#N/A</v>
          </cell>
          <cell r="AS786" t="e">
            <v>#N/A</v>
          </cell>
          <cell r="AT786" t="e">
            <v>#N/A</v>
          </cell>
          <cell r="AU786" t="e">
            <v>#N/A</v>
          </cell>
          <cell r="AV786" t="e">
            <v>#N/A</v>
          </cell>
          <cell r="AW786" t="e">
            <v>#N/A</v>
          </cell>
          <cell r="AX786" t="e">
            <v>#N/A</v>
          </cell>
          <cell r="AY786" t="e">
            <v>#N/A</v>
          </cell>
          <cell r="AZ786" t="e">
            <v>#N/A</v>
          </cell>
          <cell r="BA786" t="e">
            <v>#N/A</v>
          </cell>
          <cell r="BB786" t="e">
            <v>#N/A</v>
          </cell>
          <cell r="BC786" t="e">
            <v>#N/A</v>
          </cell>
          <cell r="BD786" t="e">
            <v>#N/A</v>
          </cell>
          <cell r="BE786" t="e">
            <v>#N/A</v>
          </cell>
          <cell r="BF786" t="e">
            <v>#N/A</v>
          </cell>
          <cell r="BG786" t="e">
            <v>#N/A</v>
          </cell>
          <cell r="BH786" t="e">
            <v>#N/A</v>
          </cell>
          <cell r="BI786" t="e">
            <v>#N/A</v>
          </cell>
          <cell r="BJ786" t="e">
            <v>#N/A</v>
          </cell>
          <cell r="BK786" t="e">
            <v>#N/A</v>
          </cell>
          <cell r="BL786" t="e">
            <v>#N/A</v>
          </cell>
          <cell r="BM786" t="e">
            <v>#N/A</v>
          </cell>
          <cell r="BN786" t="e">
            <v>#N/A</v>
          </cell>
          <cell r="BO786" t="e">
            <v>#N/A</v>
          </cell>
        </row>
        <row r="787">
          <cell r="A787">
            <v>512</v>
          </cell>
          <cell r="B787" t="str">
            <v>SIGOURNEY</v>
          </cell>
          <cell r="C787">
            <v>934631</v>
          </cell>
          <cell r="D787">
            <v>0</v>
          </cell>
          <cell r="E787">
            <v>934631</v>
          </cell>
          <cell r="F787">
            <v>0</v>
          </cell>
          <cell r="G787">
            <v>934631</v>
          </cell>
          <cell r="H787">
            <v>56189</v>
          </cell>
          <cell r="I787">
            <v>56920</v>
          </cell>
          <cell r="J787">
            <v>69729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155860</v>
          </cell>
          <cell r="P787">
            <v>282509</v>
          </cell>
          <cell r="Q787">
            <v>7388</v>
          </cell>
          <cell r="R787">
            <v>36127</v>
          </cell>
          <cell r="S787">
            <v>0</v>
          </cell>
          <cell r="T787">
            <v>262708</v>
          </cell>
          <cell r="U787">
            <v>267129</v>
          </cell>
          <cell r="V787">
            <v>15020</v>
          </cell>
          <cell r="W787">
            <v>282149</v>
          </cell>
          <cell r="X787" t="e">
            <v>#N/A</v>
          </cell>
          <cell r="Y787">
            <v>548390</v>
          </cell>
          <cell r="Z787">
            <v>581048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167311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900</v>
          </cell>
          <cell r="AL787">
            <v>600</v>
          </cell>
          <cell r="AM787">
            <v>0</v>
          </cell>
          <cell r="AN787">
            <v>0</v>
          </cell>
          <cell r="AO787">
            <v>0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  <cell r="AY787">
            <v>23419</v>
          </cell>
          <cell r="AZ787">
            <v>0</v>
          </cell>
          <cell r="BA787" t="e">
            <v>#N/A</v>
          </cell>
          <cell r="BB787">
            <v>1321668</v>
          </cell>
          <cell r="BC787">
            <v>0</v>
          </cell>
          <cell r="BD787">
            <v>158805</v>
          </cell>
          <cell r="BE787">
            <v>3079466</v>
          </cell>
          <cell r="BF787">
            <v>0</v>
          </cell>
          <cell r="BG787">
            <v>0</v>
          </cell>
          <cell r="BH787">
            <v>0</v>
          </cell>
          <cell r="BI787">
            <v>0</v>
          </cell>
          <cell r="BJ787">
            <v>484800</v>
          </cell>
          <cell r="BK787">
            <v>30939</v>
          </cell>
          <cell r="BL787">
            <v>515739</v>
          </cell>
          <cell r="BM787">
            <v>3595205</v>
          </cell>
          <cell r="BN787">
            <v>4163371</v>
          </cell>
          <cell r="BO787">
            <v>7758576</v>
          </cell>
        </row>
        <row r="788">
          <cell r="A788">
            <v>622</v>
          </cell>
          <cell r="B788" t="str">
            <v>SILVERCITY</v>
          </cell>
          <cell r="C788" t="e">
            <v>#N/A</v>
          </cell>
          <cell r="D788" t="e">
            <v>#N/A</v>
          </cell>
          <cell r="E788" t="e">
            <v>#N/A</v>
          </cell>
          <cell r="F788" t="e">
            <v>#N/A</v>
          </cell>
          <cell r="G788" t="e">
            <v>#N/A</v>
          </cell>
          <cell r="H788" t="e">
            <v>#N/A</v>
          </cell>
          <cell r="I788" t="e">
            <v>#N/A</v>
          </cell>
          <cell r="J788" t="e">
            <v>#N/A</v>
          </cell>
          <cell r="K788" t="e">
            <v>#N/A</v>
          </cell>
          <cell r="L788" t="e">
            <v>#N/A</v>
          </cell>
          <cell r="M788" t="e">
            <v>#N/A</v>
          </cell>
          <cell r="N788" t="e">
            <v>#N/A</v>
          </cell>
          <cell r="O788" t="e">
            <v>#N/A</v>
          </cell>
          <cell r="P788" t="e">
            <v>#N/A</v>
          </cell>
          <cell r="Q788" t="e">
            <v>#N/A</v>
          </cell>
          <cell r="R788" t="e">
            <v>#N/A</v>
          </cell>
          <cell r="S788" t="e">
            <v>#N/A</v>
          </cell>
          <cell r="T788" t="e">
            <v>#N/A</v>
          </cell>
          <cell r="U788" t="e">
            <v>#N/A</v>
          </cell>
          <cell r="V788" t="e">
            <v>#N/A</v>
          </cell>
          <cell r="W788" t="e">
            <v>#N/A</v>
          </cell>
          <cell r="X788" t="e">
            <v>#N/A</v>
          </cell>
          <cell r="Y788" t="e">
            <v>#N/A</v>
          </cell>
          <cell r="Z788" t="e">
            <v>#N/A</v>
          </cell>
          <cell r="AA788" t="e">
            <v>#N/A</v>
          </cell>
          <cell r="AB788" t="e">
            <v>#N/A</v>
          </cell>
          <cell r="AC788" t="e">
            <v>#N/A</v>
          </cell>
          <cell r="AD788" t="e">
            <v>#N/A</v>
          </cell>
          <cell r="AE788" t="e">
            <v>#N/A</v>
          </cell>
          <cell r="AF788" t="e">
            <v>#N/A</v>
          </cell>
          <cell r="AG788" t="e">
            <v>#N/A</v>
          </cell>
          <cell r="AH788" t="e">
            <v>#N/A</v>
          </cell>
          <cell r="AI788" t="e">
            <v>#N/A</v>
          </cell>
          <cell r="AJ788" t="e">
            <v>#N/A</v>
          </cell>
          <cell r="AK788" t="e">
            <v>#N/A</v>
          </cell>
          <cell r="AL788" t="e">
            <v>#N/A</v>
          </cell>
          <cell r="AM788" t="e">
            <v>#N/A</v>
          </cell>
          <cell r="AN788" t="e">
            <v>#N/A</v>
          </cell>
          <cell r="AO788" t="e">
            <v>#N/A</v>
          </cell>
          <cell r="AP788" t="e">
            <v>#N/A</v>
          </cell>
          <cell r="AQ788" t="e">
            <v>#N/A</v>
          </cell>
          <cell r="AR788" t="e">
            <v>#N/A</v>
          </cell>
          <cell r="AS788" t="e">
            <v>#N/A</v>
          </cell>
          <cell r="AT788" t="e">
            <v>#N/A</v>
          </cell>
          <cell r="AU788" t="e">
            <v>#N/A</v>
          </cell>
          <cell r="AV788" t="e">
            <v>#N/A</v>
          </cell>
          <cell r="AW788" t="e">
            <v>#N/A</v>
          </cell>
          <cell r="AX788" t="e">
            <v>#N/A</v>
          </cell>
          <cell r="AY788" t="e">
            <v>#N/A</v>
          </cell>
          <cell r="AZ788" t="e">
            <v>#N/A</v>
          </cell>
          <cell r="BA788" t="e">
            <v>#N/A</v>
          </cell>
          <cell r="BB788" t="e">
            <v>#N/A</v>
          </cell>
          <cell r="BC788" t="e">
            <v>#N/A</v>
          </cell>
          <cell r="BD788" t="e">
            <v>#N/A</v>
          </cell>
          <cell r="BE788" t="e">
            <v>#N/A</v>
          </cell>
          <cell r="BF788" t="e">
            <v>#N/A</v>
          </cell>
          <cell r="BG788" t="e">
            <v>#N/A</v>
          </cell>
          <cell r="BH788" t="e">
            <v>#N/A</v>
          </cell>
          <cell r="BI788" t="e">
            <v>#N/A</v>
          </cell>
          <cell r="BJ788" t="e">
            <v>#N/A</v>
          </cell>
          <cell r="BK788" t="e">
            <v>#N/A</v>
          </cell>
          <cell r="BL788" t="e">
            <v>#N/A</v>
          </cell>
          <cell r="BM788" t="e">
            <v>#N/A</v>
          </cell>
          <cell r="BN788" t="e">
            <v>#N/A</v>
          </cell>
          <cell r="BO788" t="e">
            <v>#N/A</v>
          </cell>
        </row>
        <row r="789">
          <cell r="A789">
            <v>810</v>
          </cell>
          <cell r="B789" t="str">
            <v>SIOUXCENTER</v>
          </cell>
          <cell r="C789">
            <v>3298407</v>
          </cell>
          <cell r="D789">
            <v>0</v>
          </cell>
          <cell r="E789">
            <v>3298407</v>
          </cell>
          <cell r="F789">
            <v>0</v>
          </cell>
          <cell r="G789">
            <v>3298407</v>
          </cell>
          <cell r="H789">
            <v>2059465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146511</v>
          </cell>
          <cell r="O789">
            <v>781860</v>
          </cell>
          <cell r="P789">
            <v>928371</v>
          </cell>
          <cell r="Q789">
            <v>172835</v>
          </cell>
          <cell r="R789">
            <v>1347172</v>
          </cell>
          <cell r="S789">
            <v>0</v>
          </cell>
          <cell r="T789">
            <v>875158</v>
          </cell>
          <cell r="U789">
            <v>1227434</v>
          </cell>
          <cell r="V789">
            <v>0</v>
          </cell>
          <cell r="W789">
            <v>1227434</v>
          </cell>
          <cell r="X789" t="e">
            <v>#N/A</v>
          </cell>
          <cell r="Y789">
            <v>1766724</v>
          </cell>
          <cell r="Z789">
            <v>1597121</v>
          </cell>
          <cell r="AA789">
            <v>10293914</v>
          </cell>
          <cell r="AB789">
            <v>7772180</v>
          </cell>
          <cell r="AC789">
            <v>0</v>
          </cell>
          <cell r="AD789">
            <v>0</v>
          </cell>
          <cell r="AE789">
            <v>433898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90751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47227</v>
          </cell>
          <cell r="AR789">
            <v>213654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753585</v>
          </cell>
          <cell r="AZ789">
            <v>0</v>
          </cell>
          <cell r="BA789" t="e">
            <v>#N/A</v>
          </cell>
          <cell r="BB789">
            <v>23682557</v>
          </cell>
          <cell r="BC789">
            <v>31976</v>
          </cell>
          <cell r="BD789">
            <v>2076913</v>
          </cell>
          <cell r="BE789">
            <v>34825130</v>
          </cell>
          <cell r="BF789">
            <v>0</v>
          </cell>
          <cell r="BG789">
            <v>0</v>
          </cell>
          <cell r="BH789">
            <v>6500000</v>
          </cell>
          <cell r="BI789">
            <v>0</v>
          </cell>
          <cell r="BJ789">
            <v>3375937</v>
          </cell>
          <cell r="BK789">
            <v>1779935</v>
          </cell>
          <cell r="BL789">
            <v>11655872</v>
          </cell>
          <cell r="BM789">
            <v>46481002</v>
          </cell>
          <cell r="BN789">
            <v>46663585</v>
          </cell>
          <cell r="BO789">
            <v>93144587</v>
          </cell>
        </row>
        <row r="790">
          <cell r="A790">
            <v>938</v>
          </cell>
          <cell r="B790" t="str">
            <v>SIOUXCITY</v>
          </cell>
          <cell r="C790">
            <v>39970523</v>
          </cell>
          <cell r="D790">
            <v>0</v>
          </cell>
          <cell r="E790">
            <v>39970523</v>
          </cell>
          <cell r="F790">
            <v>309981</v>
          </cell>
          <cell r="G790">
            <v>40280504</v>
          </cell>
          <cell r="H790">
            <v>10083990</v>
          </cell>
          <cell r="I790">
            <v>2021719</v>
          </cell>
          <cell r="J790">
            <v>5906198</v>
          </cell>
          <cell r="K790">
            <v>0</v>
          </cell>
          <cell r="L790">
            <v>2037786</v>
          </cell>
          <cell r="M790">
            <v>0</v>
          </cell>
          <cell r="N790">
            <v>2295884</v>
          </cell>
          <cell r="O790">
            <v>12931221</v>
          </cell>
          <cell r="P790">
            <v>25192808</v>
          </cell>
          <cell r="Q790">
            <v>802020</v>
          </cell>
          <cell r="R790">
            <v>6699929</v>
          </cell>
          <cell r="S790">
            <v>13455419</v>
          </cell>
          <cell r="T790">
            <v>10266966</v>
          </cell>
          <cell r="U790">
            <v>19036921</v>
          </cell>
          <cell r="V790">
            <v>1198355</v>
          </cell>
          <cell r="W790">
            <v>33690695</v>
          </cell>
          <cell r="X790" t="e">
            <v>#N/A</v>
          </cell>
          <cell r="Y790">
            <v>17777372</v>
          </cell>
          <cell r="Z790">
            <v>22313630</v>
          </cell>
          <cell r="AA790">
            <v>0</v>
          </cell>
          <cell r="AB790">
            <v>0</v>
          </cell>
          <cell r="AC790">
            <v>1094269</v>
          </cell>
          <cell r="AD790">
            <v>626363</v>
          </cell>
          <cell r="AE790">
            <v>4813868</v>
          </cell>
          <cell r="AF790">
            <v>0</v>
          </cell>
          <cell r="AG790">
            <v>1257035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2079247</v>
          </cell>
          <cell r="AM790">
            <v>0</v>
          </cell>
          <cell r="AN790">
            <v>0</v>
          </cell>
          <cell r="AO790">
            <v>76363</v>
          </cell>
          <cell r="AP790">
            <v>0</v>
          </cell>
          <cell r="AQ790">
            <v>773554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142019</v>
          </cell>
          <cell r="AX790">
            <v>0</v>
          </cell>
          <cell r="AY790">
            <v>928778</v>
          </cell>
          <cell r="AZ790">
            <v>0</v>
          </cell>
          <cell r="BA790" t="e">
            <v>#N/A</v>
          </cell>
          <cell r="BB790">
            <v>84013245</v>
          </cell>
          <cell r="BC790">
            <v>104103</v>
          </cell>
          <cell r="BD790">
            <v>8893294</v>
          </cell>
          <cell r="BE790">
            <v>209760588</v>
          </cell>
          <cell r="BF790">
            <v>0</v>
          </cell>
          <cell r="BG790">
            <v>723365</v>
          </cell>
          <cell r="BH790">
            <v>33100898</v>
          </cell>
          <cell r="BI790">
            <v>0</v>
          </cell>
          <cell r="BJ790">
            <v>43103946</v>
          </cell>
          <cell r="BK790">
            <v>10083990</v>
          </cell>
          <cell r="BL790">
            <v>87012199</v>
          </cell>
          <cell r="BM790">
            <v>296772787</v>
          </cell>
          <cell r="BN790">
            <v>272646868</v>
          </cell>
          <cell r="BO790">
            <v>569419655</v>
          </cell>
        </row>
        <row r="791">
          <cell r="A791">
            <v>90</v>
          </cell>
          <cell r="B791" t="str">
            <v>SIOUXRAPIDS</v>
          </cell>
          <cell r="C791">
            <v>232322</v>
          </cell>
          <cell r="D791">
            <v>0</v>
          </cell>
          <cell r="E791">
            <v>232322</v>
          </cell>
          <cell r="F791">
            <v>0</v>
          </cell>
          <cell r="G791">
            <v>232322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88159</v>
          </cell>
          <cell r="P791">
            <v>88159</v>
          </cell>
          <cell r="Q791">
            <v>56818</v>
          </cell>
          <cell r="R791">
            <v>7125</v>
          </cell>
          <cell r="S791">
            <v>207897</v>
          </cell>
          <cell r="T791">
            <v>98882</v>
          </cell>
          <cell r="U791">
            <v>127886</v>
          </cell>
          <cell r="V791">
            <v>22218</v>
          </cell>
          <cell r="W791">
            <v>358001</v>
          </cell>
          <cell r="X791" t="e">
            <v>#N/A</v>
          </cell>
          <cell r="Y791">
            <v>375066</v>
          </cell>
          <cell r="Z791">
            <v>156037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148121</v>
          </cell>
          <cell r="AF791">
            <v>0</v>
          </cell>
          <cell r="AG791">
            <v>0</v>
          </cell>
          <cell r="AH791">
            <v>245</v>
          </cell>
          <cell r="AI791">
            <v>0</v>
          </cell>
          <cell r="AJ791">
            <v>0</v>
          </cell>
          <cell r="AK791">
            <v>0</v>
          </cell>
          <cell r="AL791">
            <v>9618</v>
          </cell>
          <cell r="AM791">
            <v>0</v>
          </cell>
          <cell r="AN791">
            <v>0</v>
          </cell>
          <cell r="AO791">
            <v>0</v>
          </cell>
          <cell r="AP791">
            <v>0</v>
          </cell>
          <cell r="AQ791">
            <v>0</v>
          </cell>
          <cell r="AR791">
            <v>0</v>
          </cell>
          <cell r="AS791">
            <v>0</v>
          </cell>
          <cell r="AT791">
            <v>0</v>
          </cell>
          <cell r="AU791">
            <v>0</v>
          </cell>
          <cell r="AV791">
            <v>0</v>
          </cell>
          <cell r="AW791">
            <v>0</v>
          </cell>
          <cell r="AX791">
            <v>117</v>
          </cell>
          <cell r="AY791">
            <v>13180</v>
          </cell>
          <cell r="AZ791">
            <v>0</v>
          </cell>
          <cell r="BA791" t="e">
            <v>#N/A</v>
          </cell>
          <cell r="BB791">
            <v>705799</v>
          </cell>
          <cell r="BC791">
            <v>0</v>
          </cell>
          <cell r="BD791">
            <v>17585</v>
          </cell>
          <cell r="BE791">
            <v>1465809</v>
          </cell>
          <cell r="BF791">
            <v>0</v>
          </cell>
          <cell r="BG791">
            <v>90532</v>
          </cell>
          <cell r="BH791">
            <v>373627</v>
          </cell>
          <cell r="BI791">
            <v>0</v>
          </cell>
          <cell r="BJ791">
            <v>17339</v>
          </cell>
          <cell r="BK791">
            <v>0</v>
          </cell>
          <cell r="BL791">
            <v>481498</v>
          </cell>
          <cell r="BM791">
            <v>1947307</v>
          </cell>
          <cell r="BN791">
            <v>1184325</v>
          </cell>
          <cell r="BO791">
            <v>3131632</v>
          </cell>
        </row>
        <row r="792">
          <cell r="A792">
            <v>822</v>
          </cell>
          <cell r="B792" t="str">
            <v>SLATER</v>
          </cell>
          <cell r="C792">
            <v>782594</v>
          </cell>
          <cell r="D792">
            <v>0</v>
          </cell>
          <cell r="E792">
            <v>782594</v>
          </cell>
          <cell r="F792">
            <v>0</v>
          </cell>
          <cell r="G792">
            <v>782594</v>
          </cell>
          <cell r="H792">
            <v>72187</v>
          </cell>
          <cell r="I792">
            <v>0</v>
          </cell>
          <cell r="J792">
            <v>2490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198543</v>
          </cell>
          <cell r="P792">
            <v>201033</v>
          </cell>
          <cell r="Q792">
            <v>2080</v>
          </cell>
          <cell r="R792">
            <v>3189</v>
          </cell>
          <cell r="S792">
            <v>0</v>
          </cell>
          <cell r="T792">
            <v>189982</v>
          </cell>
          <cell r="U792">
            <v>375449</v>
          </cell>
          <cell r="V792">
            <v>125554</v>
          </cell>
          <cell r="W792">
            <v>501003</v>
          </cell>
          <cell r="X792" t="e">
            <v>#N/A</v>
          </cell>
          <cell r="Y792">
            <v>320610</v>
          </cell>
          <cell r="Z792">
            <v>448825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37712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5299</v>
          </cell>
          <cell r="AU792">
            <v>0</v>
          </cell>
          <cell r="AV792">
            <v>0</v>
          </cell>
          <cell r="AW792">
            <v>2650</v>
          </cell>
          <cell r="AX792">
            <v>2016</v>
          </cell>
          <cell r="AY792">
            <v>81427</v>
          </cell>
          <cell r="AZ792">
            <v>0</v>
          </cell>
          <cell r="BA792" t="e">
            <v>#N/A</v>
          </cell>
          <cell r="BB792">
            <v>898539</v>
          </cell>
          <cell r="BC792">
            <v>0</v>
          </cell>
          <cell r="BD792">
            <v>124151</v>
          </cell>
          <cell r="BE792">
            <v>2584776</v>
          </cell>
          <cell r="BF792">
            <v>0</v>
          </cell>
          <cell r="BG792">
            <v>0</v>
          </cell>
          <cell r="BH792">
            <v>4105884</v>
          </cell>
          <cell r="BI792">
            <v>0</v>
          </cell>
          <cell r="BJ792">
            <v>454927</v>
          </cell>
          <cell r="BK792">
            <v>6543</v>
          </cell>
          <cell r="BL792">
            <v>4567354</v>
          </cell>
          <cell r="BM792">
            <v>7152130</v>
          </cell>
          <cell r="BN792">
            <v>2360184</v>
          </cell>
          <cell r="BO792">
            <v>9512314</v>
          </cell>
        </row>
        <row r="793">
          <cell r="A793">
            <v>939</v>
          </cell>
          <cell r="B793" t="str">
            <v>SLOAN</v>
          </cell>
          <cell r="C793">
            <v>283489</v>
          </cell>
          <cell r="D793">
            <v>0</v>
          </cell>
          <cell r="E793">
            <v>283489</v>
          </cell>
          <cell r="F793">
            <v>0</v>
          </cell>
          <cell r="G793">
            <v>283489</v>
          </cell>
          <cell r="H793">
            <v>0</v>
          </cell>
          <cell r="I793">
            <v>3425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133886</v>
          </cell>
          <cell r="P793">
            <v>137311</v>
          </cell>
          <cell r="Q793">
            <v>2930</v>
          </cell>
          <cell r="R793">
            <v>10922</v>
          </cell>
          <cell r="S793">
            <v>0</v>
          </cell>
          <cell r="T793">
            <v>124145</v>
          </cell>
          <cell r="U793">
            <v>127949</v>
          </cell>
          <cell r="V793">
            <v>59604</v>
          </cell>
          <cell r="W793">
            <v>187553</v>
          </cell>
          <cell r="X793" t="e">
            <v>#N/A</v>
          </cell>
          <cell r="Y793">
            <v>149283</v>
          </cell>
          <cell r="Z793">
            <v>242458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96248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  <cell r="AY793">
            <v>0</v>
          </cell>
          <cell r="AZ793">
            <v>697</v>
          </cell>
          <cell r="BA793" t="e">
            <v>#N/A</v>
          </cell>
          <cell r="BB793">
            <v>513064</v>
          </cell>
          <cell r="BC793">
            <v>0</v>
          </cell>
          <cell r="BD793">
            <v>81142</v>
          </cell>
          <cell r="BE793">
            <v>1216411</v>
          </cell>
          <cell r="BF793">
            <v>0</v>
          </cell>
          <cell r="BG793">
            <v>15500</v>
          </cell>
          <cell r="BH793">
            <v>0</v>
          </cell>
          <cell r="BI793">
            <v>0</v>
          </cell>
          <cell r="BJ793">
            <v>154863</v>
          </cell>
          <cell r="BK793">
            <v>0</v>
          </cell>
          <cell r="BL793">
            <v>170363</v>
          </cell>
          <cell r="BM793">
            <v>1386774</v>
          </cell>
          <cell r="BN793">
            <v>1230899</v>
          </cell>
          <cell r="BO793">
            <v>2617673</v>
          </cell>
        </row>
        <row r="794">
          <cell r="A794">
            <v>940</v>
          </cell>
          <cell r="B794" t="str">
            <v>SMITHLAND</v>
          </cell>
          <cell r="C794">
            <v>48642</v>
          </cell>
          <cell r="D794">
            <v>0</v>
          </cell>
          <cell r="E794">
            <v>48642</v>
          </cell>
          <cell r="F794">
            <v>0</v>
          </cell>
          <cell r="G794">
            <v>48642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32613</v>
          </cell>
          <cell r="P794">
            <v>32613</v>
          </cell>
          <cell r="Q794">
            <v>571</v>
          </cell>
          <cell r="R794">
            <v>483</v>
          </cell>
          <cell r="S794">
            <v>6528</v>
          </cell>
          <cell r="T794">
            <v>23867</v>
          </cell>
          <cell r="U794">
            <v>23867</v>
          </cell>
          <cell r="V794">
            <v>932</v>
          </cell>
          <cell r="W794">
            <v>31327</v>
          </cell>
          <cell r="X794" t="e">
            <v>#N/A</v>
          </cell>
          <cell r="Y794">
            <v>27458</v>
          </cell>
          <cell r="Z794">
            <v>43005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25848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  <cell r="AY794">
            <v>0</v>
          </cell>
          <cell r="AZ794">
            <v>0</v>
          </cell>
          <cell r="BA794" t="e">
            <v>#N/A</v>
          </cell>
          <cell r="BB794">
            <v>96311</v>
          </cell>
          <cell r="BC794">
            <v>0</v>
          </cell>
          <cell r="BD794">
            <v>4318</v>
          </cell>
          <cell r="BE794">
            <v>214265</v>
          </cell>
          <cell r="BF794">
            <v>0</v>
          </cell>
          <cell r="BG794">
            <v>0</v>
          </cell>
          <cell r="BH794">
            <v>0</v>
          </cell>
          <cell r="BI794">
            <v>0</v>
          </cell>
          <cell r="BJ794">
            <v>0</v>
          </cell>
          <cell r="BK794">
            <v>0</v>
          </cell>
          <cell r="BL794">
            <v>0</v>
          </cell>
          <cell r="BM794">
            <v>214265</v>
          </cell>
          <cell r="BN794">
            <v>118877</v>
          </cell>
          <cell r="BO794">
            <v>333142</v>
          </cell>
        </row>
        <row r="795">
          <cell r="A795">
            <v>637</v>
          </cell>
          <cell r="B795" t="str">
            <v>SOLDIER</v>
          </cell>
          <cell r="C795">
            <v>45353</v>
          </cell>
          <cell r="D795">
            <v>0</v>
          </cell>
          <cell r="E795">
            <v>45353</v>
          </cell>
          <cell r="F795">
            <v>0</v>
          </cell>
          <cell r="G795">
            <v>45353</v>
          </cell>
          <cell r="H795">
            <v>0</v>
          </cell>
          <cell r="I795">
            <v>633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12152</v>
          </cell>
          <cell r="P795">
            <v>12785</v>
          </cell>
          <cell r="Q795">
            <v>397</v>
          </cell>
          <cell r="R795">
            <v>6647</v>
          </cell>
          <cell r="S795">
            <v>0</v>
          </cell>
          <cell r="T795">
            <v>22201</v>
          </cell>
          <cell r="U795">
            <v>22201</v>
          </cell>
          <cell r="V795">
            <v>6000</v>
          </cell>
          <cell r="W795">
            <v>28201</v>
          </cell>
          <cell r="X795" t="e">
            <v>#N/A</v>
          </cell>
          <cell r="Y795">
            <v>34156</v>
          </cell>
          <cell r="Z795">
            <v>16517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23129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 t="e">
            <v>#N/A</v>
          </cell>
          <cell r="BB795">
            <v>73802</v>
          </cell>
          <cell r="BC795">
            <v>0</v>
          </cell>
          <cell r="BD795">
            <v>0</v>
          </cell>
          <cell r="BE795">
            <v>167185</v>
          </cell>
          <cell r="BF795">
            <v>0</v>
          </cell>
          <cell r="BG795">
            <v>28105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28105</v>
          </cell>
          <cell r="BM795">
            <v>195290</v>
          </cell>
          <cell r="BN795">
            <v>161623</v>
          </cell>
          <cell r="BO795">
            <v>356913</v>
          </cell>
        </row>
        <row r="796">
          <cell r="A796">
            <v>488</v>
          </cell>
          <cell r="B796" t="str">
            <v>SOLON</v>
          </cell>
          <cell r="C796">
            <v>1201105</v>
          </cell>
          <cell r="D796">
            <v>0</v>
          </cell>
          <cell r="E796">
            <v>1201105</v>
          </cell>
          <cell r="F796">
            <v>0</v>
          </cell>
          <cell r="G796">
            <v>1201105</v>
          </cell>
          <cell r="H796">
            <v>649720</v>
          </cell>
          <cell r="I796">
            <v>0</v>
          </cell>
          <cell r="J796">
            <v>8422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628212</v>
          </cell>
          <cell r="P796">
            <v>636634</v>
          </cell>
          <cell r="Q796">
            <v>20730</v>
          </cell>
          <cell r="R796">
            <v>49890</v>
          </cell>
          <cell r="S796">
            <v>0</v>
          </cell>
          <cell r="T796">
            <v>250066</v>
          </cell>
          <cell r="U796">
            <v>265163</v>
          </cell>
          <cell r="V796">
            <v>114533</v>
          </cell>
          <cell r="W796">
            <v>379696</v>
          </cell>
          <cell r="X796" t="e">
            <v>#N/A</v>
          </cell>
          <cell r="Y796">
            <v>439357</v>
          </cell>
          <cell r="Z796">
            <v>545333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148359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8081</v>
          </cell>
          <cell r="AM796">
            <v>0</v>
          </cell>
          <cell r="AN796">
            <v>0</v>
          </cell>
          <cell r="AO796">
            <v>0</v>
          </cell>
          <cell r="AP796">
            <v>0</v>
          </cell>
          <cell r="AQ796">
            <v>0</v>
          </cell>
          <cell r="AR796">
            <v>0</v>
          </cell>
          <cell r="AS796">
            <v>325</v>
          </cell>
          <cell r="AT796">
            <v>0</v>
          </cell>
          <cell r="AU796">
            <v>0</v>
          </cell>
          <cell r="AV796">
            <v>0</v>
          </cell>
          <cell r="AW796">
            <v>0</v>
          </cell>
          <cell r="AX796">
            <v>8009</v>
          </cell>
          <cell r="AY796">
            <v>64440</v>
          </cell>
          <cell r="AZ796">
            <v>0</v>
          </cell>
          <cell r="BA796" t="e">
            <v>#N/A</v>
          </cell>
          <cell r="BB796">
            <v>1273701</v>
          </cell>
          <cell r="BC796">
            <v>0</v>
          </cell>
          <cell r="BD796">
            <v>247999</v>
          </cell>
          <cell r="BE796">
            <v>4459475</v>
          </cell>
          <cell r="BF796">
            <v>0</v>
          </cell>
          <cell r="BG796">
            <v>0</v>
          </cell>
          <cell r="BH796">
            <v>1468181</v>
          </cell>
          <cell r="BI796">
            <v>0</v>
          </cell>
          <cell r="BJ796">
            <v>507526</v>
          </cell>
          <cell r="BK796">
            <v>780930</v>
          </cell>
          <cell r="BL796">
            <v>2756637</v>
          </cell>
          <cell r="BM796">
            <v>7216112</v>
          </cell>
          <cell r="BN796">
            <v>4133270</v>
          </cell>
          <cell r="BO796">
            <v>11349382</v>
          </cell>
        </row>
        <row r="797">
          <cell r="A797">
            <v>112</v>
          </cell>
          <cell r="B797" t="str">
            <v>SOMERS</v>
          </cell>
          <cell r="C797">
            <v>25687</v>
          </cell>
          <cell r="D797">
            <v>0</v>
          </cell>
          <cell r="E797">
            <v>25687</v>
          </cell>
          <cell r="F797">
            <v>0</v>
          </cell>
          <cell r="G797">
            <v>25687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7681</v>
          </cell>
          <cell r="P797">
            <v>7681</v>
          </cell>
          <cell r="Q797">
            <v>0</v>
          </cell>
          <cell r="R797">
            <v>1780</v>
          </cell>
          <cell r="S797">
            <v>0</v>
          </cell>
          <cell r="T797">
            <v>13916</v>
          </cell>
          <cell r="U797">
            <v>14418</v>
          </cell>
          <cell r="V797">
            <v>13133</v>
          </cell>
          <cell r="W797">
            <v>27551</v>
          </cell>
          <cell r="X797" t="e">
            <v>#N/A</v>
          </cell>
          <cell r="Y797">
            <v>24648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15521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391</v>
          </cell>
          <cell r="AY797">
            <v>0</v>
          </cell>
          <cell r="AZ797">
            <v>0</v>
          </cell>
          <cell r="BA797" t="e">
            <v>#N/A</v>
          </cell>
          <cell r="BB797">
            <v>40560</v>
          </cell>
          <cell r="BC797">
            <v>0</v>
          </cell>
          <cell r="BD797">
            <v>5287</v>
          </cell>
          <cell r="BE797">
            <v>108546</v>
          </cell>
          <cell r="BF797">
            <v>0</v>
          </cell>
          <cell r="BG797">
            <v>0</v>
          </cell>
          <cell r="BH797">
            <v>0</v>
          </cell>
          <cell r="BI797">
            <v>0</v>
          </cell>
          <cell r="BJ797">
            <v>5687</v>
          </cell>
          <cell r="BK797">
            <v>0</v>
          </cell>
          <cell r="BL797">
            <v>5687</v>
          </cell>
          <cell r="BM797">
            <v>114233</v>
          </cell>
          <cell r="BN797">
            <v>37833</v>
          </cell>
          <cell r="BO797">
            <v>152066</v>
          </cell>
        </row>
        <row r="798">
          <cell r="A798">
            <v>513</v>
          </cell>
          <cell r="B798" t="str">
            <v>SOUTHENGLISH</v>
          </cell>
          <cell r="C798">
            <v>35687</v>
          </cell>
          <cell r="D798">
            <v>0</v>
          </cell>
          <cell r="E798">
            <v>35687</v>
          </cell>
          <cell r="F798">
            <v>0</v>
          </cell>
          <cell r="G798">
            <v>35687</v>
          </cell>
          <cell r="H798">
            <v>0</v>
          </cell>
          <cell r="I798">
            <v>223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14638</v>
          </cell>
          <cell r="P798">
            <v>14861</v>
          </cell>
          <cell r="Q798">
            <v>175</v>
          </cell>
          <cell r="R798">
            <v>681</v>
          </cell>
          <cell r="S798">
            <v>0</v>
          </cell>
          <cell r="T798">
            <v>24239</v>
          </cell>
          <cell r="U798">
            <v>24253</v>
          </cell>
          <cell r="V798">
            <v>4388</v>
          </cell>
          <cell r="W798">
            <v>28641</v>
          </cell>
          <cell r="X798" t="e">
            <v>#N/A</v>
          </cell>
          <cell r="Y798">
            <v>58431</v>
          </cell>
          <cell r="Z798">
            <v>54557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3472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  <cell r="AU798">
            <v>0</v>
          </cell>
          <cell r="AV798">
            <v>0</v>
          </cell>
          <cell r="AW798">
            <v>0</v>
          </cell>
          <cell r="AX798">
            <v>0</v>
          </cell>
          <cell r="AY798">
            <v>0</v>
          </cell>
          <cell r="AZ798">
            <v>0</v>
          </cell>
          <cell r="BA798" t="e">
            <v>#N/A</v>
          </cell>
          <cell r="BB798">
            <v>116460</v>
          </cell>
          <cell r="BC798">
            <v>0</v>
          </cell>
          <cell r="BD798">
            <v>4979</v>
          </cell>
          <cell r="BE798">
            <v>201484</v>
          </cell>
          <cell r="BF798">
            <v>0</v>
          </cell>
          <cell r="BG798">
            <v>0</v>
          </cell>
          <cell r="BH798">
            <v>0</v>
          </cell>
          <cell r="BI798">
            <v>0</v>
          </cell>
          <cell r="BJ798">
            <v>235915</v>
          </cell>
          <cell r="BK798">
            <v>0</v>
          </cell>
          <cell r="BL798">
            <v>235917</v>
          </cell>
          <cell r="BM798">
            <v>437401</v>
          </cell>
          <cell r="BN798">
            <v>220069</v>
          </cell>
          <cell r="BO798">
            <v>657470</v>
          </cell>
        </row>
        <row r="799">
          <cell r="A799">
            <v>180</v>
          </cell>
          <cell r="B799" t="str">
            <v>SPENCER</v>
          </cell>
          <cell r="C799">
            <v>5657567</v>
          </cell>
          <cell r="D799">
            <v>0</v>
          </cell>
          <cell r="E799">
            <v>5657567</v>
          </cell>
          <cell r="F799">
            <v>0</v>
          </cell>
          <cell r="G799">
            <v>5657567</v>
          </cell>
          <cell r="H799">
            <v>1432820</v>
          </cell>
          <cell r="I799">
            <v>64507</v>
          </cell>
          <cell r="J799">
            <v>158035</v>
          </cell>
          <cell r="K799">
            <v>0</v>
          </cell>
          <cell r="L799">
            <v>0</v>
          </cell>
          <cell r="M799">
            <v>0</v>
          </cell>
          <cell r="N799">
            <v>310844</v>
          </cell>
          <cell r="O799">
            <v>1922325</v>
          </cell>
          <cell r="P799">
            <v>2455711</v>
          </cell>
          <cell r="Q799">
            <v>81145</v>
          </cell>
          <cell r="R799">
            <v>436723</v>
          </cell>
          <cell r="S799">
            <v>653984</v>
          </cell>
          <cell r="T799">
            <v>1433348</v>
          </cell>
          <cell r="U799">
            <v>1834565</v>
          </cell>
          <cell r="V799">
            <v>1248394</v>
          </cell>
          <cell r="W799">
            <v>3736943</v>
          </cell>
          <cell r="X799" t="e">
            <v>#N/A</v>
          </cell>
          <cell r="Y799">
            <v>0</v>
          </cell>
          <cell r="Z799">
            <v>2784828</v>
          </cell>
          <cell r="AA799">
            <v>0</v>
          </cell>
          <cell r="AB799">
            <v>0</v>
          </cell>
          <cell r="AC799">
            <v>0</v>
          </cell>
          <cell r="AD799">
            <v>114192</v>
          </cell>
          <cell r="AE799">
            <v>4004906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19724</v>
          </cell>
          <cell r="AM799">
            <v>0</v>
          </cell>
          <cell r="AN799">
            <v>0</v>
          </cell>
          <cell r="AO799">
            <v>18815</v>
          </cell>
          <cell r="AP799">
            <v>0</v>
          </cell>
          <cell r="AQ799">
            <v>13193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105037</v>
          </cell>
          <cell r="AX799">
            <v>0</v>
          </cell>
          <cell r="AY799">
            <v>426992</v>
          </cell>
          <cell r="AZ799">
            <v>0</v>
          </cell>
          <cell r="BA799" t="e">
            <v>#N/A</v>
          </cell>
          <cell r="BB799">
            <v>7490387</v>
          </cell>
          <cell r="BC799">
            <v>333632</v>
          </cell>
          <cell r="BD799">
            <v>1114434</v>
          </cell>
          <cell r="BE799">
            <v>22739362</v>
          </cell>
          <cell r="BF799">
            <v>0</v>
          </cell>
          <cell r="BG799">
            <v>0</v>
          </cell>
          <cell r="BH799">
            <v>3700544</v>
          </cell>
          <cell r="BI799">
            <v>0</v>
          </cell>
          <cell r="BJ799">
            <v>14430378</v>
          </cell>
          <cell r="BK799">
            <v>370020</v>
          </cell>
          <cell r="BL799">
            <v>18500942</v>
          </cell>
          <cell r="BM799">
            <v>41240304</v>
          </cell>
          <cell r="BN799">
            <v>29897492</v>
          </cell>
          <cell r="BO799">
            <v>71137796</v>
          </cell>
        </row>
        <row r="800">
          <cell r="A800">
            <v>925</v>
          </cell>
          <cell r="B800" t="str">
            <v>SPILLVILLE</v>
          </cell>
          <cell r="C800">
            <v>113039</v>
          </cell>
          <cell r="D800">
            <v>0</v>
          </cell>
          <cell r="E800">
            <v>113039</v>
          </cell>
          <cell r="F800">
            <v>0</v>
          </cell>
          <cell r="G800">
            <v>113039</v>
          </cell>
          <cell r="H800">
            <v>0</v>
          </cell>
          <cell r="I800">
            <v>1806</v>
          </cell>
          <cell r="J800">
            <v>1199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43576</v>
          </cell>
          <cell r="P800">
            <v>46581</v>
          </cell>
          <cell r="Q800">
            <v>2130</v>
          </cell>
          <cell r="R800">
            <v>7824</v>
          </cell>
          <cell r="S800">
            <v>19409</v>
          </cell>
          <cell r="T800">
            <v>22480</v>
          </cell>
          <cell r="U800">
            <v>30747</v>
          </cell>
          <cell r="V800">
            <v>35677</v>
          </cell>
          <cell r="W800">
            <v>85833</v>
          </cell>
          <cell r="X800" t="e">
            <v>#N/A</v>
          </cell>
          <cell r="Y800">
            <v>56485</v>
          </cell>
          <cell r="Z800">
            <v>49152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30661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0</v>
          </cell>
          <cell r="AT800">
            <v>0</v>
          </cell>
          <cell r="AU800">
            <v>0</v>
          </cell>
          <cell r="AV800">
            <v>0</v>
          </cell>
          <cell r="AW800">
            <v>0</v>
          </cell>
          <cell r="AX800">
            <v>311</v>
          </cell>
          <cell r="AY800">
            <v>0</v>
          </cell>
          <cell r="AZ800">
            <v>0</v>
          </cell>
          <cell r="BA800" t="e">
            <v>#N/A</v>
          </cell>
          <cell r="BB800">
            <v>174364</v>
          </cell>
          <cell r="BC800">
            <v>0</v>
          </cell>
          <cell r="BD800">
            <v>90993</v>
          </cell>
          <cell r="BE800">
            <v>520764</v>
          </cell>
          <cell r="BF800">
            <v>0</v>
          </cell>
          <cell r="BG800">
            <v>0</v>
          </cell>
          <cell r="BH800">
            <v>0</v>
          </cell>
          <cell r="BI800">
            <v>0</v>
          </cell>
          <cell r="BJ800">
            <v>0</v>
          </cell>
          <cell r="BK800">
            <v>0</v>
          </cell>
          <cell r="BL800">
            <v>0</v>
          </cell>
          <cell r="BM800">
            <v>520764</v>
          </cell>
          <cell r="BN800">
            <v>614904</v>
          </cell>
          <cell r="BO800">
            <v>1135668</v>
          </cell>
        </row>
        <row r="801">
          <cell r="A801">
            <v>277</v>
          </cell>
          <cell r="B801" t="str">
            <v>SPIRITLAKE</v>
          </cell>
          <cell r="C801">
            <v>2414032</v>
          </cell>
          <cell r="D801">
            <v>0</v>
          </cell>
          <cell r="E801">
            <v>2414032</v>
          </cell>
          <cell r="F801">
            <v>0</v>
          </cell>
          <cell r="G801">
            <v>2414032</v>
          </cell>
          <cell r="H801">
            <v>2834112</v>
          </cell>
          <cell r="I801">
            <v>65315</v>
          </cell>
          <cell r="J801">
            <v>37361</v>
          </cell>
          <cell r="K801">
            <v>0</v>
          </cell>
          <cell r="L801">
            <v>0</v>
          </cell>
          <cell r="M801">
            <v>5522</v>
          </cell>
          <cell r="N801">
            <v>89993</v>
          </cell>
          <cell r="O801">
            <v>1092411</v>
          </cell>
          <cell r="P801">
            <v>1290602</v>
          </cell>
          <cell r="Q801">
            <v>39311</v>
          </cell>
          <cell r="R801">
            <v>50838</v>
          </cell>
          <cell r="S801">
            <v>30624</v>
          </cell>
          <cell r="T801">
            <v>617791</v>
          </cell>
          <cell r="U801">
            <v>771345</v>
          </cell>
          <cell r="V801">
            <v>77043</v>
          </cell>
          <cell r="W801">
            <v>879012</v>
          </cell>
          <cell r="X801" t="e">
            <v>#N/A</v>
          </cell>
          <cell r="Y801">
            <v>2060607</v>
          </cell>
          <cell r="Z801">
            <v>323949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1010405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2708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6996</v>
          </cell>
          <cell r="AY801">
            <v>0</v>
          </cell>
          <cell r="AZ801">
            <v>2767</v>
          </cell>
          <cell r="BA801" t="e">
            <v>#N/A</v>
          </cell>
          <cell r="BB801">
            <v>3531801</v>
          </cell>
          <cell r="BC801">
            <v>0</v>
          </cell>
          <cell r="BD801">
            <v>202407</v>
          </cell>
          <cell r="BE801">
            <v>11242115</v>
          </cell>
          <cell r="BF801">
            <v>0</v>
          </cell>
          <cell r="BG801">
            <v>0</v>
          </cell>
          <cell r="BH801">
            <v>1496117</v>
          </cell>
          <cell r="BI801">
            <v>0</v>
          </cell>
          <cell r="BJ801">
            <v>2685866</v>
          </cell>
          <cell r="BK801">
            <v>2492803</v>
          </cell>
          <cell r="BL801">
            <v>6674786</v>
          </cell>
          <cell r="BM801">
            <v>17916901</v>
          </cell>
          <cell r="BN801">
            <v>7999772</v>
          </cell>
          <cell r="BO801">
            <v>25916673</v>
          </cell>
        </row>
        <row r="802">
          <cell r="A802">
            <v>460</v>
          </cell>
          <cell r="B802" t="str">
            <v>SPRAGUEVILLE</v>
          </cell>
          <cell r="C802" t="e">
            <v>#N/A</v>
          </cell>
          <cell r="D802" t="e">
            <v>#N/A</v>
          </cell>
          <cell r="E802" t="e">
            <v>#N/A</v>
          </cell>
          <cell r="F802" t="e">
            <v>#N/A</v>
          </cell>
          <cell r="G802" t="e">
            <v>#N/A</v>
          </cell>
          <cell r="H802" t="e">
            <v>#N/A</v>
          </cell>
          <cell r="I802" t="e">
            <v>#N/A</v>
          </cell>
          <cell r="J802" t="e">
            <v>#N/A</v>
          </cell>
          <cell r="K802" t="e">
            <v>#N/A</v>
          </cell>
          <cell r="L802" t="e">
            <v>#N/A</v>
          </cell>
          <cell r="M802" t="e">
            <v>#N/A</v>
          </cell>
          <cell r="N802" t="e">
            <v>#N/A</v>
          </cell>
          <cell r="O802" t="e">
            <v>#N/A</v>
          </cell>
          <cell r="P802" t="e">
            <v>#N/A</v>
          </cell>
          <cell r="Q802" t="e">
            <v>#N/A</v>
          </cell>
          <cell r="R802" t="e">
            <v>#N/A</v>
          </cell>
          <cell r="S802" t="e">
            <v>#N/A</v>
          </cell>
          <cell r="T802" t="e">
            <v>#N/A</v>
          </cell>
          <cell r="U802" t="e">
            <v>#N/A</v>
          </cell>
          <cell r="V802" t="e">
            <v>#N/A</v>
          </cell>
          <cell r="W802" t="e">
            <v>#N/A</v>
          </cell>
          <cell r="X802" t="e">
            <v>#N/A</v>
          </cell>
          <cell r="Y802" t="e">
            <v>#N/A</v>
          </cell>
          <cell r="Z802" t="e">
            <v>#N/A</v>
          </cell>
          <cell r="AA802" t="e">
            <v>#N/A</v>
          </cell>
          <cell r="AB802" t="e">
            <v>#N/A</v>
          </cell>
          <cell r="AC802" t="e">
            <v>#N/A</v>
          </cell>
          <cell r="AD802" t="e">
            <v>#N/A</v>
          </cell>
          <cell r="AE802" t="e">
            <v>#N/A</v>
          </cell>
          <cell r="AF802" t="e">
            <v>#N/A</v>
          </cell>
          <cell r="AG802" t="e">
            <v>#N/A</v>
          </cell>
          <cell r="AH802" t="e">
            <v>#N/A</v>
          </cell>
          <cell r="AI802" t="e">
            <v>#N/A</v>
          </cell>
          <cell r="AJ802" t="e">
            <v>#N/A</v>
          </cell>
          <cell r="AK802" t="e">
            <v>#N/A</v>
          </cell>
          <cell r="AL802" t="e">
            <v>#N/A</v>
          </cell>
          <cell r="AM802" t="e">
            <v>#N/A</v>
          </cell>
          <cell r="AN802" t="e">
            <v>#N/A</v>
          </cell>
          <cell r="AO802" t="e">
            <v>#N/A</v>
          </cell>
          <cell r="AP802" t="e">
            <v>#N/A</v>
          </cell>
          <cell r="AQ802" t="e">
            <v>#N/A</v>
          </cell>
          <cell r="AR802" t="e">
            <v>#N/A</v>
          </cell>
          <cell r="AS802" t="e">
            <v>#N/A</v>
          </cell>
          <cell r="AT802" t="e">
            <v>#N/A</v>
          </cell>
          <cell r="AU802" t="e">
            <v>#N/A</v>
          </cell>
          <cell r="AV802" t="e">
            <v>#N/A</v>
          </cell>
          <cell r="AW802" t="e">
            <v>#N/A</v>
          </cell>
          <cell r="AX802" t="e">
            <v>#N/A</v>
          </cell>
          <cell r="AY802" t="e">
            <v>#N/A</v>
          </cell>
          <cell r="AZ802" t="e">
            <v>#N/A</v>
          </cell>
          <cell r="BA802" t="e">
            <v>#N/A</v>
          </cell>
          <cell r="BB802" t="e">
            <v>#N/A</v>
          </cell>
          <cell r="BC802" t="e">
            <v>#N/A</v>
          </cell>
          <cell r="BD802" t="e">
            <v>#N/A</v>
          </cell>
          <cell r="BE802" t="e">
            <v>#N/A</v>
          </cell>
          <cell r="BF802" t="e">
            <v>#N/A</v>
          </cell>
          <cell r="BG802" t="e">
            <v>#N/A</v>
          </cell>
          <cell r="BH802" t="e">
            <v>#N/A</v>
          </cell>
          <cell r="BI802" t="e">
            <v>#N/A</v>
          </cell>
          <cell r="BJ802" t="e">
            <v>#N/A</v>
          </cell>
          <cell r="BK802" t="e">
            <v>#N/A</v>
          </cell>
          <cell r="BL802" t="e">
            <v>#N/A</v>
          </cell>
          <cell r="BM802" t="e">
            <v>#N/A</v>
          </cell>
          <cell r="BN802" t="e">
            <v>#N/A</v>
          </cell>
          <cell r="BO802" t="e">
            <v>#N/A</v>
          </cell>
        </row>
        <row r="803">
          <cell r="A803">
            <v>881</v>
          </cell>
          <cell r="B803" t="str">
            <v>SPRINGHILL</v>
          </cell>
          <cell r="C803" t="e">
            <v>#N/A</v>
          </cell>
          <cell r="D803" t="e">
            <v>#N/A</v>
          </cell>
          <cell r="E803" t="e">
            <v>#N/A</v>
          </cell>
          <cell r="F803" t="e">
            <v>#N/A</v>
          </cell>
          <cell r="G803" t="e">
            <v>#N/A</v>
          </cell>
          <cell r="H803" t="e">
            <v>#N/A</v>
          </cell>
          <cell r="I803" t="e">
            <v>#N/A</v>
          </cell>
          <cell r="J803" t="e">
            <v>#N/A</v>
          </cell>
          <cell r="K803" t="e">
            <v>#N/A</v>
          </cell>
          <cell r="L803" t="e">
            <v>#N/A</v>
          </cell>
          <cell r="M803" t="e">
            <v>#N/A</v>
          </cell>
          <cell r="N803" t="e">
            <v>#N/A</v>
          </cell>
          <cell r="O803" t="e">
            <v>#N/A</v>
          </cell>
          <cell r="P803" t="e">
            <v>#N/A</v>
          </cell>
          <cell r="Q803" t="e">
            <v>#N/A</v>
          </cell>
          <cell r="R803" t="e">
            <v>#N/A</v>
          </cell>
          <cell r="S803" t="e">
            <v>#N/A</v>
          </cell>
          <cell r="T803" t="e">
            <v>#N/A</v>
          </cell>
          <cell r="U803" t="e">
            <v>#N/A</v>
          </cell>
          <cell r="V803" t="e">
            <v>#N/A</v>
          </cell>
          <cell r="W803" t="e">
            <v>#N/A</v>
          </cell>
          <cell r="X803" t="e">
            <v>#N/A</v>
          </cell>
          <cell r="Y803" t="e">
            <v>#N/A</v>
          </cell>
          <cell r="Z803" t="e">
            <v>#N/A</v>
          </cell>
          <cell r="AA803" t="e">
            <v>#N/A</v>
          </cell>
          <cell r="AB803" t="e">
            <v>#N/A</v>
          </cell>
          <cell r="AC803" t="e">
            <v>#N/A</v>
          </cell>
          <cell r="AD803" t="e">
            <v>#N/A</v>
          </cell>
          <cell r="AE803" t="e">
            <v>#N/A</v>
          </cell>
          <cell r="AF803" t="e">
            <v>#N/A</v>
          </cell>
          <cell r="AG803" t="e">
            <v>#N/A</v>
          </cell>
          <cell r="AH803" t="e">
            <v>#N/A</v>
          </cell>
          <cell r="AI803" t="e">
            <v>#N/A</v>
          </cell>
          <cell r="AJ803" t="e">
            <v>#N/A</v>
          </cell>
          <cell r="AK803" t="e">
            <v>#N/A</v>
          </cell>
          <cell r="AL803" t="e">
            <v>#N/A</v>
          </cell>
          <cell r="AM803" t="e">
            <v>#N/A</v>
          </cell>
          <cell r="AN803" t="e">
            <v>#N/A</v>
          </cell>
          <cell r="AO803" t="e">
            <v>#N/A</v>
          </cell>
          <cell r="AP803" t="e">
            <v>#N/A</v>
          </cell>
          <cell r="AQ803" t="e">
            <v>#N/A</v>
          </cell>
          <cell r="AR803" t="e">
            <v>#N/A</v>
          </cell>
          <cell r="AS803" t="e">
            <v>#N/A</v>
          </cell>
          <cell r="AT803" t="e">
            <v>#N/A</v>
          </cell>
          <cell r="AU803" t="e">
            <v>#N/A</v>
          </cell>
          <cell r="AV803" t="e">
            <v>#N/A</v>
          </cell>
          <cell r="AW803" t="e">
            <v>#N/A</v>
          </cell>
          <cell r="AX803" t="e">
            <v>#N/A</v>
          </cell>
          <cell r="AY803" t="e">
            <v>#N/A</v>
          </cell>
          <cell r="AZ803" t="e">
            <v>#N/A</v>
          </cell>
          <cell r="BA803" t="e">
            <v>#N/A</v>
          </cell>
          <cell r="BB803" t="e">
            <v>#N/A</v>
          </cell>
          <cell r="BC803" t="e">
            <v>#N/A</v>
          </cell>
          <cell r="BD803" t="e">
            <v>#N/A</v>
          </cell>
          <cell r="BE803" t="e">
            <v>#N/A</v>
          </cell>
          <cell r="BF803" t="e">
            <v>#N/A</v>
          </cell>
          <cell r="BG803" t="e">
            <v>#N/A</v>
          </cell>
          <cell r="BH803" t="e">
            <v>#N/A</v>
          </cell>
          <cell r="BI803" t="e">
            <v>#N/A</v>
          </cell>
          <cell r="BJ803" t="e">
            <v>#N/A</v>
          </cell>
          <cell r="BK803" t="e">
            <v>#N/A</v>
          </cell>
          <cell r="BL803" t="e">
            <v>#N/A</v>
          </cell>
          <cell r="BM803" t="e">
            <v>#N/A</v>
          </cell>
          <cell r="BN803" t="e">
            <v>#N/A</v>
          </cell>
          <cell r="BO803" t="e">
            <v>#N/A</v>
          </cell>
        </row>
        <row r="804">
          <cell r="A804">
            <v>461</v>
          </cell>
          <cell r="B804" t="str">
            <v>SPRINGBROOK</v>
          </cell>
          <cell r="C804">
            <v>31583</v>
          </cell>
          <cell r="D804">
            <v>0</v>
          </cell>
          <cell r="E804">
            <v>31583</v>
          </cell>
          <cell r="F804">
            <v>0</v>
          </cell>
          <cell r="G804">
            <v>31583</v>
          </cell>
          <cell r="H804">
            <v>0</v>
          </cell>
          <cell r="I804">
            <v>543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12150</v>
          </cell>
          <cell r="P804">
            <v>12693</v>
          </cell>
          <cell r="Q804">
            <v>520</v>
          </cell>
          <cell r="R804">
            <v>6027</v>
          </cell>
          <cell r="S804">
            <v>0</v>
          </cell>
          <cell r="T804">
            <v>4206</v>
          </cell>
          <cell r="U804">
            <v>4206</v>
          </cell>
          <cell r="V804">
            <v>11553</v>
          </cell>
          <cell r="W804">
            <v>15759</v>
          </cell>
          <cell r="X804" t="e">
            <v>#N/A</v>
          </cell>
          <cell r="Y804">
            <v>20417</v>
          </cell>
          <cell r="Z804">
            <v>31986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15653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</v>
          </cell>
          <cell r="AQ804">
            <v>0</v>
          </cell>
          <cell r="AR804">
            <v>0</v>
          </cell>
          <cell r="AS804">
            <v>0</v>
          </cell>
          <cell r="AT804">
            <v>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  <cell r="AY804">
            <v>0</v>
          </cell>
          <cell r="AZ804">
            <v>0</v>
          </cell>
          <cell r="BA804" t="e">
            <v>#N/A</v>
          </cell>
          <cell r="BB804">
            <v>68056</v>
          </cell>
          <cell r="BC804">
            <v>0</v>
          </cell>
          <cell r="BD804">
            <v>0</v>
          </cell>
          <cell r="BE804">
            <v>134638</v>
          </cell>
          <cell r="BF804">
            <v>0</v>
          </cell>
          <cell r="BG804">
            <v>0</v>
          </cell>
          <cell r="BH804">
            <v>0</v>
          </cell>
          <cell r="BI804">
            <v>0</v>
          </cell>
          <cell r="BJ804">
            <v>0</v>
          </cell>
          <cell r="BK804">
            <v>0</v>
          </cell>
          <cell r="BL804">
            <v>0</v>
          </cell>
          <cell r="BM804">
            <v>134638</v>
          </cell>
          <cell r="BN804">
            <v>298497</v>
          </cell>
          <cell r="BO804">
            <v>433135</v>
          </cell>
        </row>
        <row r="805">
          <cell r="A805">
            <v>552</v>
          </cell>
          <cell r="B805" t="str">
            <v>SPRINGVILLE</v>
          </cell>
          <cell r="C805">
            <v>508613</v>
          </cell>
          <cell r="D805">
            <v>0</v>
          </cell>
          <cell r="E805">
            <v>508613</v>
          </cell>
          <cell r="F805">
            <v>0</v>
          </cell>
          <cell r="G805">
            <v>508613</v>
          </cell>
          <cell r="H805">
            <v>0</v>
          </cell>
          <cell r="I805">
            <v>13719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134603</v>
          </cell>
          <cell r="P805">
            <v>148322</v>
          </cell>
          <cell r="Q805">
            <v>10306</v>
          </cell>
          <cell r="R805">
            <v>15166</v>
          </cell>
          <cell r="S805">
            <v>0</v>
          </cell>
          <cell r="T805">
            <v>137032</v>
          </cell>
          <cell r="U805">
            <v>138835</v>
          </cell>
          <cell r="V805">
            <v>29751</v>
          </cell>
          <cell r="W805">
            <v>168586</v>
          </cell>
          <cell r="X805" t="e">
            <v>#N/A</v>
          </cell>
          <cell r="Y805">
            <v>183191</v>
          </cell>
          <cell r="Z805">
            <v>154662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47080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25452</v>
          </cell>
          <cell r="AX805">
            <v>6789</v>
          </cell>
          <cell r="AY805">
            <v>8354</v>
          </cell>
          <cell r="AZ805">
            <v>0</v>
          </cell>
          <cell r="BA805" t="e">
            <v>#N/A</v>
          </cell>
          <cell r="BB805">
            <v>425528</v>
          </cell>
          <cell r="BC805">
            <v>0</v>
          </cell>
          <cell r="BD805">
            <v>23317</v>
          </cell>
          <cell r="BE805">
            <v>1299838</v>
          </cell>
          <cell r="BF805">
            <v>0</v>
          </cell>
          <cell r="BG805">
            <v>0</v>
          </cell>
          <cell r="BH805">
            <v>1722026</v>
          </cell>
          <cell r="BI805">
            <v>0</v>
          </cell>
          <cell r="BJ805">
            <v>139371</v>
          </cell>
          <cell r="BK805">
            <v>0</v>
          </cell>
          <cell r="BL805">
            <v>1861397</v>
          </cell>
          <cell r="BM805">
            <v>3161235</v>
          </cell>
          <cell r="BN805">
            <v>954643</v>
          </cell>
          <cell r="BO805">
            <v>4115878</v>
          </cell>
        </row>
        <row r="806">
          <cell r="A806">
            <v>629</v>
          </cell>
          <cell r="B806" t="str">
            <v>ST.ANSGAR</v>
          </cell>
          <cell r="C806">
            <v>568834</v>
          </cell>
          <cell r="D806">
            <v>0</v>
          </cell>
          <cell r="E806">
            <v>568834</v>
          </cell>
          <cell r="F806">
            <v>0</v>
          </cell>
          <cell r="G806">
            <v>568834</v>
          </cell>
          <cell r="H806">
            <v>635530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99493</v>
          </cell>
          <cell r="P806">
            <v>99493</v>
          </cell>
          <cell r="Q806">
            <v>4167</v>
          </cell>
          <cell r="R806">
            <v>44003</v>
          </cell>
          <cell r="S806">
            <v>0</v>
          </cell>
          <cell r="T806">
            <v>141242</v>
          </cell>
          <cell r="U806">
            <v>190035</v>
          </cell>
          <cell r="V806">
            <v>50224</v>
          </cell>
          <cell r="W806">
            <v>240259</v>
          </cell>
          <cell r="X806" t="e">
            <v>#N/A</v>
          </cell>
          <cell r="Y806">
            <v>412086</v>
          </cell>
          <cell r="Z806">
            <v>294981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56396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2819</v>
          </cell>
          <cell r="AX806">
            <v>0</v>
          </cell>
          <cell r="AY806">
            <v>124035</v>
          </cell>
          <cell r="AZ806">
            <v>0</v>
          </cell>
          <cell r="BA806" t="e">
            <v>#N/A</v>
          </cell>
          <cell r="BB806">
            <v>894638</v>
          </cell>
          <cell r="BC806">
            <v>0</v>
          </cell>
          <cell r="BD806">
            <v>928281</v>
          </cell>
          <cell r="BE806">
            <v>3415205</v>
          </cell>
          <cell r="BF806">
            <v>0</v>
          </cell>
          <cell r="BG806">
            <v>51864</v>
          </cell>
          <cell r="BH806">
            <v>637764</v>
          </cell>
          <cell r="BI806">
            <v>0</v>
          </cell>
          <cell r="BJ806">
            <v>117936</v>
          </cell>
          <cell r="BK806">
            <v>565322</v>
          </cell>
          <cell r="BL806">
            <v>1372886</v>
          </cell>
          <cell r="BM806">
            <v>4788091</v>
          </cell>
          <cell r="BN806">
            <v>2461036</v>
          </cell>
          <cell r="BO806">
            <v>7249127</v>
          </cell>
        </row>
        <row r="807">
          <cell r="A807">
            <v>459</v>
          </cell>
          <cell r="B807" t="str">
            <v>ST.DONATUS</v>
          </cell>
          <cell r="C807">
            <v>34940</v>
          </cell>
          <cell r="D807">
            <v>0</v>
          </cell>
          <cell r="E807">
            <v>34940</v>
          </cell>
          <cell r="F807">
            <v>0</v>
          </cell>
          <cell r="G807">
            <v>34940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11112</v>
          </cell>
          <cell r="P807">
            <v>11112</v>
          </cell>
          <cell r="Q807">
            <v>150</v>
          </cell>
          <cell r="R807">
            <v>0</v>
          </cell>
          <cell r="S807">
            <v>0</v>
          </cell>
          <cell r="T807">
            <v>17326</v>
          </cell>
          <cell r="U807">
            <v>17326</v>
          </cell>
          <cell r="V807">
            <v>0</v>
          </cell>
          <cell r="W807">
            <v>17326</v>
          </cell>
          <cell r="X807" t="e">
            <v>#N/A</v>
          </cell>
          <cell r="Y807">
            <v>0</v>
          </cell>
          <cell r="Z807">
            <v>24668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15089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  <cell r="AP807">
            <v>0</v>
          </cell>
          <cell r="AQ807">
            <v>0</v>
          </cell>
          <cell r="AR807">
            <v>0</v>
          </cell>
          <cell r="AS807">
            <v>0</v>
          </cell>
          <cell r="AT807">
            <v>0</v>
          </cell>
          <cell r="AU807">
            <v>0</v>
          </cell>
          <cell r="AV807">
            <v>0</v>
          </cell>
          <cell r="AW807">
            <v>0</v>
          </cell>
          <cell r="AX807">
            <v>0</v>
          </cell>
          <cell r="AY807">
            <v>0</v>
          </cell>
          <cell r="AZ807">
            <v>0</v>
          </cell>
          <cell r="BA807" t="e">
            <v>#N/A</v>
          </cell>
          <cell r="BB807">
            <v>41817</v>
          </cell>
          <cell r="BC807">
            <v>0</v>
          </cell>
          <cell r="BD807">
            <v>0</v>
          </cell>
          <cell r="BE807">
            <v>105345</v>
          </cell>
          <cell r="BF807">
            <v>0</v>
          </cell>
          <cell r="BG807">
            <v>0</v>
          </cell>
          <cell r="BH807">
            <v>0</v>
          </cell>
          <cell r="BI807">
            <v>0</v>
          </cell>
          <cell r="BJ807">
            <v>0</v>
          </cell>
          <cell r="BK807">
            <v>0</v>
          </cell>
          <cell r="BL807">
            <v>0</v>
          </cell>
          <cell r="BM807">
            <v>105345</v>
          </cell>
          <cell r="BN807">
            <v>174847</v>
          </cell>
          <cell r="BO807">
            <v>280192</v>
          </cell>
        </row>
        <row r="808">
          <cell r="A808">
            <v>318</v>
          </cell>
          <cell r="B808" t="str">
            <v>ST.LUCAS</v>
          </cell>
          <cell r="C808">
            <v>56790</v>
          </cell>
          <cell r="D808">
            <v>0</v>
          </cell>
          <cell r="E808">
            <v>56790</v>
          </cell>
          <cell r="F808">
            <v>0</v>
          </cell>
          <cell r="G808">
            <v>56790</v>
          </cell>
          <cell r="H808">
            <v>0</v>
          </cell>
          <cell r="I808">
            <v>976</v>
          </cell>
          <cell r="J808">
            <v>2267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10680</v>
          </cell>
          <cell r="P808">
            <v>13923</v>
          </cell>
          <cell r="Q808">
            <v>1043</v>
          </cell>
          <cell r="R808">
            <v>41718</v>
          </cell>
          <cell r="S808">
            <v>0</v>
          </cell>
          <cell r="T808">
            <v>7970</v>
          </cell>
          <cell r="U808">
            <v>8584</v>
          </cell>
          <cell r="V808">
            <v>25306</v>
          </cell>
          <cell r="W808">
            <v>33890</v>
          </cell>
          <cell r="X808" t="e">
            <v>#N/A</v>
          </cell>
          <cell r="Y808">
            <v>0</v>
          </cell>
          <cell r="Z808">
            <v>35772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4104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  <cell r="AP808">
            <v>0</v>
          </cell>
          <cell r="AQ808">
            <v>0</v>
          </cell>
          <cell r="AR808">
            <v>0</v>
          </cell>
          <cell r="AS808">
            <v>0</v>
          </cell>
          <cell r="AT808">
            <v>0</v>
          </cell>
          <cell r="AU808">
            <v>0</v>
          </cell>
          <cell r="AV808">
            <v>0</v>
          </cell>
          <cell r="AW808">
            <v>0</v>
          </cell>
          <cell r="AX808">
            <v>0</v>
          </cell>
          <cell r="AY808">
            <v>0</v>
          </cell>
          <cell r="AZ808">
            <v>0</v>
          </cell>
          <cell r="BA808" t="e">
            <v>#N/A</v>
          </cell>
          <cell r="BB808">
            <v>39876</v>
          </cell>
          <cell r="BC808">
            <v>663</v>
          </cell>
          <cell r="BD808">
            <v>1193</v>
          </cell>
          <cell r="BE808">
            <v>189096</v>
          </cell>
          <cell r="BF808">
            <v>0</v>
          </cell>
          <cell r="BG808">
            <v>0</v>
          </cell>
          <cell r="BH808">
            <v>0</v>
          </cell>
          <cell r="BI808">
            <v>0</v>
          </cell>
          <cell r="BJ808">
            <v>0</v>
          </cell>
          <cell r="BK808">
            <v>0</v>
          </cell>
          <cell r="BL808">
            <v>0</v>
          </cell>
          <cell r="BM808">
            <v>189096</v>
          </cell>
          <cell r="BN808">
            <v>218745</v>
          </cell>
          <cell r="BO808">
            <v>407841</v>
          </cell>
        </row>
        <row r="809">
          <cell r="A809">
            <v>879</v>
          </cell>
          <cell r="B809" t="str">
            <v>ST.MARYS</v>
          </cell>
          <cell r="C809">
            <v>27323</v>
          </cell>
          <cell r="D809">
            <v>0</v>
          </cell>
          <cell r="E809">
            <v>27323</v>
          </cell>
          <cell r="F809">
            <v>0</v>
          </cell>
          <cell r="G809">
            <v>27323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405</v>
          </cell>
          <cell r="R809">
            <v>1</v>
          </cell>
          <cell r="S809">
            <v>0</v>
          </cell>
          <cell r="T809">
            <v>11260</v>
          </cell>
          <cell r="U809">
            <v>11260</v>
          </cell>
          <cell r="V809">
            <v>0</v>
          </cell>
          <cell r="W809">
            <v>11260</v>
          </cell>
          <cell r="X809" t="e">
            <v>#N/A</v>
          </cell>
          <cell r="Y809">
            <v>19846</v>
          </cell>
          <cell r="Z809">
            <v>24812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  <cell r="AP809">
            <v>0</v>
          </cell>
          <cell r="AQ809">
            <v>0</v>
          </cell>
          <cell r="AR809">
            <v>0</v>
          </cell>
          <cell r="AS809">
            <v>0</v>
          </cell>
          <cell r="AT809">
            <v>0</v>
          </cell>
          <cell r="AU809">
            <v>0</v>
          </cell>
          <cell r="AV809">
            <v>0</v>
          </cell>
          <cell r="AW809">
            <v>0</v>
          </cell>
          <cell r="AX809">
            <v>0</v>
          </cell>
          <cell r="AY809">
            <v>0</v>
          </cell>
          <cell r="AZ809">
            <v>0</v>
          </cell>
          <cell r="BA809" t="e">
            <v>#N/A</v>
          </cell>
          <cell r="BB809">
            <v>44658</v>
          </cell>
          <cell r="BC809">
            <v>0</v>
          </cell>
          <cell r="BD809">
            <v>30</v>
          </cell>
          <cell r="BE809">
            <v>83677</v>
          </cell>
          <cell r="BF809">
            <v>0</v>
          </cell>
          <cell r="BG809">
            <v>0</v>
          </cell>
          <cell r="BH809">
            <v>0</v>
          </cell>
          <cell r="BI809">
            <v>0</v>
          </cell>
          <cell r="BJ809">
            <v>54352</v>
          </cell>
          <cell r="BK809">
            <v>0</v>
          </cell>
          <cell r="BL809">
            <v>54352</v>
          </cell>
          <cell r="BM809">
            <v>138029</v>
          </cell>
          <cell r="BN809">
            <v>93351</v>
          </cell>
          <cell r="BO809">
            <v>231380</v>
          </cell>
        </row>
        <row r="810">
          <cell r="A810">
            <v>198</v>
          </cell>
          <cell r="B810" t="str">
            <v>ST.OLAF</v>
          </cell>
          <cell r="C810">
            <v>27213</v>
          </cell>
          <cell r="D810">
            <v>4042</v>
          </cell>
          <cell r="E810">
            <v>23171</v>
          </cell>
          <cell r="F810">
            <v>166</v>
          </cell>
          <cell r="G810">
            <v>23337</v>
          </cell>
          <cell r="H810">
            <v>0</v>
          </cell>
          <cell r="I810">
            <v>744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11090</v>
          </cell>
          <cell r="P810">
            <v>11834</v>
          </cell>
          <cell r="Q810">
            <v>150</v>
          </cell>
          <cell r="R810">
            <v>1989</v>
          </cell>
          <cell r="S810">
            <v>0</v>
          </cell>
          <cell r="T810">
            <v>3817</v>
          </cell>
          <cell r="U810">
            <v>8827</v>
          </cell>
          <cell r="V810">
            <v>16893</v>
          </cell>
          <cell r="W810">
            <v>25720</v>
          </cell>
          <cell r="X810" t="e">
            <v>#N/A</v>
          </cell>
          <cell r="Y810">
            <v>20880</v>
          </cell>
          <cell r="Z810">
            <v>19827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9620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  <cell r="AP810">
            <v>0</v>
          </cell>
          <cell r="AQ810">
            <v>0</v>
          </cell>
          <cell r="AR810">
            <v>0</v>
          </cell>
          <cell r="AS810">
            <v>0</v>
          </cell>
          <cell r="AT810">
            <v>0</v>
          </cell>
          <cell r="AU810">
            <v>0</v>
          </cell>
          <cell r="AV810">
            <v>0</v>
          </cell>
          <cell r="AW810">
            <v>0</v>
          </cell>
          <cell r="AX810">
            <v>0</v>
          </cell>
          <cell r="AY810">
            <v>0</v>
          </cell>
          <cell r="AZ810">
            <v>0</v>
          </cell>
          <cell r="BA810" t="e">
            <v>#N/A</v>
          </cell>
          <cell r="BB810">
            <v>50327</v>
          </cell>
          <cell r="BC810">
            <v>0</v>
          </cell>
          <cell r="BD810">
            <v>2447</v>
          </cell>
          <cell r="BE810">
            <v>115804</v>
          </cell>
          <cell r="BF810">
            <v>0</v>
          </cell>
          <cell r="BG810">
            <v>0</v>
          </cell>
          <cell r="BH810">
            <v>0</v>
          </cell>
          <cell r="BI810">
            <v>0</v>
          </cell>
          <cell r="BJ810">
            <v>10979</v>
          </cell>
          <cell r="BK810">
            <v>0</v>
          </cell>
          <cell r="BL810">
            <v>10979</v>
          </cell>
          <cell r="BM810">
            <v>126783</v>
          </cell>
          <cell r="BN810">
            <v>274332</v>
          </cell>
          <cell r="BO810">
            <v>401115</v>
          </cell>
        </row>
        <row r="811">
          <cell r="A811">
            <v>535</v>
          </cell>
          <cell r="B811" t="str">
            <v>ST.PAUL</v>
          </cell>
          <cell r="C811">
            <v>11493</v>
          </cell>
          <cell r="D811">
            <v>0</v>
          </cell>
          <cell r="E811">
            <v>11493</v>
          </cell>
          <cell r="F811">
            <v>0</v>
          </cell>
          <cell r="G811">
            <v>11493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13579</v>
          </cell>
          <cell r="P811">
            <v>13579</v>
          </cell>
          <cell r="Q811">
            <v>253</v>
          </cell>
          <cell r="R811">
            <v>449</v>
          </cell>
          <cell r="S811">
            <v>0</v>
          </cell>
          <cell r="T811">
            <v>3997</v>
          </cell>
          <cell r="U811">
            <v>3997</v>
          </cell>
          <cell r="V811">
            <v>0</v>
          </cell>
          <cell r="W811">
            <v>3997</v>
          </cell>
          <cell r="X811" t="e">
            <v>#N/A</v>
          </cell>
          <cell r="Y811">
            <v>0</v>
          </cell>
          <cell r="Z811">
            <v>28288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7520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  <cell r="AP811">
            <v>0</v>
          </cell>
          <cell r="AQ811">
            <v>0</v>
          </cell>
          <cell r="AR811">
            <v>0</v>
          </cell>
          <cell r="AS811">
            <v>0</v>
          </cell>
          <cell r="AT811">
            <v>0</v>
          </cell>
          <cell r="AU811">
            <v>0</v>
          </cell>
          <cell r="AV811">
            <v>0</v>
          </cell>
          <cell r="AW811">
            <v>0</v>
          </cell>
          <cell r="AX811">
            <v>0</v>
          </cell>
          <cell r="AY811">
            <v>0</v>
          </cell>
          <cell r="AZ811">
            <v>0</v>
          </cell>
          <cell r="BA811" t="e">
            <v>#N/A</v>
          </cell>
          <cell r="BB811">
            <v>35808</v>
          </cell>
          <cell r="BC811">
            <v>0</v>
          </cell>
          <cell r="BD811">
            <v>1527</v>
          </cell>
          <cell r="BE811">
            <v>67106</v>
          </cell>
          <cell r="BF811">
            <v>0</v>
          </cell>
          <cell r="BG811">
            <v>0</v>
          </cell>
          <cell r="BH811">
            <v>0</v>
          </cell>
          <cell r="BI811">
            <v>0</v>
          </cell>
          <cell r="BJ811">
            <v>0</v>
          </cell>
          <cell r="BK811">
            <v>0</v>
          </cell>
          <cell r="BL811">
            <v>0</v>
          </cell>
          <cell r="BM811">
            <v>67106</v>
          </cell>
          <cell r="BN811">
            <v>146272</v>
          </cell>
          <cell r="BO811">
            <v>213378</v>
          </cell>
        </row>
        <row r="812">
          <cell r="A812">
            <v>630</v>
          </cell>
          <cell r="B812" t="str">
            <v>STACYVILLE</v>
          </cell>
          <cell r="C812">
            <v>118392</v>
          </cell>
          <cell r="D812">
            <v>0</v>
          </cell>
          <cell r="E812">
            <v>118392</v>
          </cell>
          <cell r="F812">
            <v>0</v>
          </cell>
          <cell r="G812">
            <v>118392</v>
          </cell>
          <cell r="H812">
            <v>159430</v>
          </cell>
          <cell r="I812">
            <v>0</v>
          </cell>
          <cell r="J812">
            <v>36932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41392</v>
          </cell>
          <cell r="P812">
            <v>78324</v>
          </cell>
          <cell r="Q812">
            <v>1396</v>
          </cell>
          <cell r="R812">
            <v>2543</v>
          </cell>
          <cell r="S812">
            <v>0</v>
          </cell>
          <cell r="T812">
            <v>49402</v>
          </cell>
          <cell r="U812">
            <v>52958</v>
          </cell>
          <cell r="V812">
            <v>42578</v>
          </cell>
          <cell r="W812">
            <v>95536</v>
          </cell>
          <cell r="X812" t="e">
            <v>#N/A</v>
          </cell>
          <cell r="Y812">
            <v>137999</v>
          </cell>
          <cell r="Z812">
            <v>96806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21420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T812">
            <v>0</v>
          </cell>
          <cell r="AU812">
            <v>0</v>
          </cell>
          <cell r="AV812">
            <v>0</v>
          </cell>
          <cell r="AW812">
            <v>0</v>
          </cell>
          <cell r="AX812">
            <v>473</v>
          </cell>
          <cell r="AY812">
            <v>40</v>
          </cell>
          <cell r="AZ812">
            <v>0</v>
          </cell>
          <cell r="BA812" t="e">
            <v>#N/A</v>
          </cell>
          <cell r="BB812">
            <v>256738</v>
          </cell>
          <cell r="BC812">
            <v>0</v>
          </cell>
          <cell r="BD812">
            <v>53075</v>
          </cell>
          <cell r="BE812">
            <v>765434</v>
          </cell>
          <cell r="BF812">
            <v>0</v>
          </cell>
          <cell r="BG812">
            <v>410</v>
          </cell>
          <cell r="BH812">
            <v>200000</v>
          </cell>
          <cell r="BI812">
            <v>0</v>
          </cell>
          <cell r="BJ812">
            <v>693795</v>
          </cell>
          <cell r="BK812">
            <v>159430</v>
          </cell>
          <cell r="BL812">
            <v>1053635</v>
          </cell>
          <cell r="BM812">
            <v>1819069</v>
          </cell>
          <cell r="BN812">
            <v>549480</v>
          </cell>
          <cell r="BO812">
            <v>2368549</v>
          </cell>
        </row>
        <row r="813">
          <cell r="A813">
            <v>376</v>
          </cell>
          <cell r="B813" t="str">
            <v>STANHOPE</v>
          </cell>
          <cell r="C813">
            <v>107053</v>
          </cell>
          <cell r="D813">
            <v>0</v>
          </cell>
          <cell r="E813">
            <v>107053</v>
          </cell>
          <cell r="F813">
            <v>0</v>
          </cell>
          <cell r="G813">
            <v>107053</v>
          </cell>
          <cell r="H813">
            <v>0</v>
          </cell>
          <cell r="I813">
            <v>1564</v>
          </cell>
          <cell r="J813">
            <v>2848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36019</v>
          </cell>
          <cell r="P813">
            <v>40431</v>
          </cell>
          <cell r="Q813">
            <v>268</v>
          </cell>
          <cell r="R813">
            <v>14215</v>
          </cell>
          <cell r="S813">
            <v>0</v>
          </cell>
          <cell r="T813">
            <v>53969</v>
          </cell>
          <cell r="U813">
            <v>53969</v>
          </cell>
          <cell r="V813">
            <v>57178</v>
          </cell>
          <cell r="W813">
            <v>111147</v>
          </cell>
          <cell r="X813" t="e">
            <v>#N/A</v>
          </cell>
          <cell r="Y813">
            <v>84354</v>
          </cell>
          <cell r="Z813">
            <v>62279</v>
          </cell>
          <cell r="AA813">
            <v>442844</v>
          </cell>
          <cell r="AB813">
            <v>0</v>
          </cell>
          <cell r="AC813">
            <v>0</v>
          </cell>
          <cell r="AD813">
            <v>0</v>
          </cell>
          <cell r="AE813">
            <v>45255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  <cell r="AP813">
            <v>0</v>
          </cell>
          <cell r="AQ813">
            <v>0</v>
          </cell>
          <cell r="AR813">
            <v>0</v>
          </cell>
          <cell r="AS813">
            <v>0</v>
          </cell>
          <cell r="AT813">
            <v>0</v>
          </cell>
          <cell r="AU813">
            <v>0</v>
          </cell>
          <cell r="AV813">
            <v>0</v>
          </cell>
          <cell r="AW813">
            <v>0</v>
          </cell>
          <cell r="AX813">
            <v>0</v>
          </cell>
          <cell r="AY813">
            <v>0</v>
          </cell>
          <cell r="AZ813">
            <v>0</v>
          </cell>
          <cell r="BA813" t="e">
            <v>#N/A</v>
          </cell>
          <cell r="BB813">
            <v>634732</v>
          </cell>
          <cell r="BC813">
            <v>0</v>
          </cell>
          <cell r="BD813">
            <v>17952</v>
          </cell>
          <cell r="BE813">
            <v>925798</v>
          </cell>
          <cell r="BF813">
            <v>0</v>
          </cell>
          <cell r="BG813">
            <v>0</v>
          </cell>
          <cell r="BH813">
            <v>0</v>
          </cell>
          <cell r="BI813">
            <v>0</v>
          </cell>
          <cell r="BJ813">
            <v>94960</v>
          </cell>
          <cell r="BK813">
            <v>0</v>
          </cell>
          <cell r="BL813">
            <v>94960</v>
          </cell>
          <cell r="BM813">
            <v>1020758</v>
          </cell>
          <cell r="BN813">
            <v>701670</v>
          </cell>
          <cell r="BO813">
            <v>1722428</v>
          </cell>
        </row>
        <row r="814">
          <cell r="A814">
            <v>81</v>
          </cell>
          <cell r="B814" t="str">
            <v>STANLEY</v>
          </cell>
          <cell r="C814">
            <v>16123</v>
          </cell>
          <cell r="D814">
            <v>0</v>
          </cell>
          <cell r="E814">
            <v>16123</v>
          </cell>
          <cell r="F814">
            <v>0</v>
          </cell>
          <cell r="G814">
            <v>16123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9286</v>
          </cell>
          <cell r="P814">
            <v>9286</v>
          </cell>
          <cell r="Q814">
            <v>0</v>
          </cell>
          <cell r="R814">
            <v>11</v>
          </cell>
          <cell r="S814">
            <v>0</v>
          </cell>
          <cell r="T814">
            <v>8902</v>
          </cell>
          <cell r="U814">
            <v>12383</v>
          </cell>
          <cell r="V814">
            <v>22797</v>
          </cell>
          <cell r="W814">
            <v>35180</v>
          </cell>
          <cell r="X814" t="e">
            <v>#N/A</v>
          </cell>
          <cell r="Y814">
            <v>0</v>
          </cell>
          <cell r="Z814">
            <v>20441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634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  <cell r="AP814">
            <v>0</v>
          </cell>
          <cell r="AQ814">
            <v>0</v>
          </cell>
          <cell r="AR814">
            <v>0</v>
          </cell>
          <cell r="AS814">
            <v>0</v>
          </cell>
          <cell r="AT814">
            <v>0</v>
          </cell>
          <cell r="AU814">
            <v>0</v>
          </cell>
          <cell r="AV814">
            <v>0</v>
          </cell>
          <cell r="AW814">
            <v>0</v>
          </cell>
          <cell r="AX814">
            <v>0</v>
          </cell>
          <cell r="AY814">
            <v>0</v>
          </cell>
          <cell r="AZ814">
            <v>0</v>
          </cell>
          <cell r="BA814" t="e">
            <v>#N/A</v>
          </cell>
          <cell r="BB814">
            <v>21075</v>
          </cell>
          <cell r="BC814">
            <v>0</v>
          </cell>
          <cell r="BD814">
            <v>14041</v>
          </cell>
          <cell r="BE814">
            <v>95716</v>
          </cell>
          <cell r="BF814">
            <v>0</v>
          </cell>
          <cell r="BG814">
            <v>0</v>
          </cell>
          <cell r="BH814">
            <v>0</v>
          </cell>
          <cell r="BI814">
            <v>0</v>
          </cell>
          <cell r="BJ814">
            <v>0</v>
          </cell>
          <cell r="BK814">
            <v>0</v>
          </cell>
          <cell r="BL814">
            <v>0</v>
          </cell>
          <cell r="BM814">
            <v>95716</v>
          </cell>
          <cell r="BN814">
            <v>81936</v>
          </cell>
          <cell r="BO814">
            <v>177652</v>
          </cell>
        </row>
        <row r="815">
          <cell r="A815">
            <v>648</v>
          </cell>
          <cell r="B815" t="str">
            <v>STANTON</v>
          </cell>
          <cell r="C815">
            <v>179291</v>
          </cell>
          <cell r="D815">
            <v>0</v>
          </cell>
          <cell r="E815">
            <v>179291</v>
          </cell>
          <cell r="F815">
            <v>0</v>
          </cell>
          <cell r="G815">
            <v>179291</v>
          </cell>
          <cell r="H815">
            <v>0</v>
          </cell>
          <cell r="I815">
            <v>33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58179</v>
          </cell>
          <cell r="P815">
            <v>58212</v>
          </cell>
          <cell r="Q815">
            <v>315</v>
          </cell>
          <cell r="R815">
            <v>1687</v>
          </cell>
          <cell r="S815">
            <v>0</v>
          </cell>
          <cell r="T815">
            <v>87910</v>
          </cell>
          <cell r="U815">
            <v>92767</v>
          </cell>
          <cell r="V815">
            <v>10589</v>
          </cell>
          <cell r="W815">
            <v>103356</v>
          </cell>
          <cell r="X815" t="e">
            <v>#N/A</v>
          </cell>
          <cell r="Y815">
            <v>213600</v>
          </cell>
          <cell r="Z815">
            <v>115217</v>
          </cell>
          <cell r="AA815">
            <v>670869</v>
          </cell>
          <cell r="AB815">
            <v>0</v>
          </cell>
          <cell r="AC815">
            <v>0</v>
          </cell>
          <cell r="AD815">
            <v>0</v>
          </cell>
          <cell r="AE815">
            <v>6630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  <cell r="AP815">
            <v>0</v>
          </cell>
          <cell r="AQ815">
            <v>0</v>
          </cell>
          <cell r="AR815">
            <v>2517</v>
          </cell>
          <cell r="AS815">
            <v>0</v>
          </cell>
          <cell r="AT815">
            <v>0</v>
          </cell>
          <cell r="AU815">
            <v>0</v>
          </cell>
          <cell r="AV815">
            <v>0</v>
          </cell>
          <cell r="AW815">
            <v>0</v>
          </cell>
          <cell r="AX815">
            <v>1950</v>
          </cell>
          <cell r="AY815">
            <v>0</v>
          </cell>
          <cell r="AZ815">
            <v>0</v>
          </cell>
          <cell r="BA815" t="e">
            <v>#N/A</v>
          </cell>
          <cell r="BB815">
            <v>1010783</v>
          </cell>
          <cell r="BC815">
            <v>0</v>
          </cell>
          <cell r="BD815">
            <v>66891</v>
          </cell>
          <cell r="BE815">
            <v>1420535</v>
          </cell>
          <cell r="BF815">
            <v>0</v>
          </cell>
          <cell r="BG815">
            <v>0</v>
          </cell>
          <cell r="BH815">
            <v>0</v>
          </cell>
          <cell r="BI815">
            <v>0</v>
          </cell>
          <cell r="BJ815">
            <v>18080</v>
          </cell>
          <cell r="BK815">
            <v>0</v>
          </cell>
          <cell r="BL815">
            <v>18080</v>
          </cell>
          <cell r="BM815">
            <v>1438615</v>
          </cell>
          <cell r="BN815">
            <v>1506637</v>
          </cell>
          <cell r="BO815">
            <v>2945252</v>
          </cell>
        </row>
        <row r="816">
          <cell r="A816">
            <v>140</v>
          </cell>
          <cell r="B816" t="str">
            <v>STANWOOD</v>
          </cell>
          <cell r="C816">
            <v>191870</v>
          </cell>
          <cell r="D816">
            <v>0</v>
          </cell>
          <cell r="E816">
            <v>191870</v>
          </cell>
          <cell r="F816">
            <v>0</v>
          </cell>
          <cell r="G816">
            <v>191870</v>
          </cell>
          <cell r="H816">
            <v>20379</v>
          </cell>
          <cell r="I816">
            <v>1397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51312</v>
          </cell>
          <cell r="P816">
            <v>52709</v>
          </cell>
          <cell r="Q816">
            <v>824</v>
          </cell>
          <cell r="R816">
            <v>2284</v>
          </cell>
          <cell r="S816">
            <v>154558</v>
          </cell>
          <cell r="T816">
            <v>88217</v>
          </cell>
          <cell r="U816">
            <v>88217</v>
          </cell>
          <cell r="V816">
            <v>60244</v>
          </cell>
          <cell r="W816">
            <v>303019</v>
          </cell>
          <cell r="X816" t="e">
            <v>#N/A</v>
          </cell>
          <cell r="Y816">
            <v>120487</v>
          </cell>
          <cell r="Z816">
            <v>94523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45509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7488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0</v>
          </cell>
          <cell r="AS816">
            <v>0</v>
          </cell>
          <cell r="AT816">
            <v>0</v>
          </cell>
          <cell r="AU816">
            <v>0</v>
          </cell>
          <cell r="AV816">
            <v>0</v>
          </cell>
          <cell r="AW816">
            <v>0</v>
          </cell>
          <cell r="AX816">
            <v>0</v>
          </cell>
          <cell r="AY816">
            <v>7605</v>
          </cell>
          <cell r="AZ816">
            <v>0</v>
          </cell>
          <cell r="BA816" t="e">
            <v>#N/A</v>
          </cell>
          <cell r="BB816">
            <v>275612</v>
          </cell>
          <cell r="BC816">
            <v>0</v>
          </cell>
          <cell r="BD816">
            <v>7321</v>
          </cell>
          <cell r="BE816">
            <v>854018</v>
          </cell>
          <cell r="BF816">
            <v>0</v>
          </cell>
          <cell r="BG816">
            <v>0</v>
          </cell>
          <cell r="BH816">
            <v>0</v>
          </cell>
          <cell r="BI816">
            <v>0</v>
          </cell>
          <cell r="BJ816">
            <v>257647</v>
          </cell>
          <cell r="BK816">
            <v>130570</v>
          </cell>
          <cell r="BL816">
            <v>388217</v>
          </cell>
          <cell r="BM816">
            <v>1242235</v>
          </cell>
          <cell r="BN816">
            <v>769286</v>
          </cell>
          <cell r="BO816">
            <v>2011521</v>
          </cell>
        </row>
        <row r="817">
          <cell r="A817">
            <v>615</v>
          </cell>
          <cell r="B817" t="str">
            <v>STATECENTER</v>
          </cell>
          <cell r="C817">
            <v>420613</v>
          </cell>
          <cell r="D817">
            <v>0</v>
          </cell>
          <cell r="E817">
            <v>420613</v>
          </cell>
          <cell r="F817">
            <v>0</v>
          </cell>
          <cell r="G817">
            <v>420613</v>
          </cell>
          <cell r="H817">
            <v>81230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145618</v>
          </cell>
          <cell r="P817">
            <v>145618</v>
          </cell>
          <cell r="Q817">
            <v>8740</v>
          </cell>
          <cell r="R817">
            <v>114332</v>
          </cell>
          <cell r="S817">
            <v>0</v>
          </cell>
          <cell r="T817">
            <v>187302</v>
          </cell>
          <cell r="U817">
            <v>187302</v>
          </cell>
          <cell r="V817">
            <v>36713</v>
          </cell>
          <cell r="W817">
            <v>224015</v>
          </cell>
          <cell r="X817" t="e">
            <v>#N/A</v>
          </cell>
          <cell r="Y817">
            <v>245463</v>
          </cell>
          <cell r="Z817">
            <v>212184</v>
          </cell>
          <cell r="AA817">
            <v>2081366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51084</v>
          </cell>
          <cell r="AM817">
            <v>0</v>
          </cell>
          <cell r="AN817">
            <v>0</v>
          </cell>
          <cell r="AO817">
            <v>0</v>
          </cell>
          <cell r="AP817">
            <v>0</v>
          </cell>
          <cell r="AQ817">
            <v>0</v>
          </cell>
          <cell r="AR817">
            <v>0</v>
          </cell>
          <cell r="AS817">
            <v>0</v>
          </cell>
          <cell r="AT817">
            <v>0</v>
          </cell>
          <cell r="AU817">
            <v>0</v>
          </cell>
          <cell r="AV817">
            <v>0</v>
          </cell>
          <cell r="AW817">
            <v>0</v>
          </cell>
          <cell r="AX817">
            <v>2702</v>
          </cell>
          <cell r="AY817">
            <v>5285</v>
          </cell>
          <cell r="AZ817">
            <v>0</v>
          </cell>
          <cell r="BA817" t="e">
            <v>#N/A</v>
          </cell>
          <cell r="BB817">
            <v>2598084</v>
          </cell>
          <cell r="BC817">
            <v>2498</v>
          </cell>
          <cell r="BD817">
            <v>398928</v>
          </cell>
          <cell r="BE817">
            <v>3994058</v>
          </cell>
          <cell r="BF817">
            <v>0</v>
          </cell>
          <cell r="BG817">
            <v>109759</v>
          </cell>
          <cell r="BH817">
            <v>979999</v>
          </cell>
          <cell r="BI817">
            <v>0</v>
          </cell>
          <cell r="BJ817">
            <v>1243241</v>
          </cell>
          <cell r="BK817">
            <v>97362</v>
          </cell>
          <cell r="BL817">
            <v>2430361</v>
          </cell>
          <cell r="BM817">
            <v>6424419</v>
          </cell>
          <cell r="BN817">
            <v>7071682</v>
          </cell>
          <cell r="BO817">
            <v>13496101</v>
          </cell>
        </row>
        <row r="818">
          <cell r="A818">
            <v>397</v>
          </cell>
          <cell r="B818" t="str">
            <v>STEAMBOATROCK</v>
          </cell>
          <cell r="C818">
            <v>69300</v>
          </cell>
          <cell r="D818">
            <v>0</v>
          </cell>
          <cell r="E818">
            <v>69300</v>
          </cell>
          <cell r="F818">
            <v>0</v>
          </cell>
          <cell r="G818">
            <v>69300</v>
          </cell>
          <cell r="H818">
            <v>0</v>
          </cell>
          <cell r="I818">
            <v>0</v>
          </cell>
          <cell r="J818">
            <v>3394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35371</v>
          </cell>
          <cell r="P818">
            <v>38765</v>
          </cell>
          <cell r="Q818">
            <v>685</v>
          </cell>
          <cell r="R818">
            <v>263</v>
          </cell>
          <cell r="S818">
            <v>0</v>
          </cell>
          <cell r="T818">
            <v>27627</v>
          </cell>
          <cell r="U818">
            <v>27627</v>
          </cell>
          <cell r="V818">
            <v>16487</v>
          </cell>
          <cell r="W818">
            <v>44114</v>
          </cell>
          <cell r="X818" t="e">
            <v>#N/A</v>
          </cell>
          <cell r="Y818">
            <v>38448</v>
          </cell>
          <cell r="Z818">
            <v>79338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35023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0</v>
          </cell>
          <cell r="AP818">
            <v>0</v>
          </cell>
          <cell r="AQ818">
            <v>2063</v>
          </cell>
          <cell r="AR818">
            <v>0</v>
          </cell>
          <cell r="AS818">
            <v>0</v>
          </cell>
          <cell r="AT818">
            <v>0</v>
          </cell>
          <cell r="AU818">
            <v>0</v>
          </cell>
          <cell r="AV818">
            <v>0</v>
          </cell>
          <cell r="AW818">
            <v>0</v>
          </cell>
          <cell r="AX818">
            <v>0</v>
          </cell>
          <cell r="AY818">
            <v>0</v>
          </cell>
          <cell r="AZ818">
            <v>0</v>
          </cell>
          <cell r="BA818" t="e">
            <v>#N/A</v>
          </cell>
          <cell r="BB818">
            <v>155334</v>
          </cell>
          <cell r="BC818">
            <v>0</v>
          </cell>
          <cell r="BD818">
            <v>6200</v>
          </cell>
          <cell r="BE818">
            <v>314661</v>
          </cell>
          <cell r="BF818">
            <v>0</v>
          </cell>
          <cell r="BG818">
            <v>0</v>
          </cell>
          <cell r="BH818">
            <v>50190</v>
          </cell>
          <cell r="BI818">
            <v>0</v>
          </cell>
          <cell r="BJ818">
            <v>17936</v>
          </cell>
          <cell r="BK818">
            <v>0</v>
          </cell>
          <cell r="BL818">
            <v>68126</v>
          </cell>
          <cell r="BM818">
            <v>382787</v>
          </cell>
          <cell r="BN818">
            <v>196278</v>
          </cell>
          <cell r="BO818">
            <v>579065</v>
          </cell>
        </row>
        <row r="819">
          <cell r="A819">
            <v>861</v>
          </cell>
          <cell r="B819" t="str">
            <v>STOCKPORT</v>
          </cell>
          <cell r="C819">
            <v>33865</v>
          </cell>
          <cell r="D819">
            <v>0</v>
          </cell>
          <cell r="E819">
            <v>33865</v>
          </cell>
          <cell r="F819">
            <v>0</v>
          </cell>
          <cell r="G819">
            <v>33865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17486</v>
          </cell>
          <cell r="P819">
            <v>17486</v>
          </cell>
          <cell r="Q819">
            <v>103</v>
          </cell>
          <cell r="R819">
            <v>39</v>
          </cell>
          <cell r="S819">
            <v>0</v>
          </cell>
          <cell r="T819">
            <v>22228</v>
          </cell>
          <cell r="U819">
            <v>22228</v>
          </cell>
          <cell r="V819">
            <v>19750</v>
          </cell>
          <cell r="W819">
            <v>41978</v>
          </cell>
          <cell r="X819" t="e">
            <v>#N/A</v>
          </cell>
          <cell r="Y819">
            <v>48192</v>
          </cell>
          <cell r="Z819">
            <v>28298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21877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 t="e">
            <v>#N/A</v>
          </cell>
          <cell r="BB819">
            <v>98367</v>
          </cell>
          <cell r="BC819">
            <v>0</v>
          </cell>
          <cell r="BD819">
            <v>1368</v>
          </cell>
          <cell r="BE819">
            <v>193206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193206</v>
          </cell>
          <cell r="BN819">
            <v>190296</v>
          </cell>
          <cell r="BO819">
            <v>383502</v>
          </cell>
        </row>
        <row r="820">
          <cell r="A820">
            <v>655</v>
          </cell>
          <cell r="B820" t="str">
            <v>STOCKTON</v>
          </cell>
          <cell r="C820" t="e">
            <v>#N/A</v>
          </cell>
          <cell r="D820" t="e">
            <v>#N/A</v>
          </cell>
          <cell r="E820" t="e">
            <v>#N/A</v>
          </cell>
          <cell r="F820" t="e">
            <v>#N/A</v>
          </cell>
          <cell r="G820" t="e">
            <v>#N/A</v>
          </cell>
          <cell r="H820" t="e">
            <v>#N/A</v>
          </cell>
          <cell r="I820" t="e">
            <v>#N/A</v>
          </cell>
          <cell r="J820" t="e">
            <v>#N/A</v>
          </cell>
          <cell r="K820" t="e">
            <v>#N/A</v>
          </cell>
          <cell r="L820" t="e">
            <v>#N/A</v>
          </cell>
          <cell r="M820" t="e">
            <v>#N/A</v>
          </cell>
          <cell r="N820" t="e">
            <v>#N/A</v>
          </cell>
          <cell r="O820" t="e">
            <v>#N/A</v>
          </cell>
          <cell r="P820" t="e">
            <v>#N/A</v>
          </cell>
          <cell r="Q820" t="e">
            <v>#N/A</v>
          </cell>
          <cell r="R820" t="e">
            <v>#N/A</v>
          </cell>
          <cell r="S820" t="e">
            <v>#N/A</v>
          </cell>
          <cell r="T820" t="e">
            <v>#N/A</v>
          </cell>
          <cell r="U820" t="e">
            <v>#N/A</v>
          </cell>
          <cell r="V820" t="e">
            <v>#N/A</v>
          </cell>
          <cell r="W820" t="e">
            <v>#N/A</v>
          </cell>
          <cell r="X820" t="e">
            <v>#N/A</v>
          </cell>
          <cell r="Y820" t="e">
            <v>#N/A</v>
          </cell>
          <cell r="Z820" t="e">
            <v>#N/A</v>
          </cell>
          <cell r="AA820" t="e">
            <v>#N/A</v>
          </cell>
          <cell r="AB820" t="e">
            <v>#N/A</v>
          </cell>
          <cell r="AC820" t="e">
            <v>#N/A</v>
          </cell>
          <cell r="AD820" t="e">
            <v>#N/A</v>
          </cell>
          <cell r="AE820" t="e">
            <v>#N/A</v>
          </cell>
          <cell r="AF820" t="e">
            <v>#N/A</v>
          </cell>
          <cell r="AG820" t="e">
            <v>#N/A</v>
          </cell>
          <cell r="AH820" t="e">
            <v>#N/A</v>
          </cell>
          <cell r="AI820" t="e">
            <v>#N/A</v>
          </cell>
          <cell r="AJ820" t="e">
            <v>#N/A</v>
          </cell>
          <cell r="AK820" t="e">
            <v>#N/A</v>
          </cell>
          <cell r="AL820" t="e">
            <v>#N/A</v>
          </cell>
          <cell r="AM820" t="e">
            <v>#N/A</v>
          </cell>
          <cell r="AN820" t="e">
            <v>#N/A</v>
          </cell>
          <cell r="AO820" t="e">
            <v>#N/A</v>
          </cell>
          <cell r="AP820" t="e">
            <v>#N/A</v>
          </cell>
          <cell r="AQ820" t="e">
            <v>#N/A</v>
          </cell>
          <cell r="AR820" t="e">
            <v>#N/A</v>
          </cell>
          <cell r="AS820" t="e">
            <v>#N/A</v>
          </cell>
          <cell r="AT820" t="e">
            <v>#N/A</v>
          </cell>
          <cell r="AU820" t="e">
            <v>#N/A</v>
          </cell>
          <cell r="AV820" t="e">
            <v>#N/A</v>
          </cell>
          <cell r="AW820" t="e">
            <v>#N/A</v>
          </cell>
          <cell r="AX820" t="e">
            <v>#N/A</v>
          </cell>
          <cell r="AY820" t="e">
            <v>#N/A</v>
          </cell>
          <cell r="AZ820" t="e">
            <v>#N/A</v>
          </cell>
          <cell r="BA820" t="e">
            <v>#N/A</v>
          </cell>
          <cell r="BB820" t="e">
            <v>#N/A</v>
          </cell>
          <cell r="BC820" t="e">
            <v>#N/A</v>
          </cell>
          <cell r="BD820" t="e">
            <v>#N/A</v>
          </cell>
          <cell r="BE820" t="e">
            <v>#N/A</v>
          </cell>
          <cell r="BF820" t="e">
            <v>#N/A</v>
          </cell>
          <cell r="BG820" t="e">
            <v>#N/A</v>
          </cell>
          <cell r="BH820" t="e">
            <v>#N/A</v>
          </cell>
          <cell r="BI820" t="e">
            <v>#N/A</v>
          </cell>
          <cell r="BJ820" t="e">
            <v>#N/A</v>
          </cell>
          <cell r="BK820" t="e">
            <v>#N/A</v>
          </cell>
          <cell r="BL820" t="e">
            <v>#N/A</v>
          </cell>
          <cell r="BM820" t="e">
            <v>#N/A</v>
          </cell>
          <cell r="BN820" t="e">
            <v>#N/A</v>
          </cell>
          <cell r="BO820" t="e">
            <v>#N/A</v>
          </cell>
        </row>
        <row r="821">
          <cell r="A821">
            <v>91</v>
          </cell>
          <cell r="B821" t="str">
            <v>STORMLAKE</v>
          </cell>
          <cell r="C821">
            <v>4291029</v>
          </cell>
          <cell r="D821">
            <v>0</v>
          </cell>
          <cell r="E821">
            <v>4291029</v>
          </cell>
          <cell r="F821">
            <v>0</v>
          </cell>
          <cell r="G821">
            <v>4291029</v>
          </cell>
          <cell r="H821">
            <v>774784</v>
          </cell>
          <cell r="I821">
            <v>136910</v>
          </cell>
          <cell r="J821">
            <v>707695</v>
          </cell>
          <cell r="K821">
            <v>0</v>
          </cell>
          <cell r="L821">
            <v>0</v>
          </cell>
          <cell r="M821">
            <v>0</v>
          </cell>
          <cell r="N821">
            <v>296954</v>
          </cell>
          <cell r="O821">
            <v>1241746</v>
          </cell>
          <cell r="P821">
            <v>2383305</v>
          </cell>
          <cell r="Q821">
            <v>180457</v>
          </cell>
          <cell r="R821">
            <v>177521</v>
          </cell>
          <cell r="S821">
            <v>913769</v>
          </cell>
          <cell r="T821">
            <v>1352465</v>
          </cell>
          <cell r="U821">
            <v>1971254</v>
          </cell>
          <cell r="V821">
            <v>91494</v>
          </cell>
          <cell r="W821">
            <v>2976517</v>
          </cell>
          <cell r="X821" t="e">
            <v>#N/A</v>
          </cell>
          <cell r="Y821">
            <v>4056709</v>
          </cell>
          <cell r="Z821">
            <v>3426949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455649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720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682942</v>
          </cell>
          <cell r="AZ821">
            <v>0</v>
          </cell>
          <cell r="BA821" t="e">
            <v>#N/A</v>
          </cell>
          <cell r="BB821">
            <v>11882993</v>
          </cell>
          <cell r="BC821">
            <v>0</v>
          </cell>
          <cell r="BD821">
            <v>287711</v>
          </cell>
          <cell r="BE821">
            <v>22954317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2669700</v>
          </cell>
          <cell r="BK821">
            <v>578658</v>
          </cell>
          <cell r="BL821">
            <v>3248358</v>
          </cell>
          <cell r="BM821">
            <v>26202675</v>
          </cell>
          <cell r="BN821">
            <v>16152674</v>
          </cell>
          <cell r="BO821">
            <v>42355349</v>
          </cell>
        </row>
        <row r="822">
          <cell r="A822">
            <v>823</v>
          </cell>
          <cell r="B822" t="str">
            <v>STORYCITY</v>
          </cell>
          <cell r="C822">
            <v>1467362</v>
          </cell>
          <cell r="D822">
            <v>0</v>
          </cell>
          <cell r="E822">
            <v>1467362</v>
          </cell>
          <cell r="F822">
            <v>4345</v>
          </cell>
          <cell r="G822">
            <v>1471707</v>
          </cell>
          <cell r="H822">
            <v>814180</v>
          </cell>
          <cell r="I822">
            <v>24580</v>
          </cell>
          <cell r="J822">
            <v>26944</v>
          </cell>
          <cell r="K822">
            <v>0</v>
          </cell>
          <cell r="L822">
            <v>0</v>
          </cell>
          <cell r="M822">
            <v>11275</v>
          </cell>
          <cell r="N822">
            <v>70964</v>
          </cell>
          <cell r="O822">
            <v>446136</v>
          </cell>
          <cell r="P822">
            <v>579899</v>
          </cell>
          <cell r="Q822">
            <v>51431</v>
          </cell>
          <cell r="R822">
            <v>126706</v>
          </cell>
          <cell r="S822">
            <v>0</v>
          </cell>
          <cell r="T822">
            <v>437762</v>
          </cell>
          <cell r="U822">
            <v>782977</v>
          </cell>
          <cell r="V822">
            <v>100027</v>
          </cell>
          <cell r="W822">
            <v>883004</v>
          </cell>
          <cell r="X822" t="e">
            <v>#N/A</v>
          </cell>
          <cell r="Y822">
            <v>638738</v>
          </cell>
          <cell r="Z822">
            <v>425104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45171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45276</v>
          </cell>
          <cell r="AM822">
            <v>0</v>
          </cell>
          <cell r="AN822">
            <v>0</v>
          </cell>
          <cell r="AO822">
            <v>504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14001</v>
          </cell>
          <cell r="AX822">
            <v>3616</v>
          </cell>
          <cell r="AY822">
            <v>122810</v>
          </cell>
          <cell r="AZ822">
            <v>350</v>
          </cell>
          <cell r="BA822" t="e">
            <v>#N/A</v>
          </cell>
          <cell r="BB822">
            <v>1295970</v>
          </cell>
          <cell r="BC822">
            <v>34691</v>
          </cell>
          <cell r="BD822">
            <v>118831</v>
          </cell>
          <cell r="BE822">
            <v>5376419</v>
          </cell>
          <cell r="BF822">
            <v>0</v>
          </cell>
          <cell r="BG822">
            <v>70000</v>
          </cell>
          <cell r="BH822">
            <v>0</v>
          </cell>
          <cell r="BI822">
            <v>35000</v>
          </cell>
          <cell r="BJ822">
            <v>203753</v>
          </cell>
          <cell r="BK822">
            <v>923313</v>
          </cell>
          <cell r="BL822">
            <v>1232066</v>
          </cell>
          <cell r="BM822">
            <v>6608485</v>
          </cell>
          <cell r="BN822">
            <v>6857076</v>
          </cell>
          <cell r="BO822">
            <v>13465561</v>
          </cell>
        </row>
        <row r="823">
          <cell r="A823">
            <v>360</v>
          </cell>
          <cell r="B823" t="str">
            <v>STOUT</v>
          </cell>
          <cell r="C823" t="e">
            <v>#N/A</v>
          </cell>
          <cell r="D823" t="e">
            <v>#N/A</v>
          </cell>
          <cell r="E823" t="e">
            <v>#N/A</v>
          </cell>
          <cell r="F823" t="e">
            <v>#N/A</v>
          </cell>
          <cell r="G823" t="e">
            <v>#N/A</v>
          </cell>
          <cell r="H823" t="e">
            <v>#N/A</v>
          </cell>
          <cell r="I823" t="e">
            <v>#N/A</v>
          </cell>
          <cell r="J823" t="e">
            <v>#N/A</v>
          </cell>
          <cell r="K823" t="e">
            <v>#N/A</v>
          </cell>
          <cell r="L823" t="e">
            <v>#N/A</v>
          </cell>
          <cell r="M823" t="e">
            <v>#N/A</v>
          </cell>
          <cell r="N823" t="e">
            <v>#N/A</v>
          </cell>
          <cell r="O823" t="e">
            <v>#N/A</v>
          </cell>
          <cell r="P823" t="e">
            <v>#N/A</v>
          </cell>
          <cell r="Q823" t="e">
            <v>#N/A</v>
          </cell>
          <cell r="R823" t="e">
            <v>#N/A</v>
          </cell>
          <cell r="S823" t="e">
            <v>#N/A</v>
          </cell>
          <cell r="T823" t="e">
            <v>#N/A</v>
          </cell>
          <cell r="U823" t="e">
            <v>#N/A</v>
          </cell>
          <cell r="V823" t="e">
            <v>#N/A</v>
          </cell>
          <cell r="W823" t="e">
            <v>#N/A</v>
          </cell>
          <cell r="X823" t="e">
            <v>#N/A</v>
          </cell>
          <cell r="Y823" t="e">
            <v>#N/A</v>
          </cell>
          <cell r="Z823" t="e">
            <v>#N/A</v>
          </cell>
          <cell r="AA823" t="e">
            <v>#N/A</v>
          </cell>
          <cell r="AB823" t="e">
            <v>#N/A</v>
          </cell>
          <cell r="AC823" t="e">
            <v>#N/A</v>
          </cell>
          <cell r="AD823" t="e">
            <v>#N/A</v>
          </cell>
          <cell r="AE823" t="e">
            <v>#N/A</v>
          </cell>
          <cell r="AF823" t="e">
            <v>#N/A</v>
          </cell>
          <cell r="AG823" t="e">
            <v>#N/A</v>
          </cell>
          <cell r="AH823" t="e">
            <v>#N/A</v>
          </cell>
          <cell r="AI823" t="e">
            <v>#N/A</v>
          </cell>
          <cell r="AJ823" t="e">
            <v>#N/A</v>
          </cell>
          <cell r="AK823" t="e">
            <v>#N/A</v>
          </cell>
          <cell r="AL823" t="e">
            <v>#N/A</v>
          </cell>
          <cell r="AM823" t="e">
            <v>#N/A</v>
          </cell>
          <cell r="AN823" t="e">
            <v>#N/A</v>
          </cell>
          <cell r="AO823" t="e">
            <v>#N/A</v>
          </cell>
          <cell r="AP823" t="e">
            <v>#N/A</v>
          </cell>
          <cell r="AQ823" t="e">
            <v>#N/A</v>
          </cell>
          <cell r="AR823" t="e">
            <v>#N/A</v>
          </cell>
          <cell r="AS823" t="e">
            <v>#N/A</v>
          </cell>
          <cell r="AT823" t="e">
            <v>#N/A</v>
          </cell>
          <cell r="AU823" t="e">
            <v>#N/A</v>
          </cell>
          <cell r="AV823" t="e">
            <v>#N/A</v>
          </cell>
          <cell r="AW823" t="e">
            <v>#N/A</v>
          </cell>
          <cell r="AX823" t="e">
            <v>#N/A</v>
          </cell>
          <cell r="AY823" t="e">
            <v>#N/A</v>
          </cell>
          <cell r="AZ823" t="e">
            <v>#N/A</v>
          </cell>
          <cell r="BA823" t="e">
            <v>#N/A</v>
          </cell>
          <cell r="BB823" t="e">
            <v>#N/A</v>
          </cell>
          <cell r="BC823" t="e">
            <v>#N/A</v>
          </cell>
          <cell r="BD823" t="e">
            <v>#N/A</v>
          </cell>
          <cell r="BE823" t="e">
            <v>#N/A</v>
          </cell>
          <cell r="BF823" t="e">
            <v>#N/A</v>
          </cell>
          <cell r="BG823" t="e">
            <v>#N/A</v>
          </cell>
          <cell r="BH823" t="e">
            <v>#N/A</v>
          </cell>
          <cell r="BI823" t="e">
            <v>#N/A</v>
          </cell>
          <cell r="BJ823" t="e">
            <v>#N/A</v>
          </cell>
          <cell r="BK823" t="e">
            <v>#N/A</v>
          </cell>
          <cell r="BL823" t="e">
            <v>#N/A</v>
          </cell>
          <cell r="BM823" t="e">
            <v>#N/A</v>
          </cell>
          <cell r="BN823" t="e">
            <v>#N/A</v>
          </cell>
          <cell r="BO823" t="e">
            <v>#N/A</v>
          </cell>
        </row>
        <row r="824">
          <cell r="A824">
            <v>377</v>
          </cell>
          <cell r="B824" t="str">
            <v>STRATFORD</v>
          </cell>
          <cell r="C824">
            <v>247466</v>
          </cell>
          <cell r="D824">
            <v>0</v>
          </cell>
          <cell r="E824">
            <v>247466</v>
          </cell>
          <cell r="F824">
            <v>0</v>
          </cell>
          <cell r="G824">
            <v>247466</v>
          </cell>
          <cell r="H824">
            <v>48639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65852</v>
          </cell>
          <cell r="P824">
            <v>65852</v>
          </cell>
          <cell r="Q824">
            <v>1880</v>
          </cell>
          <cell r="R824">
            <v>7071</v>
          </cell>
          <cell r="S824">
            <v>0</v>
          </cell>
          <cell r="T824">
            <v>94799</v>
          </cell>
          <cell r="U824">
            <v>103331</v>
          </cell>
          <cell r="V824">
            <v>34924</v>
          </cell>
          <cell r="W824">
            <v>138255</v>
          </cell>
          <cell r="X824" t="e">
            <v>#N/A</v>
          </cell>
          <cell r="Y824">
            <v>191705</v>
          </cell>
          <cell r="Z824">
            <v>97134</v>
          </cell>
          <cell r="AA824">
            <v>626961</v>
          </cell>
          <cell r="AB824">
            <v>0</v>
          </cell>
          <cell r="AC824">
            <v>0</v>
          </cell>
          <cell r="AD824">
            <v>0</v>
          </cell>
          <cell r="AE824">
            <v>96066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69659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11518</v>
          </cell>
          <cell r="AZ824">
            <v>0</v>
          </cell>
          <cell r="BA824" t="e">
            <v>#N/A</v>
          </cell>
          <cell r="BB824">
            <v>1093043</v>
          </cell>
          <cell r="BC824">
            <v>0</v>
          </cell>
          <cell r="BD824">
            <v>64169</v>
          </cell>
          <cell r="BE824">
            <v>1666375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76835</v>
          </cell>
          <cell r="BK824">
            <v>48639</v>
          </cell>
          <cell r="BL824">
            <v>125474</v>
          </cell>
          <cell r="BM824">
            <v>1791849</v>
          </cell>
          <cell r="BN824">
            <v>2274763</v>
          </cell>
          <cell r="BO824">
            <v>4066612</v>
          </cell>
        </row>
        <row r="825">
          <cell r="A825">
            <v>199</v>
          </cell>
          <cell r="B825" t="str">
            <v>STRAWBERRYPOINT</v>
          </cell>
          <cell r="C825" t="e">
            <v>#N/A</v>
          </cell>
          <cell r="D825" t="e">
            <v>#N/A</v>
          </cell>
          <cell r="E825" t="e">
            <v>#N/A</v>
          </cell>
          <cell r="F825" t="e">
            <v>#N/A</v>
          </cell>
          <cell r="G825" t="e">
            <v>#N/A</v>
          </cell>
          <cell r="H825" t="e">
            <v>#N/A</v>
          </cell>
          <cell r="I825" t="e">
            <v>#N/A</v>
          </cell>
          <cell r="J825" t="e">
            <v>#N/A</v>
          </cell>
          <cell r="K825" t="e">
            <v>#N/A</v>
          </cell>
          <cell r="L825" t="e">
            <v>#N/A</v>
          </cell>
          <cell r="M825" t="e">
            <v>#N/A</v>
          </cell>
          <cell r="N825" t="e">
            <v>#N/A</v>
          </cell>
          <cell r="O825" t="e">
            <v>#N/A</v>
          </cell>
          <cell r="P825" t="e">
            <v>#N/A</v>
          </cell>
          <cell r="Q825" t="e">
            <v>#N/A</v>
          </cell>
          <cell r="R825" t="e">
            <v>#N/A</v>
          </cell>
          <cell r="S825" t="e">
            <v>#N/A</v>
          </cell>
          <cell r="T825" t="e">
            <v>#N/A</v>
          </cell>
          <cell r="U825" t="e">
            <v>#N/A</v>
          </cell>
          <cell r="V825" t="e">
            <v>#N/A</v>
          </cell>
          <cell r="W825" t="e">
            <v>#N/A</v>
          </cell>
          <cell r="X825" t="e">
            <v>#N/A</v>
          </cell>
          <cell r="Y825" t="e">
            <v>#N/A</v>
          </cell>
          <cell r="Z825" t="e">
            <v>#N/A</v>
          </cell>
          <cell r="AA825" t="e">
            <v>#N/A</v>
          </cell>
          <cell r="AB825" t="e">
            <v>#N/A</v>
          </cell>
          <cell r="AC825" t="e">
            <v>#N/A</v>
          </cell>
          <cell r="AD825" t="e">
            <v>#N/A</v>
          </cell>
          <cell r="AE825" t="e">
            <v>#N/A</v>
          </cell>
          <cell r="AF825" t="e">
            <v>#N/A</v>
          </cell>
          <cell r="AG825" t="e">
            <v>#N/A</v>
          </cell>
          <cell r="AH825" t="e">
            <v>#N/A</v>
          </cell>
          <cell r="AI825" t="e">
            <v>#N/A</v>
          </cell>
          <cell r="AJ825" t="e">
            <v>#N/A</v>
          </cell>
          <cell r="AK825" t="e">
            <v>#N/A</v>
          </cell>
          <cell r="AL825" t="e">
            <v>#N/A</v>
          </cell>
          <cell r="AM825" t="e">
            <v>#N/A</v>
          </cell>
          <cell r="AN825" t="e">
            <v>#N/A</v>
          </cell>
          <cell r="AO825" t="e">
            <v>#N/A</v>
          </cell>
          <cell r="AP825" t="e">
            <v>#N/A</v>
          </cell>
          <cell r="AQ825" t="e">
            <v>#N/A</v>
          </cell>
          <cell r="AR825" t="e">
            <v>#N/A</v>
          </cell>
          <cell r="AS825" t="e">
            <v>#N/A</v>
          </cell>
          <cell r="AT825" t="e">
            <v>#N/A</v>
          </cell>
          <cell r="AU825" t="e">
            <v>#N/A</v>
          </cell>
          <cell r="AV825" t="e">
            <v>#N/A</v>
          </cell>
          <cell r="AW825" t="e">
            <v>#N/A</v>
          </cell>
          <cell r="AX825" t="e">
            <v>#N/A</v>
          </cell>
          <cell r="AY825" t="e">
            <v>#N/A</v>
          </cell>
          <cell r="AZ825" t="e">
            <v>#N/A</v>
          </cell>
          <cell r="BA825" t="e">
            <v>#N/A</v>
          </cell>
          <cell r="BB825" t="e">
            <v>#N/A</v>
          </cell>
          <cell r="BC825" t="e">
            <v>#N/A</v>
          </cell>
          <cell r="BD825" t="e">
            <v>#N/A</v>
          </cell>
          <cell r="BE825" t="e">
            <v>#N/A</v>
          </cell>
          <cell r="BF825" t="e">
            <v>#N/A</v>
          </cell>
          <cell r="BG825" t="e">
            <v>#N/A</v>
          </cell>
          <cell r="BH825" t="e">
            <v>#N/A</v>
          </cell>
          <cell r="BI825" t="e">
            <v>#N/A</v>
          </cell>
          <cell r="BJ825" t="e">
            <v>#N/A</v>
          </cell>
          <cell r="BK825" t="e">
            <v>#N/A</v>
          </cell>
          <cell r="BL825" t="e">
            <v>#N/A</v>
          </cell>
          <cell r="BM825" t="e">
            <v>#N/A</v>
          </cell>
          <cell r="BN825" t="e">
            <v>#N/A</v>
          </cell>
          <cell r="BO825" t="e">
            <v>#N/A</v>
          </cell>
        </row>
        <row r="826">
          <cell r="A826">
            <v>701</v>
          </cell>
          <cell r="B826" t="str">
            <v>STRUBLE</v>
          </cell>
          <cell r="C826">
            <v>12277</v>
          </cell>
          <cell r="D826">
            <v>0</v>
          </cell>
          <cell r="E826">
            <v>12277</v>
          </cell>
          <cell r="F826">
            <v>0</v>
          </cell>
          <cell r="G826">
            <v>12277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197</v>
          </cell>
          <cell r="S826">
            <v>0</v>
          </cell>
          <cell r="T826">
            <v>6819</v>
          </cell>
          <cell r="U826">
            <v>6819</v>
          </cell>
          <cell r="V826">
            <v>310</v>
          </cell>
          <cell r="W826">
            <v>7129</v>
          </cell>
          <cell r="X826" t="e">
            <v>#N/A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 t="e">
            <v>#N/A</v>
          </cell>
          <cell r="BB826">
            <v>0</v>
          </cell>
          <cell r="BC826">
            <v>0</v>
          </cell>
          <cell r="BD826">
            <v>3200</v>
          </cell>
          <cell r="BE826">
            <v>22803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22803</v>
          </cell>
          <cell r="BN826">
            <v>20075</v>
          </cell>
          <cell r="BO826">
            <v>42878</v>
          </cell>
        </row>
        <row r="827">
          <cell r="A827">
            <v>369</v>
          </cell>
          <cell r="B827" t="str">
            <v>STUART</v>
          </cell>
          <cell r="C827">
            <v>540800</v>
          </cell>
          <cell r="D827">
            <v>0</v>
          </cell>
          <cell r="E827">
            <v>540800</v>
          </cell>
          <cell r="F827">
            <v>0</v>
          </cell>
          <cell r="G827">
            <v>540800</v>
          </cell>
          <cell r="H827">
            <v>1521087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100669</v>
          </cell>
          <cell r="O827">
            <v>133184</v>
          </cell>
          <cell r="P827">
            <v>233853</v>
          </cell>
          <cell r="Q827">
            <v>12730</v>
          </cell>
          <cell r="R827">
            <v>26804</v>
          </cell>
          <cell r="S827">
            <v>0</v>
          </cell>
          <cell r="T827">
            <v>210268</v>
          </cell>
          <cell r="U827">
            <v>210268</v>
          </cell>
          <cell r="V827">
            <v>126996</v>
          </cell>
          <cell r="W827">
            <v>337264</v>
          </cell>
          <cell r="X827" t="e">
            <v>#N/A</v>
          </cell>
          <cell r="Y827">
            <v>991403</v>
          </cell>
          <cell r="Z827">
            <v>376470</v>
          </cell>
          <cell r="AA827">
            <v>2031720</v>
          </cell>
          <cell r="AB827">
            <v>0</v>
          </cell>
          <cell r="AC827">
            <v>0</v>
          </cell>
          <cell r="AD827">
            <v>0</v>
          </cell>
          <cell r="AE827">
            <v>121955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155213</v>
          </cell>
          <cell r="AS827">
            <v>400</v>
          </cell>
          <cell r="AT827">
            <v>9446</v>
          </cell>
          <cell r="AU827">
            <v>0</v>
          </cell>
          <cell r="AV827">
            <v>0</v>
          </cell>
          <cell r="AW827">
            <v>9481</v>
          </cell>
          <cell r="AX827">
            <v>400</v>
          </cell>
          <cell r="AY827">
            <v>52803</v>
          </cell>
          <cell r="AZ827">
            <v>712</v>
          </cell>
          <cell r="BA827" t="e">
            <v>#N/A</v>
          </cell>
          <cell r="BB827">
            <v>3750003</v>
          </cell>
          <cell r="BC827">
            <v>4978</v>
          </cell>
          <cell r="BD827">
            <v>210901</v>
          </cell>
          <cell r="BE827">
            <v>6638420</v>
          </cell>
          <cell r="BF827">
            <v>0</v>
          </cell>
          <cell r="BG827">
            <v>0</v>
          </cell>
          <cell r="BH827">
            <v>12165789</v>
          </cell>
          <cell r="BI827">
            <v>0</v>
          </cell>
          <cell r="BJ827">
            <v>65000</v>
          </cell>
          <cell r="BK827">
            <v>0</v>
          </cell>
          <cell r="BL827">
            <v>12230789</v>
          </cell>
          <cell r="BM827">
            <v>18869209</v>
          </cell>
          <cell r="BN827">
            <v>6029533</v>
          </cell>
          <cell r="BO827">
            <v>24898742</v>
          </cell>
        </row>
        <row r="828">
          <cell r="A828">
            <v>473</v>
          </cell>
          <cell r="B828" t="str">
            <v>SULLY</v>
          </cell>
          <cell r="C828">
            <v>272706</v>
          </cell>
          <cell r="D828">
            <v>0</v>
          </cell>
          <cell r="E828">
            <v>272706</v>
          </cell>
          <cell r="F828">
            <v>0</v>
          </cell>
          <cell r="G828">
            <v>272706</v>
          </cell>
          <cell r="H828">
            <v>35259</v>
          </cell>
          <cell r="I828">
            <v>4516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68335</v>
          </cell>
          <cell r="P828">
            <v>72851</v>
          </cell>
          <cell r="Q828">
            <v>675</v>
          </cell>
          <cell r="R828">
            <v>7312</v>
          </cell>
          <cell r="S828">
            <v>0</v>
          </cell>
          <cell r="T828">
            <v>104752</v>
          </cell>
          <cell r="U828">
            <v>121478</v>
          </cell>
          <cell r="V828">
            <v>15882</v>
          </cell>
          <cell r="W828">
            <v>137360</v>
          </cell>
          <cell r="X828" t="e">
            <v>#N/A</v>
          </cell>
          <cell r="Y828">
            <v>238434</v>
          </cell>
          <cell r="Z828">
            <v>181926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51355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0</v>
          </cell>
          <cell r="AU828">
            <v>0</v>
          </cell>
          <cell r="AV828">
            <v>0</v>
          </cell>
          <cell r="AW828">
            <v>0</v>
          </cell>
          <cell r="AX828">
            <v>237</v>
          </cell>
          <cell r="AY828">
            <v>0</v>
          </cell>
          <cell r="AZ828">
            <v>744</v>
          </cell>
          <cell r="BA828" t="e">
            <v>#N/A</v>
          </cell>
          <cell r="BB828">
            <v>472696</v>
          </cell>
          <cell r="BC828">
            <v>0</v>
          </cell>
          <cell r="BD828">
            <v>37622</v>
          </cell>
          <cell r="BE828">
            <v>1036481</v>
          </cell>
          <cell r="BF828">
            <v>0</v>
          </cell>
          <cell r="BG828">
            <v>0</v>
          </cell>
          <cell r="BH828">
            <v>0</v>
          </cell>
          <cell r="BI828">
            <v>0</v>
          </cell>
          <cell r="BJ828">
            <v>0</v>
          </cell>
          <cell r="BK828">
            <v>0</v>
          </cell>
          <cell r="BL828">
            <v>0</v>
          </cell>
          <cell r="BM828">
            <v>1036481</v>
          </cell>
          <cell r="BN828">
            <v>1057358</v>
          </cell>
          <cell r="BO828">
            <v>2093839</v>
          </cell>
        </row>
        <row r="829">
          <cell r="A829">
            <v>69</v>
          </cell>
          <cell r="B829" t="str">
            <v>SUMNER</v>
          </cell>
          <cell r="C829">
            <v>930710</v>
          </cell>
          <cell r="D829">
            <v>0</v>
          </cell>
          <cell r="E829">
            <v>930710</v>
          </cell>
          <cell r="F829">
            <v>0</v>
          </cell>
          <cell r="G829">
            <v>930710</v>
          </cell>
          <cell r="H829">
            <v>77770</v>
          </cell>
          <cell r="I829">
            <v>0</v>
          </cell>
          <cell r="J829">
            <v>12372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194719</v>
          </cell>
          <cell r="P829">
            <v>207091</v>
          </cell>
          <cell r="Q829">
            <v>8969</v>
          </cell>
          <cell r="R829">
            <v>1093289</v>
          </cell>
          <cell r="S829">
            <v>263161</v>
          </cell>
          <cell r="T829">
            <v>258753</v>
          </cell>
          <cell r="U829">
            <v>272310</v>
          </cell>
          <cell r="V829">
            <v>23008</v>
          </cell>
          <cell r="W829">
            <v>558479</v>
          </cell>
          <cell r="X829" t="e">
            <v>#N/A</v>
          </cell>
          <cell r="Y829">
            <v>299678</v>
          </cell>
          <cell r="Z829">
            <v>459034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252085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2179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3000</v>
          </cell>
          <cell r="AX829">
            <v>1477</v>
          </cell>
          <cell r="AY829">
            <v>69205</v>
          </cell>
          <cell r="AZ829">
            <v>0</v>
          </cell>
          <cell r="BA829" t="e">
            <v>#N/A</v>
          </cell>
          <cell r="BB829">
            <v>1088578</v>
          </cell>
          <cell r="BC829">
            <v>0</v>
          </cell>
          <cell r="BD829">
            <v>85112</v>
          </cell>
          <cell r="BE829">
            <v>4049998</v>
          </cell>
          <cell r="BF829">
            <v>0</v>
          </cell>
          <cell r="BG829">
            <v>0</v>
          </cell>
          <cell r="BH829">
            <v>50000</v>
          </cell>
          <cell r="BI829">
            <v>0</v>
          </cell>
          <cell r="BJ829">
            <v>120506</v>
          </cell>
          <cell r="BK829">
            <v>58584</v>
          </cell>
          <cell r="BL829">
            <v>229090</v>
          </cell>
          <cell r="BM829">
            <v>4279088</v>
          </cell>
          <cell r="BN829">
            <v>2775280</v>
          </cell>
          <cell r="BO829">
            <v>7054368</v>
          </cell>
        </row>
        <row r="830">
          <cell r="A830">
            <v>278</v>
          </cell>
          <cell r="B830" t="str">
            <v>SUPERIOR</v>
          </cell>
          <cell r="C830">
            <v>60223</v>
          </cell>
          <cell r="D830">
            <v>0</v>
          </cell>
          <cell r="E830">
            <v>60223</v>
          </cell>
          <cell r="F830">
            <v>0</v>
          </cell>
          <cell r="G830">
            <v>60223</v>
          </cell>
          <cell r="H830">
            <v>0</v>
          </cell>
          <cell r="I830">
            <v>1753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33019</v>
          </cell>
          <cell r="P830">
            <v>34772</v>
          </cell>
          <cell r="Q830">
            <v>75</v>
          </cell>
          <cell r="R830">
            <v>1650</v>
          </cell>
          <cell r="S830">
            <v>0</v>
          </cell>
          <cell r="T830">
            <v>15152</v>
          </cell>
          <cell r="U830">
            <v>20001</v>
          </cell>
          <cell r="V830">
            <v>1922</v>
          </cell>
          <cell r="W830">
            <v>21923</v>
          </cell>
          <cell r="X830" t="e">
            <v>#N/A</v>
          </cell>
          <cell r="Y830">
            <v>50468</v>
          </cell>
          <cell r="Z830">
            <v>46827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17080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0</v>
          </cell>
          <cell r="AX830">
            <v>0</v>
          </cell>
          <cell r="AY830">
            <v>0</v>
          </cell>
          <cell r="AZ830">
            <v>0</v>
          </cell>
          <cell r="BA830" t="e">
            <v>#N/A</v>
          </cell>
          <cell r="BB830">
            <v>114375</v>
          </cell>
          <cell r="BC830">
            <v>0</v>
          </cell>
          <cell r="BD830">
            <v>9477</v>
          </cell>
          <cell r="BE830">
            <v>242495</v>
          </cell>
          <cell r="BF830">
            <v>0</v>
          </cell>
          <cell r="BG830">
            <v>0</v>
          </cell>
          <cell r="BH830">
            <v>0</v>
          </cell>
          <cell r="BI830">
            <v>0</v>
          </cell>
          <cell r="BJ830">
            <v>15000</v>
          </cell>
          <cell r="BK830">
            <v>0</v>
          </cell>
          <cell r="BL830">
            <v>15000</v>
          </cell>
          <cell r="BM830">
            <v>257495</v>
          </cell>
          <cell r="BN830">
            <v>306042</v>
          </cell>
          <cell r="BO830">
            <v>563537</v>
          </cell>
        </row>
        <row r="831">
          <cell r="A831">
            <v>666</v>
          </cell>
          <cell r="B831" t="str">
            <v>SUTHERLAND</v>
          </cell>
          <cell r="C831">
            <v>200075</v>
          </cell>
          <cell r="D831">
            <v>0</v>
          </cell>
          <cell r="E831">
            <v>200075</v>
          </cell>
          <cell r="F831">
            <v>0</v>
          </cell>
          <cell r="G831">
            <v>200075</v>
          </cell>
          <cell r="H831">
            <v>111311</v>
          </cell>
          <cell r="I831">
            <v>0</v>
          </cell>
          <cell r="J831">
            <v>19909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72789</v>
          </cell>
          <cell r="P831">
            <v>92698</v>
          </cell>
          <cell r="Q831">
            <v>2435</v>
          </cell>
          <cell r="R831">
            <v>29671</v>
          </cell>
          <cell r="S831">
            <v>149</v>
          </cell>
          <cell r="T831">
            <v>82806</v>
          </cell>
          <cell r="U831">
            <v>92924</v>
          </cell>
          <cell r="V831">
            <v>28317</v>
          </cell>
          <cell r="W831">
            <v>121390</v>
          </cell>
          <cell r="X831" t="e">
            <v>#N/A</v>
          </cell>
          <cell r="Y831">
            <v>141233</v>
          </cell>
          <cell r="Z831">
            <v>113713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72964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10</v>
          </cell>
          <cell r="AP831">
            <v>0</v>
          </cell>
          <cell r="AQ831">
            <v>0</v>
          </cell>
          <cell r="AR831">
            <v>12534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 t="e">
            <v>#N/A</v>
          </cell>
          <cell r="BB831">
            <v>341615</v>
          </cell>
          <cell r="BC831">
            <v>0</v>
          </cell>
          <cell r="BD831">
            <v>35305</v>
          </cell>
          <cell r="BE831">
            <v>934500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67293</v>
          </cell>
          <cell r="BK831">
            <v>0</v>
          </cell>
          <cell r="BL831">
            <v>67293</v>
          </cell>
          <cell r="BM831">
            <v>1001793</v>
          </cell>
          <cell r="BN831">
            <v>1097488</v>
          </cell>
          <cell r="BO831">
            <v>2099281</v>
          </cell>
        </row>
        <row r="832">
          <cell r="A832">
            <v>150</v>
          </cell>
          <cell r="B832" t="str">
            <v>SWALEDALE</v>
          </cell>
          <cell r="C832">
            <v>40222</v>
          </cell>
          <cell r="D832">
            <v>0</v>
          </cell>
          <cell r="E832">
            <v>40222</v>
          </cell>
          <cell r="F832">
            <v>0</v>
          </cell>
          <cell r="G832">
            <v>40222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29014</v>
          </cell>
          <cell r="P832">
            <v>29014</v>
          </cell>
          <cell r="Q832">
            <v>45</v>
          </cell>
          <cell r="R832">
            <v>2809</v>
          </cell>
          <cell r="S832">
            <v>0</v>
          </cell>
          <cell r="T832">
            <v>17742</v>
          </cell>
          <cell r="U832">
            <v>20157</v>
          </cell>
          <cell r="V832">
            <v>44758</v>
          </cell>
          <cell r="W832">
            <v>64915</v>
          </cell>
          <cell r="X832" t="e">
            <v>#N/A</v>
          </cell>
          <cell r="Y832">
            <v>27247</v>
          </cell>
          <cell r="Z832">
            <v>30348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12161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  <cell r="BA832" t="e">
            <v>#N/A</v>
          </cell>
          <cell r="BB832">
            <v>69756</v>
          </cell>
          <cell r="BC832">
            <v>0</v>
          </cell>
          <cell r="BD832">
            <v>47862</v>
          </cell>
          <cell r="BE832">
            <v>254623</v>
          </cell>
          <cell r="BF832">
            <v>0</v>
          </cell>
          <cell r="BG832">
            <v>0</v>
          </cell>
          <cell r="BH832">
            <v>0</v>
          </cell>
          <cell r="BI832">
            <v>0</v>
          </cell>
          <cell r="BJ832">
            <v>28615</v>
          </cell>
          <cell r="BK832">
            <v>0</v>
          </cell>
          <cell r="BL832">
            <v>28615</v>
          </cell>
          <cell r="BM832">
            <v>283238</v>
          </cell>
          <cell r="BN832">
            <v>56807</v>
          </cell>
          <cell r="BO832">
            <v>340045</v>
          </cell>
        </row>
        <row r="833">
          <cell r="A833">
            <v>602</v>
          </cell>
          <cell r="B833" t="str">
            <v>SWAN</v>
          </cell>
          <cell r="C833">
            <v>15195</v>
          </cell>
          <cell r="D833">
            <v>0</v>
          </cell>
          <cell r="E833">
            <v>15195</v>
          </cell>
          <cell r="F833">
            <v>0</v>
          </cell>
          <cell r="G833">
            <v>15195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6347</v>
          </cell>
          <cell r="P833">
            <v>6347</v>
          </cell>
          <cell r="Q833">
            <v>0</v>
          </cell>
          <cell r="R833">
            <v>146</v>
          </cell>
          <cell r="S833">
            <v>0</v>
          </cell>
          <cell r="T833">
            <v>8176</v>
          </cell>
          <cell r="U833">
            <v>8176</v>
          </cell>
          <cell r="V833">
            <v>0</v>
          </cell>
          <cell r="W833">
            <v>8176</v>
          </cell>
          <cell r="X833" t="e">
            <v>#N/A</v>
          </cell>
          <cell r="Y833">
            <v>16633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7399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 t="e">
            <v>#N/A</v>
          </cell>
          <cell r="BB833">
            <v>24032</v>
          </cell>
          <cell r="BC833">
            <v>0</v>
          </cell>
          <cell r="BD833">
            <v>1077</v>
          </cell>
          <cell r="BE833">
            <v>54973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54973</v>
          </cell>
          <cell r="BN833">
            <v>90666</v>
          </cell>
          <cell r="BO833">
            <v>145639</v>
          </cell>
        </row>
        <row r="834">
          <cell r="A834">
            <v>525</v>
          </cell>
          <cell r="B834" t="str">
            <v>SWEACITY</v>
          </cell>
          <cell r="C834">
            <v>232214</v>
          </cell>
          <cell r="D834">
            <v>0</v>
          </cell>
          <cell r="E834">
            <v>232214</v>
          </cell>
          <cell r="F834">
            <v>0</v>
          </cell>
          <cell r="G834">
            <v>232214</v>
          </cell>
          <cell r="H834">
            <v>0</v>
          </cell>
          <cell r="I834">
            <v>0</v>
          </cell>
          <cell r="J834">
            <v>42065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65295</v>
          </cell>
          <cell r="P834">
            <v>107360</v>
          </cell>
          <cell r="Q834">
            <v>2275</v>
          </cell>
          <cell r="R834">
            <v>587</v>
          </cell>
          <cell r="S834">
            <v>1414</v>
          </cell>
          <cell r="T834">
            <v>68388</v>
          </cell>
          <cell r="U834">
            <v>70013</v>
          </cell>
          <cell r="V834">
            <v>63500</v>
          </cell>
          <cell r="W834">
            <v>134927</v>
          </cell>
          <cell r="X834" t="e">
            <v>#N/A</v>
          </cell>
          <cell r="Y834">
            <v>193379</v>
          </cell>
          <cell r="Z834">
            <v>91995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95637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11928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2620</v>
          </cell>
          <cell r="AR834">
            <v>55933</v>
          </cell>
          <cell r="AS834">
            <v>10563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296</v>
          </cell>
          <cell r="AY834">
            <v>5856</v>
          </cell>
          <cell r="AZ834">
            <v>0</v>
          </cell>
          <cell r="BA834" t="e">
            <v>#N/A</v>
          </cell>
          <cell r="BB834">
            <v>468207</v>
          </cell>
          <cell r="BC834">
            <v>0</v>
          </cell>
          <cell r="BD834">
            <v>27891</v>
          </cell>
          <cell r="BE834">
            <v>973461</v>
          </cell>
          <cell r="BF834">
            <v>0</v>
          </cell>
          <cell r="BG834">
            <v>0</v>
          </cell>
          <cell r="BH834">
            <v>53944</v>
          </cell>
          <cell r="BI834">
            <v>0</v>
          </cell>
          <cell r="BJ834">
            <v>122934</v>
          </cell>
          <cell r="BK834">
            <v>0</v>
          </cell>
          <cell r="BL834">
            <v>176878</v>
          </cell>
          <cell r="BM834">
            <v>1150339</v>
          </cell>
          <cell r="BN834">
            <v>1145519</v>
          </cell>
          <cell r="BO834">
            <v>2295858</v>
          </cell>
        </row>
        <row r="835">
          <cell r="A835">
            <v>489</v>
          </cell>
          <cell r="B835" t="str">
            <v>SWISHER</v>
          </cell>
          <cell r="C835">
            <v>220439</v>
          </cell>
          <cell r="D835">
            <v>0</v>
          </cell>
          <cell r="E835">
            <v>220439</v>
          </cell>
          <cell r="F835">
            <v>0</v>
          </cell>
          <cell r="G835">
            <v>220439</v>
          </cell>
          <cell r="H835">
            <v>293040</v>
          </cell>
          <cell r="I835">
            <v>0</v>
          </cell>
          <cell r="J835">
            <v>12170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288899</v>
          </cell>
          <cell r="P835">
            <v>301069</v>
          </cell>
          <cell r="Q835">
            <v>1444</v>
          </cell>
          <cell r="R835">
            <v>5185</v>
          </cell>
          <cell r="S835">
            <v>0</v>
          </cell>
          <cell r="T835">
            <v>112152</v>
          </cell>
          <cell r="U835">
            <v>122551</v>
          </cell>
          <cell r="V835">
            <v>17232</v>
          </cell>
          <cell r="W835">
            <v>139783</v>
          </cell>
          <cell r="X835" t="e">
            <v>#N/A</v>
          </cell>
          <cell r="Y835">
            <v>0</v>
          </cell>
          <cell r="Z835">
            <v>255614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60080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 t="e">
            <v>#N/A</v>
          </cell>
          <cell r="BB835">
            <v>316052</v>
          </cell>
          <cell r="BC835">
            <v>285</v>
          </cell>
          <cell r="BD835">
            <v>14312</v>
          </cell>
          <cell r="BE835">
            <v>1291609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921828</v>
          </cell>
          <cell r="BK835">
            <v>298000</v>
          </cell>
          <cell r="BL835">
            <v>1219828</v>
          </cell>
          <cell r="BM835">
            <v>2511437</v>
          </cell>
          <cell r="BN835">
            <v>1445595</v>
          </cell>
          <cell r="BO835">
            <v>3957032</v>
          </cell>
        </row>
        <row r="836">
          <cell r="A836">
            <v>344</v>
          </cell>
          <cell r="B836" t="str">
            <v>TABOR</v>
          </cell>
          <cell r="C836">
            <v>339025</v>
          </cell>
          <cell r="D836">
            <v>0</v>
          </cell>
          <cell r="E836">
            <v>339025</v>
          </cell>
          <cell r="F836">
            <v>0</v>
          </cell>
          <cell r="G836">
            <v>339025</v>
          </cell>
          <cell r="H836">
            <v>0</v>
          </cell>
          <cell r="I836">
            <v>3546</v>
          </cell>
          <cell r="J836">
            <v>47685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55473</v>
          </cell>
          <cell r="P836">
            <v>106704</v>
          </cell>
          <cell r="Q836">
            <v>387</v>
          </cell>
          <cell r="R836">
            <v>3946</v>
          </cell>
          <cell r="S836">
            <v>0</v>
          </cell>
          <cell r="T836">
            <v>132694</v>
          </cell>
          <cell r="U836">
            <v>163240</v>
          </cell>
          <cell r="V836">
            <v>15883</v>
          </cell>
          <cell r="W836">
            <v>179123</v>
          </cell>
          <cell r="X836" t="e">
            <v>#N/A</v>
          </cell>
          <cell r="Y836">
            <v>169747</v>
          </cell>
          <cell r="Z836">
            <v>85942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16010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945</v>
          </cell>
          <cell r="AR836">
            <v>95459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14243</v>
          </cell>
          <cell r="AY836">
            <v>0</v>
          </cell>
          <cell r="AZ836">
            <v>0</v>
          </cell>
          <cell r="BA836" t="e">
            <v>#N/A</v>
          </cell>
          <cell r="BB836">
            <v>382346</v>
          </cell>
          <cell r="BC836">
            <v>0</v>
          </cell>
          <cell r="BD836">
            <v>254662</v>
          </cell>
          <cell r="BE836">
            <v>1266193</v>
          </cell>
          <cell r="BF836">
            <v>0</v>
          </cell>
          <cell r="BG836">
            <v>0</v>
          </cell>
          <cell r="BH836">
            <v>0</v>
          </cell>
          <cell r="BI836">
            <v>0</v>
          </cell>
          <cell r="BJ836">
            <v>132246</v>
          </cell>
          <cell r="BK836">
            <v>0</v>
          </cell>
          <cell r="BL836">
            <v>132246</v>
          </cell>
          <cell r="BM836">
            <v>1398439</v>
          </cell>
          <cell r="BN836">
            <v>503901</v>
          </cell>
          <cell r="BO836">
            <v>1902340</v>
          </cell>
        </row>
        <row r="837">
          <cell r="A837">
            <v>833</v>
          </cell>
          <cell r="B837" t="str">
            <v>TAMA</v>
          </cell>
          <cell r="C837">
            <v>1119619</v>
          </cell>
          <cell r="D837">
            <v>0</v>
          </cell>
          <cell r="E837">
            <v>1119619</v>
          </cell>
          <cell r="F837">
            <v>0</v>
          </cell>
          <cell r="G837">
            <v>1119619</v>
          </cell>
          <cell r="H837">
            <v>203625</v>
          </cell>
          <cell r="I837">
            <v>405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170362</v>
          </cell>
          <cell r="P837">
            <v>170767</v>
          </cell>
          <cell r="Q837">
            <v>20982</v>
          </cell>
          <cell r="R837">
            <v>59396</v>
          </cell>
          <cell r="S837">
            <v>478688</v>
          </cell>
          <cell r="T837">
            <v>367077</v>
          </cell>
          <cell r="U837">
            <v>402880</v>
          </cell>
          <cell r="V837">
            <v>482642</v>
          </cell>
          <cell r="W837">
            <v>1364210</v>
          </cell>
          <cell r="X837" t="e">
            <v>#N/A</v>
          </cell>
          <cell r="Y837">
            <v>463160</v>
          </cell>
          <cell r="Z837">
            <v>461377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47699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13528</v>
          </cell>
          <cell r="AP837">
            <v>0</v>
          </cell>
          <cell r="AQ837">
            <v>0</v>
          </cell>
          <cell r="AR837">
            <v>288384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900</v>
          </cell>
          <cell r="AX837">
            <v>0</v>
          </cell>
          <cell r="AY837">
            <v>0</v>
          </cell>
          <cell r="AZ837">
            <v>0</v>
          </cell>
          <cell r="BA837" t="e">
            <v>#N/A</v>
          </cell>
          <cell r="BB837">
            <v>1323946</v>
          </cell>
          <cell r="BC837">
            <v>7505</v>
          </cell>
          <cell r="BD837">
            <v>142379</v>
          </cell>
          <cell r="BE837">
            <v>4412429</v>
          </cell>
          <cell r="BF837">
            <v>0</v>
          </cell>
          <cell r="BG837">
            <v>0</v>
          </cell>
          <cell r="BH837">
            <v>1910000</v>
          </cell>
          <cell r="BI837">
            <v>0</v>
          </cell>
          <cell r="BJ837">
            <v>710870</v>
          </cell>
          <cell r="BK837">
            <v>32838</v>
          </cell>
          <cell r="BL837">
            <v>2653708</v>
          </cell>
          <cell r="BM837">
            <v>7066137</v>
          </cell>
          <cell r="BN837">
            <v>4041858</v>
          </cell>
          <cell r="BO837">
            <v>11107995</v>
          </cell>
        </row>
        <row r="838">
          <cell r="A838">
            <v>125</v>
          </cell>
          <cell r="B838" t="str">
            <v>TEMPLETON</v>
          </cell>
          <cell r="C838">
            <v>155963</v>
          </cell>
          <cell r="D838">
            <v>0</v>
          </cell>
          <cell r="E838">
            <v>155963</v>
          </cell>
          <cell r="F838">
            <v>0</v>
          </cell>
          <cell r="G838">
            <v>155963</v>
          </cell>
          <cell r="H838">
            <v>62872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48756</v>
          </cell>
          <cell r="P838">
            <v>48756</v>
          </cell>
          <cell r="Q838">
            <v>2114</v>
          </cell>
          <cell r="R838">
            <v>33219</v>
          </cell>
          <cell r="S838">
            <v>0</v>
          </cell>
          <cell r="T838">
            <v>36950</v>
          </cell>
          <cell r="U838">
            <v>47350</v>
          </cell>
          <cell r="V838">
            <v>58416</v>
          </cell>
          <cell r="W838">
            <v>105766</v>
          </cell>
          <cell r="X838" t="e">
            <v>#N/A</v>
          </cell>
          <cell r="Y838">
            <v>76330</v>
          </cell>
          <cell r="Z838">
            <v>23053</v>
          </cell>
          <cell r="AA838">
            <v>0</v>
          </cell>
          <cell r="AB838">
            <v>13478</v>
          </cell>
          <cell r="AC838">
            <v>0</v>
          </cell>
          <cell r="AD838">
            <v>0</v>
          </cell>
          <cell r="AE838">
            <v>25270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1550</v>
          </cell>
          <cell r="AX838">
            <v>0</v>
          </cell>
          <cell r="AY838">
            <v>960</v>
          </cell>
          <cell r="AZ838">
            <v>0</v>
          </cell>
          <cell r="BA838" t="e">
            <v>#N/A</v>
          </cell>
          <cell r="BB838">
            <v>140641</v>
          </cell>
          <cell r="BC838">
            <v>0</v>
          </cell>
          <cell r="BD838">
            <v>120727</v>
          </cell>
          <cell r="BE838">
            <v>670058</v>
          </cell>
          <cell r="BF838">
            <v>0</v>
          </cell>
          <cell r="BG838">
            <v>0</v>
          </cell>
          <cell r="BH838">
            <v>409</v>
          </cell>
          <cell r="BI838">
            <v>0</v>
          </cell>
          <cell r="BJ838">
            <v>75697</v>
          </cell>
          <cell r="BK838">
            <v>41668</v>
          </cell>
          <cell r="BL838">
            <v>117774</v>
          </cell>
          <cell r="BM838">
            <v>787832</v>
          </cell>
          <cell r="BN838">
            <v>657934</v>
          </cell>
          <cell r="BO838">
            <v>1445766</v>
          </cell>
        </row>
        <row r="839">
          <cell r="A839">
            <v>796</v>
          </cell>
          <cell r="B839" t="str">
            <v>TENNANT</v>
          </cell>
          <cell r="C839">
            <v>13554</v>
          </cell>
          <cell r="D839">
            <v>0</v>
          </cell>
          <cell r="E839">
            <v>13554</v>
          </cell>
          <cell r="F839">
            <v>0</v>
          </cell>
          <cell r="G839">
            <v>13554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5272</v>
          </cell>
          <cell r="P839">
            <v>5272</v>
          </cell>
          <cell r="Q839">
            <v>0</v>
          </cell>
          <cell r="R839">
            <v>396</v>
          </cell>
          <cell r="S839">
            <v>0</v>
          </cell>
          <cell r="T839">
            <v>5544</v>
          </cell>
          <cell r="U839">
            <v>5544</v>
          </cell>
          <cell r="V839">
            <v>0</v>
          </cell>
          <cell r="W839">
            <v>5544</v>
          </cell>
          <cell r="X839" t="e">
            <v>#N/A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 t="e">
            <v>#N/A</v>
          </cell>
          <cell r="BB839">
            <v>0</v>
          </cell>
          <cell r="BC839">
            <v>0</v>
          </cell>
          <cell r="BD839">
            <v>0</v>
          </cell>
          <cell r="BE839">
            <v>24766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24766</v>
          </cell>
          <cell r="BN839">
            <v>85209</v>
          </cell>
          <cell r="BO839">
            <v>109975</v>
          </cell>
        </row>
        <row r="840">
          <cell r="A840">
            <v>279</v>
          </cell>
          <cell r="B840" t="str">
            <v>TERRIL</v>
          </cell>
          <cell r="C840">
            <v>74874</v>
          </cell>
          <cell r="D840">
            <v>0</v>
          </cell>
          <cell r="E840">
            <v>74874</v>
          </cell>
          <cell r="F840">
            <v>0</v>
          </cell>
          <cell r="G840">
            <v>74874</v>
          </cell>
          <cell r="H840">
            <v>65112</v>
          </cell>
          <cell r="I840">
            <v>0</v>
          </cell>
          <cell r="J840">
            <v>4946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78251</v>
          </cell>
          <cell r="P840">
            <v>83197</v>
          </cell>
          <cell r="Q840">
            <v>1310</v>
          </cell>
          <cell r="R840">
            <v>31439</v>
          </cell>
          <cell r="S840">
            <v>0</v>
          </cell>
          <cell r="T840">
            <v>38729</v>
          </cell>
          <cell r="U840">
            <v>39579</v>
          </cell>
          <cell r="V840">
            <v>14736</v>
          </cell>
          <cell r="W840">
            <v>54315</v>
          </cell>
          <cell r="X840" t="e">
            <v>#N/A</v>
          </cell>
          <cell r="Y840">
            <v>81232</v>
          </cell>
          <cell r="Z840">
            <v>52835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39199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  <cell r="BA840" t="e">
            <v>#N/A</v>
          </cell>
          <cell r="BB840">
            <v>173266</v>
          </cell>
          <cell r="BC840">
            <v>0</v>
          </cell>
          <cell r="BD840">
            <v>105</v>
          </cell>
          <cell r="BE840">
            <v>483618</v>
          </cell>
          <cell r="BF840">
            <v>0</v>
          </cell>
          <cell r="BG840">
            <v>0</v>
          </cell>
          <cell r="BH840">
            <v>0</v>
          </cell>
          <cell r="BI840">
            <v>0</v>
          </cell>
          <cell r="BJ840">
            <v>87117</v>
          </cell>
          <cell r="BK840">
            <v>58365</v>
          </cell>
          <cell r="BL840">
            <v>145482</v>
          </cell>
          <cell r="BM840">
            <v>629100</v>
          </cell>
          <cell r="BN840">
            <v>606772</v>
          </cell>
          <cell r="BO840">
            <v>1235872</v>
          </cell>
        </row>
        <row r="841">
          <cell r="A841">
            <v>853</v>
          </cell>
          <cell r="B841" t="str">
            <v>THAYER</v>
          </cell>
          <cell r="C841">
            <v>4255</v>
          </cell>
          <cell r="D841">
            <v>0</v>
          </cell>
          <cell r="E841">
            <v>4255</v>
          </cell>
          <cell r="F841">
            <v>0</v>
          </cell>
          <cell r="G841">
            <v>4255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5784</v>
          </cell>
          <cell r="P841">
            <v>5784</v>
          </cell>
          <cell r="Q841">
            <v>0</v>
          </cell>
          <cell r="R841">
            <v>60</v>
          </cell>
          <cell r="S841">
            <v>0</v>
          </cell>
          <cell r="T841">
            <v>5542</v>
          </cell>
          <cell r="U841">
            <v>5542</v>
          </cell>
          <cell r="V841">
            <v>0</v>
          </cell>
          <cell r="W841">
            <v>5542</v>
          </cell>
          <cell r="X841" t="e">
            <v>#N/A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 t="e">
            <v>#N/A</v>
          </cell>
          <cell r="BB841">
            <v>0</v>
          </cell>
          <cell r="BC841">
            <v>0</v>
          </cell>
          <cell r="BD841">
            <v>0</v>
          </cell>
          <cell r="BE841">
            <v>15641</v>
          </cell>
          <cell r="BF841">
            <v>0</v>
          </cell>
          <cell r="BG841">
            <v>0</v>
          </cell>
          <cell r="BH841">
            <v>0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15641</v>
          </cell>
          <cell r="BN841">
            <v>38364</v>
          </cell>
          <cell r="BO841">
            <v>54005</v>
          </cell>
        </row>
        <row r="842">
          <cell r="A842">
            <v>917</v>
          </cell>
          <cell r="B842" t="str">
            <v>THOMPSON</v>
          </cell>
          <cell r="C842">
            <v>160324</v>
          </cell>
          <cell r="D842">
            <v>0</v>
          </cell>
          <cell r="E842">
            <v>160324</v>
          </cell>
          <cell r="F842">
            <v>0</v>
          </cell>
          <cell r="G842">
            <v>160324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48078</v>
          </cell>
          <cell r="P842">
            <v>48078</v>
          </cell>
          <cell r="Q842">
            <v>300</v>
          </cell>
          <cell r="R842">
            <v>4080</v>
          </cell>
          <cell r="S842">
            <v>0</v>
          </cell>
          <cell r="T842">
            <v>64050</v>
          </cell>
          <cell r="U842">
            <v>64050</v>
          </cell>
          <cell r="V842">
            <v>46615</v>
          </cell>
          <cell r="W842">
            <v>110665</v>
          </cell>
          <cell r="X842" t="e">
            <v>#N/A</v>
          </cell>
          <cell r="Y842">
            <v>72359</v>
          </cell>
          <cell r="Z842">
            <v>82041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46486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4888</v>
          </cell>
          <cell r="AZ842">
            <v>0</v>
          </cell>
          <cell r="BA842" t="e">
            <v>#N/A</v>
          </cell>
          <cell r="BB842">
            <v>206274</v>
          </cell>
          <cell r="BC842">
            <v>0</v>
          </cell>
          <cell r="BD842">
            <v>16041</v>
          </cell>
          <cell r="BE842">
            <v>545762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545762</v>
          </cell>
          <cell r="BN842">
            <v>664828</v>
          </cell>
          <cell r="BO842">
            <v>1210590</v>
          </cell>
        </row>
        <row r="843">
          <cell r="A843">
            <v>435</v>
          </cell>
          <cell r="B843" t="str">
            <v>THOR</v>
          </cell>
          <cell r="C843" t="e">
            <v>#N/A</v>
          </cell>
          <cell r="D843" t="e">
            <v>#N/A</v>
          </cell>
          <cell r="E843" t="e">
            <v>#N/A</v>
          </cell>
          <cell r="F843" t="e">
            <v>#N/A</v>
          </cell>
          <cell r="G843" t="e">
            <v>#N/A</v>
          </cell>
          <cell r="H843" t="e">
            <v>#N/A</v>
          </cell>
          <cell r="I843" t="e">
            <v>#N/A</v>
          </cell>
          <cell r="J843" t="e">
            <v>#N/A</v>
          </cell>
          <cell r="K843" t="e">
            <v>#N/A</v>
          </cell>
          <cell r="L843" t="e">
            <v>#N/A</v>
          </cell>
          <cell r="M843" t="e">
            <v>#N/A</v>
          </cell>
          <cell r="N843" t="e">
            <v>#N/A</v>
          </cell>
          <cell r="O843" t="e">
            <v>#N/A</v>
          </cell>
          <cell r="P843" t="e">
            <v>#N/A</v>
          </cell>
          <cell r="Q843" t="e">
            <v>#N/A</v>
          </cell>
          <cell r="R843" t="e">
            <v>#N/A</v>
          </cell>
          <cell r="S843" t="e">
            <v>#N/A</v>
          </cell>
          <cell r="T843" t="e">
            <v>#N/A</v>
          </cell>
          <cell r="U843" t="e">
            <v>#N/A</v>
          </cell>
          <cell r="V843" t="e">
            <v>#N/A</v>
          </cell>
          <cell r="W843" t="e">
            <v>#N/A</v>
          </cell>
          <cell r="X843" t="e">
            <v>#N/A</v>
          </cell>
          <cell r="Y843" t="e">
            <v>#N/A</v>
          </cell>
          <cell r="Z843" t="e">
            <v>#N/A</v>
          </cell>
          <cell r="AA843" t="e">
            <v>#N/A</v>
          </cell>
          <cell r="AB843" t="e">
            <v>#N/A</v>
          </cell>
          <cell r="AC843" t="e">
            <v>#N/A</v>
          </cell>
          <cell r="AD843" t="e">
            <v>#N/A</v>
          </cell>
          <cell r="AE843" t="e">
            <v>#N/A</v>
          </cell>
          <cell r="AF843" t="e">
            <v>#N/A</v>
          </cell>
          <cell r="AG843" t="e">
            <v>#N/A</v>
          </cell>
          <cell r="AH843" t="e">
            <v>#N/A</v>
          </cell>
          <cell r="AI843" t="e">
            <v>#N/A</v>
          </cell>
          <cell r="AJ843" t="e">
            <v>#N/A</v>
          </cell>
          <cell r="AK843" t="e">
            <v>#N/A</v>
          </cell>
          <cell r="AL843" t="e">
            <v>#N/A</v>
          </cell>
          <cell r="AM843" t="e">
            <v>#N/A</v>
          </cell>
          <cell r="AN843" t="e">
            <v>#N/A</v>
          </cell>
          <cell r="AO843" t="e">
            <v>#N/A</v>
          </cell>
          <cell r="AP843" t="e">
            <v>#N/A</v>
          </cell>
          <cell r="AQ843" t="e">
            <v>#N/A</v>
          </cell>
          <cell r="AR843" t="e">
            <v>#N/A</v>
          </cell>
          <cell r="AS843" t="e">
            <v>#N/A</v>
          </cell>
          <cell r="AT843" t="e">
            <v>#N/A</v>
          </cell>
          <cell r="AU843" t="e">
            <v>#N/A</v>
          </cell>
          <cell r="AV843" t="e">
            <v>#N/A</v>
          </cell>
          <cell r="AW843" t="e">
            <v>#N/A</v>
          </cell>
          <cell r="AX843" t="e">
            <v>#N/A</v>
          </cell>
          <cell r="AY843" t="e">
            <v>#N/A</v>
          </cell>
          <cell r="AZ843" t="e">
            <v>#N/A</v>
          </cell>
          <cell r="BA843" t="e">
            <v>#N/A</v>
          </cell>
          <cell r="BB843" t="e">
            <v>#N/A</v>
          </cell>
          <cell r="BC843" t="e">
            <v>#N/A</v>
          </cell>
          <cell r="BD843" t="e">
            <v>#N/A</v>
          </cell>
          <cell r="BE843" t="e">
            <v>#N/A</v>
          </cell>
          <cell r="BF843" t="e">
            <v>#N/A</v>
          </cell>
          <cell r="BG843" t="e">
            <v>#N/A</v>
          </cell>
          <cell r="BH843" t="e">
            <v>#N/A</v>
          </cell>
          <cell r="BI843" t="e">
            <v>#N/A</v>
          </cell>
          <cell r="BJ843" t="e">
            <v>#N/A</v>
          </cell>
          <cell r="BK843" t="e">
            <v>#N/A</v>
          </cell>
          <cell r="BL843" t="e">
            <v>#N/A</v>
          </cell>
          <cell r="BM843" t="e">
            <v>#N/A</v>
          </cell>
          <cell r="BN843" t="e">
            <v>#N/A</v>
          </cell>
          <cell r="BO843" t="e">
            <v>#N/A</v>
          </cell>
        </row>
        <row r="844">
          <cell r="A844">
            <v>514</v>
          </cell>
          <cell r="B844" t="str">
            <v>THORNBURG</v>
          </cell>
          <cell r="C844">
            <v>7015</v>
          </cell>
          <cell r="D844">
            <v>0</v>
          </cell>
          <cell r="E844">
            <v>7015</v>
          </cell>
          <cell r="F844">
            <v>0</v>
          </cell>
          <cell r="G844">
            <v>7015</v>
          </cell>
          <cell r="H844">
            <v>0</v>
          </cell>
          <cell r="I844">
            <v>0</v>
          </cell>
          <cell r="J844">
            <v>947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3838</v>
          </cell>
          <cell r="P844">
            <v>4785</v>
          </cell>
          <cell r="Q844">
            <v>0</v>
          </cell>
          <cell r="R844">
            <v>5</v>
          </cell>
          <cell r="S844">
            <v>0</v>
          </cell>
          <cell r="T844">
            <v>5623</v>
          </cell>
          <cell r="U844">
            <v>9623</v>
          </cell>
          <cell r="V844">
            <v>0</v>
          </cell>
          <cell r="W844">
            <v>9623</v>
          </cell>
          <cell r="X844" t="e">
            <v>#N/A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3681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 t="e">
            <v>#N/A</v>
          </cell>
          <cell r="BB844">
            <v>3681</v>
          </cell>
          <cell r="BC844">
            <v>0</v>
          </cell>
          <cell r="BD844">
            <v>0</v>
          </cell>
          <cell r="BE844">
            <v>25109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25109</v>
          </cell>
          <cell r="BN844">
            <v>23063</v>
          </cell>
          <cell r="BO844">
            <v>48172</v>
          </cell>
        </row>
        <row r="845">
          <cell r="A845">
            <v>151</v>
          </cell>
          <cell r="B845" t="str">
            <v>THORNTON</v>
          </cell>
          <cell r="C845">
            <v>103903</v>
          </cell>
          <cell r="D845">
            <v>0</v>
          </cell>
          <cell r="E845">
            <v>103903</v>
          </cell>
          <cell r="F845">
            <v>0</v>
          </cell>
          <cell r="G845">
            <v>103903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67522</v>
          </cell>
          <cell r="P845">
            <v>67522</v>
          </cell>
          <cell r="Q845">
            <v>1817</v>
          </cell>
          <cell r="R845">
            <v>6083</v>
          </cell>
          <cell r="S845">
            <v>0</v>
          </cell>
          <cell r="T845">
            <v>37965</v>
          </cell>
          <cell r="U845">
            <v>40911</v>
          </cell>
          <cell r="V845">
            <v>15572</v>
          </cell>
          <cell r="W845">
            <v>56483</v>
          </cell>
          <cell r="X845" t="e">
            <v>#N/A</v>
          </cell>
          <cell r="Y845">
            <v>82157</v>
          </cell>
          <cell r="Z845">
            <v>106424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59047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 t="e">
            <v>#N/A</v>
          </cell>
          <cell r="BB845">
            <v>251177</v>
          </cell>
          <cell r="BC845">
            <v>0</v>
          </cell>
          <cell r="BD845">
            <v>8430</v>
          </cell>
          <cell r="BE845">
            <v>495415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495415</v>
          </cell>
          <cell r="BN845">
            <v>760782</v>
          </cell>
          <cell r="BO845">
            <v>1256197</v>
          </cell>
        </row>
        <row r="846">
          <cell r="A846">
            <v>345</v>
          </cell>
          <cell r="B846" t="str">
            <v>THURMAN</v>
          </cell>
          <cell r="C846" t="e">
            <v>#N/A</v>
          </cell>
          <cell r="D846" t="e">
            <v>#N/A</v>
          </cell>
          <cell r="E846" t="e">
            <v>#N/A</v>
          </cell>
          <cell r="F846" t="e">
            <v>#N/A</v>
          </cell>
          <cell r="G846" t="e">
            <v>#N/A</v>
          </cell>
          <cell r="H846" t="e">
            <v>#N/A</v>
          </cell>
          <cell r="I846" t="e">
            <v>#N/A</v>
          </cell>
          <cell r="J846" t="e">
            <v>#N/A</v>
          </cell>
          <cell r="K846" t="e">
            <v>#N/A</v>
          </cell>
          <cell r="L846" t="e">
            <v>#N/A</v>
          </cell>
          <cell r="M846" t="e">
            <v>#N/A</v>
          </cell>
          <cell r="N846" t="e">
            <v>#N/A</v>
          </cell>
          <cell r="O846" t="e">
            <v>#N/A</v>
          </cell>
          <cell r="P846" t="e">
            <v>#N/A</v>
          </cell>
          <cell r="Q846" t="e">
            <v>#N/A</v>
          </cell>
          <cell r="R846" t="e">
            <v>#N/A</v>
          </cell>
          <cell r="S846" t="e">
            <v>#N/A</v>
          </cell>
          <cell r="T846" t="e">
            <v>#N/A</v>
          </cell>
          <cell r="U846" t="e">
            <v>#N/A</v>
          </cell>
          <cell r="V846" t="e">
            <v>#N/A</v>
          </cell>
          <cell r="W846" t="e">
            <v>#N/A</v>
          </cell>
          <cell r="X846" t="e">
            <v>#N/A</v>
          </cell>
          <cell r="Y846" t="e">
            <v>#N/A</v>
          </cell>
          <cell r="Z846" t="e">
            <v>#N/A</v>
          </cell>
          <cell r="AA846" t="e">
            <v>#N/A</v>
          </cell>
          <cell r="AB846" t="e">
            <v>#N/A</v>
          </cell>
          <cell r="AC846" t="e">
            <v>#N/A</v>
          </cell>
          <cell r="AD846" t="e">
            <v>#N/A</v>
          </cell>
          <cell r="AE846" t="e">
            <v>#N/A</v>
          </cell>
          <cell r="AF846" t="e">
            <v>#N/A</v>
          </cell>
          <cell r="AG846" t="e">
            <v>#N/A</v>
          </cell>
          <cell r="AH846" t="e">
            <v>#N/A</v>
          </cell>
          <cell r="AI846" t="e">
            <v>#N/A</v>
          </cell>
          <cell r="AJ846" t="e">
            <v>#N/A</v>
          </cell>
          <cell r="AK846" t="e">
            <v>#N/A</v>
          </cell>
          <cell r="AL846" t="e">
            <v>#N/A</v>
          </cell>
          <cell r="AM846" t="e">
            <v>#N/A</v>
          </cell>
          <cell r="AN846" t="e">
            <v>#N/A</v>
          </cell>
          <cell r="AO846" t="e">
            <v>#N/A</v>
          </cell>
          <cell r="AP846" t="e">
            <v>#N/A</v>
          </cell>
          <cell r="AQ846" t="e">
            <v>#N/A</v>
          </cell>
          <cell r="AR846" t="e">
            <v>#N/A</v>
          </cell>
          <cell r="AS846" t="e">
            <v>#N/A</v>
          </cell>
          <cell r="AT846" t="e">
            <v>#N/A</v>
          </cell>
          <cell r="AU846" t="e">
            <v>#N/A</v>
          </cell>
          <cell r="AV846" t="e">
            <v>#N/A</v>
          </cell>
          <cell r="AW846" t="e">
            <v>#N/A</v>
          </cell>
          <cell r="AX846" t="e">
            <v>#N/A</v>
          </cell>
          <cell r="AY846" t="e">
            <v>#N/A</v>
          </cell>
          <cell r="AZ846" t="e">
            <v>#N/A</v>
          </cell>
          <cell r="BA846" t="e">
            <v>#N/A</v>
          </cell>
          <cell r="BB846" t="e">
            <v>#N/A</v>
          </cell>
          <cell r="BC846" t="e">
            <v>#N/A</v>
          </cell>
          <cell r="BD846" t="e">
            <v>#N/A</v>
          </cell>
          <cell r="BE846" t="e">
            <v>#N/A</v>
          </cell>
          <cell r="BF846" t="e">
            <v>#N/A</v>
          </cell>
          <cell r="BG846" t="e">
            <v>#N/A</v>
          </cell>
          <cell r="BH846" t="e">
            <v>#N/A</v>
          </cell>
          <cell r="BI846" t="e">
            <v>#N/A</v>
          </cell>
          <cell r="BJ846" t="e">
            <v>#N/A</v>
          </cell>
          <cell r="BK846" t="e">
            <v>#N/A</v>
          </cell>
          <cell r="BL846" t="e">
            <v>#N/A</v>
          </cell>
          <cell r="BM846" t="e">
            <v>#N/A</v>
          </cell>
          <cell r="BN846" t="e">
            <v>#N/A</v>
          </cell>
          <cell r="BO846" t="e">
            <v>#N/A</v>
          </cell>
        </row>
        <row r="847">
          <cell r="A847">
            <v>490</v>
          </cell>
          <cell r="B847" t="str">
            <v>TIFFIN</v>
          </cell>
          <cell r="C847">
            <v>1481646</v>
          </cell>
          <cell r="D847">
            <v>0</v>
          </cell>
          <cell r="E847">
            <v>1481646</v>
          </cell>
          <cell r="F847">
            <v>0</v>
          </cell>
          <cell r="G847">
            <v>1481646</v>
          </cell>
          <cell r="H847">
            <v>878133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332965</v>
          </cell>
          <cell r="R847">
            <v>80187</v>
          </cell>
          <cell r="S847">
            <v>0</v>
          </cell>
          <cell r="T847">
            <v>248418</v>
          </cell>
          <cell r="U847">
            <v>2307848</v>
          </cell>
          <cell r="V847">
            <v>0</v>
          </cell>
          <cell r="W847">
            <v>2307848</v>
          </cell>
          <cell r="X847" t="e">
            <v>#N/A</v>
          </cell>
          <cell r="Y847">
            <v>669420</v>
          </cell>
          <cell r="Z847">
            <v>702653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83998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60094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 t="e">
            <v>#N/A</v>
          </cell>
          <cell r="BB847">
            <v>1562986</v>
          </cell>
          <cell r="BC847">
            <v>0</v>
          </cell>
          <cell r="BD847">
            <v>59273</v>
          </cell>
          <cell r="BE847">
            <v>6703038</v>
          </cell>
          <cell r="BF847">
            <v>0</v>
          </cell>
          <cell r="BG847">
            <v>17320</v>
          </cell>
          <cell r="BH847">
            <v>8574963</v>
          </cell>
          <cell r="BI847">
            <v>0</v>
          </cell>
          <cell r="BJ847">
            <v>296566</v>
          </cell>
          <cell r="BK847">
            <v>786682</v>
          </cell>
          <cell r="BL847">
            <v>9675531</v>
          </cell>
          <cell r="BM847">
            <v>16378569</v>
          </cell>
          <cell r="BN847">
            <v>3508209</v>
          </cell>
          <cell r="BO847">
            <v>19886778</v>
          </cell>
        </row>
        <row r="848">
          <cell r="A848">
            <v>760</v>
          </cell>
          <cell r="B848" t="str">
            <v>TINGLEY</v>
          </cell>
          <cell r="C848">
            <v>24194</v>
          </cell>
          <cell r="D848">
            <v>0</v>
          </cell>
          <cell r="E848">
            <v>24194</v>
          </cell>
          <cell r="F848">
            <v>0</v>
          </cell>
          <cell r="G848">
            <v>24194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11638</v>
          </cell>
          <cell r="P848">
            <v>11638</v>
          </cell>
          <cell r="Q848">
            <v>10</v>
          </cell>
          <cell r="R848">
            <v>4152</v>
          </cell>
          <cell r="S848">
            <v>0</v>
          </cell>
          <cell r="T848">
            <v>18460</v>
          </cell>
          <cell r="U848">
            <v>18787</v>
          </cell>
          <cell r="V848">
            <v>7720</v>
          </cell>
          <cell r="W848">
            <v>26507</v>
          </cell>
          <cell r="X848" t="e">
            <v>#N/A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500</v>
          </cell>
          <cell r="AX848">
            <v>0</v>
          </cell>
          <cell r="AY848">
            <v>0</v>
          </cell>
          <cell r="AZ848">
            <v>0</v>
          </cell>
          <cell r="BA848" t="e">
            <v>#N/A</v>
          </cell>
          <cell r="BB848">
            <v>900</v>
          </cell>
          <cell r="BC848">
            <v>0</v>
          </cell>
          <cell r="BD848">
            <v>7129</v>
          </cell>
          <cell r="BE848">
            <v>74530</v>
          </cell>
          <cell r="BF848">
            <v>0</v>
          </cell>
          <cell r="BG848">
            <v>210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210</v>
          </cell>
          <cell r="BM848">
            <v>74740</v>
          </cell>
          <cell r="BN848">
            <v>207465</v>
          </cell>
          <cell r="BO848">
            <v>282205</v>
          </cell>
        </row>
        <row r="849">
          <cell r="A849">
            <v>141</v>
          </cell>
          <cell r="B849" t="str">
            <v>TIPTON</v>
          </cell>
          <cell r="C849">
            <v>1501471</v>
          </cell>
          <cell r="D849">
            <v>0</v>
          </cell>
          <cell r="E849">
            <v>1501471</v>
          </cell>
          <cell r="F849">
            <v>0</v>
          </cell>
          <cell r="G849">
            <v>1501471</v>
          </cell>
          <cell r="H849">
            <v>175202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256497</v>
          </cell>
          <cell r="P849">
            <v>256497</v>
          </cell>
          <cell r="Q849">
            <v>23540</v>
          </cell>
          <cell r="R849">
            <v>113949</v>
          </cell>
          <cell r="S849">
            <v>0</v>
          </cell>
          <cell r="T849">
            <v>410968</v>
          </cell>
          <cell r="U849">
            <v>465752</v>
          </cell>
          <cell r="V849">
            <v>145559</v>
          </cell>
          <cell r="W849">
            <v>611311</v>
          </cell>
          <cell r="X849" t="e">
            <v>#N/A</v>
          </cell>
          <cell r="Y849">
            <v>670112</v>
          </cell>
          <cell r="Z849">
            <v>586704</v>
          </cell>
          <cell r="AA849">
            <v>3769312</v>
          </cell>
          <cell r="AB849">
            <v>1723039</v>
          </cell>
          <cell r="AC849">
            <v>0</v>
          </cell>
          <cell r="AD849">
            <v>19350</v>
          </cell>
          <cell r="AE849">
            <v>519868</v>
          </cell>
          <cell r="AF849">
            <v>0</v>
          </cell>
          <cell r="AG849">
            <v>0</v>
          </cell>
          <cell r="AH849">
            <v>21340</v>
          </cell>
          <cell r="AI849">
            <v>0</v>
          </cell>
          <cell r="AJ849">
            <v>0</v>
          </cell>
          <cell r="AK849">
            <v>0</v>
          </cell>
          <cell r="AL849">
            <v>103081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277017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17035</v>
          </cell>
          <cell r="AX849">
            <v>0</v>
          </cell>
          <cell r="AY849">
            <v>151252</v>
          </cell>
          <cell r="AZ849">
            <v>0</v>
          </cell>
          <cell r="BA849" t="e">
            <v>#N/A</v>
          </cell>
          <cell r="BB849">
            <v>8063724</v>
          </cell>
          <cell r="BC849">
            <v>8026</v>
          </cell>
          <cell r="BD849">
            <v>1036750</v>
          </cell>
          <cell r="BE849">
            <v>11790470</v>
          </cell>
          <cell r="BF849">
            <v>0</v>
          </cell>
          <cell r="BG849">
            <v>0</v>
          </cell>
          <cell r="BH849">
            <v>1502066</v>
          </cell>
          <cell r="BI849">
            <v>0</v>
          </cell>
          <cell r="BJ849">
            <v>1983283</v>
          </cell>
          <cell r="BK849">
            <v>131670</v>
          </cell>
          <cell r="BL849">
            <v>3617019</v>
          </cell>
          <cell r="BM849">
            <v>15407489</v>
          </cell>
          <cell r="BN849">
            <v>8677870</v>
          </cell>
          <cell r="BO849">
            <v>24085359</v>
          </cell>
        </row>
        <row r="850">
          <cell r="A850">
            <v>526</v>
          </cell>
          <cell r="B850" t="str">
            <v>TITONKA</v>
          </cell>
          <cell r="C850">
            <v>134011</v>
          </cell>
          <cell r="D850">
            <v>0</v>
          </cell>
          <cell r="E850">
            <v>134011</v>
          </cell>
          <cell r="F850">
            <v>0</v>
          </cell>
          <cell r="G850">
            <v>134011</v>
          </cell>
          <cell r="H850">
            <v>72563</v>
          </cell>
          <cell r="I850">
            <v>3028</v>
          </cell>
          <cell r="J850">
            <v>15006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54746</v>
          </cell>
          <cell r="P850">
            <v>72780</v>
          </cell>
          <cell r="Q850">
            <v>755</v>
          </cell>
          <cell r="R850">
            <v>33182</v>
          </cell>
          <cell r="S850">
            <v>1498</v>
          </cell>
          <cell r="T850">
            <v>53463</v>
          </cell>
          <cell r="U850">
            <v>56506</v>
          </cell>
          <cell r="V850">
            <v>70235</v>
          </cell>
          <cell r="W850">
            <v>128239</v>
          </cell>
          <cell r="X850" t="e">
            <v>#N/A</v>
          </cell>
          <cell r="Y850">
            <v>85209</v>
          </cell>
          <cell r="Z850">
            <v>120255</v>
          </cell>
          <cell r="AA850">
            <v>0</v>
          </cell>
          <cell r="AB850">
            <v>255507</v>
          </cell>
          <cell r="AC850">
            <v>0</v>
          </cell>
          <cell r="AD850">
            <v>0</v>
          </cell>
          <cell r="AE850">
            <v>59687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3294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15934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5851</v>
          </cell>
          <cell r="AZ850">
            <v>0</v>
          </cell>
          <cell r="BA850" t="e">
            <v>#N/A</v>
          </cell>
          <cell r="BB850">
            <v>546237</v>
          </cell>
          <cell r="BC850">
            <v>731</v>
          </cell>
          <cell r="BD850">
            <v>26821</v>
          </cell>
          <cell r="BE850">
            <v>1015319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92740</v>
          </cell>
          <cell r="BK850">
            <v>72563</v>
          </cell>
          <cell r="BL850">
            <v>165303</v>
          </cell>
          <cell r="BM850">
            <v>1180622</v>
          </cell>
          <cell r="BN850">
            <v>1018328</v>
          </cell>
          <cell r="BO850">
            <v>2198950</v>
          </cell>
        </row>
        <row r="851">
          <cell r="A851">
            <v>834</v>
          </cell>
          <cell r="B851" t="str">
            <v>TOLEDO</v>
          </cell>
          <cell r="C851">
            <v>1069185</v>
          </cell>
          <cell r="D851">
            <v>0</v>
          </cell>
          <cell r="E851">
            <v>1069185</v>
          </cell>
          <cell r="F851">
            <v>0</v>
          </cell>
          <cell r="G851">
            <v>1069185</v>
          </cell>
          <cell r="H851">
            <v>0</v>
          </cell>
          <cell r="I851">
            <v>30334</v>
          </cell>
          <cell r="J851">
            <v>17886</v>
          </cell>
          <cell r="K851">
            <v>0</v>
          </cell>
          <cell r="L851">
            <v>0</v>
          </cell>
          <cell r="M851">
            <v>7295</v>
          </cell>
          <cell r="N851">
            <v>64992</v>
          </cell>
          <cell r="O851">
            <v>145300</v>
          </cell>
          <cell r="P851">
            <v>265807</v>
          </cell>
          <cell r="Q851">
            <v>7340</v>
          </cell>
          <cell r="R851">
            <v>36912</v>
          </cell>
          <cell r="S851">
            <v>0</v>
          </cell>
          <cell r="T851">
            <v>298689</v>
          </cell>
          <cell r="U851">
            <v>348232</v>
          </cell>
          <cell r="V851">
            <v>310227</v>
          </cell>
          <cell r="W851">
            <v>658459</v>
          </cell>
          <cell r="X851" t="e">
            <v>#N/A</v>
          </cell>
          <cell r="Y851">
            <v>516480</v>
          </cell>
          <cell r="Z851">
            <v>494751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35107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117</v>
          </cell>
          <cell r="AP851">
            <v>0</v>
          </cell>
          <cell r="AQ851">
            <v>7373</v>
          </cell>
          <cell r="AR851">
            <v>322030</v>
          </cell>
          <cell r="AS851">
            <v>3166</v>
          </cell>
          <cell r="AT851">
            <v>2396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27429</v>
          </cell>
          <cell r="AZ851">
            <v>0</v>
          </cell>
          <cell r="BA851" t="e">
            <v>#N/A</v>
          </cell>
          <cell r="BB851">
            <v>1420070</v>
          </cell>
          <cell r="BC851">
            <v>0</v>
          </cell>
          <cell r="BD851">
            <v>120510</v>
          </cell>
          <cell r="BE851">
            <v>3578283</v>
          </cell>
          <cell r="BF851">
            <v>0</v>
          </cell>
          <cell r="BG851">
            <v>0</v>
          </cell>
          <cell r="BH851">
            <v>73321</v>
          </cell>
          <cell r="BI851">
            <v>0</v>
          </cell>
          <cell r="BJ851">
            <v>280121</v>
          </cell>
          <cell r="BK851">
            <v>0</v>
          </cell>
          <cell r="BL851">
            <v>353442</v>
          </cell>
          <cell r="BM851">
            <v>3931725</v>
          </cell>
          <cell r="BN851">
            <v>3022845</v>
          </cell>
          <cell r="BO851">
            <v>6954570</v>
          </cell>
        </row>
        <row r="852">
          <cell r="A852">
            <v>212</v>
          </cell>
          <cell r="B852" t="str">
            <v>TORONTO</v>
          </cell>
          <cell r="C852" t="e">
            <v>#N/A</v>
          </cell>
          <cell r="D852" t="e">
            <v>#N/A</v>
          </cell>
          <cell r="E852" t="e">
            <v>#N/A</v>
          </cell>
          <cell r="F852" t="e">
            <v>#N/A</v>
          </cell>
          <cell r="G852" t="e">
            <v>#N/A</v>
          </cell>
          <cell r="H852" t="e">
            <v>#N/A</v>
          </cell>
          <cell r="I852" t="e">
            <v>#N/A</v>
          </cell>
          <cell r="J852" t="e">
            <v>#N/A</v>
          </cell>
          <cell r="K852" t="e">
            <v>#N/A</v>
          </cell>
          <cell r="L852" t="e">
            <v>#N/A</v>
          </cell>
          <cell r="M852" t="e">
            <v>#N/A</v>
          </cell>
          <cell r="N852" t="e">
            <v>#N/A</v>
          </cell>
          <cell r="O852" t="e">
            <v>#N/A</v>
          </cell>
          <cell r="P852" t="e">
            <v>#N/A</v>
          </cell>
          <cell r="Q852" t="e">
            <v>#N/A</v>
          </cell>
          <cell r="R852" t="e">
            <v>#N/A</v>
          </cell>
          <cell r="S852" t="e">
            <v>#N/A</v>
          </cell>
          <cell r="T852" t="e">
            <v>#N/A</v>
          </cell>
          <cell r="U852" t="e">
            <v>#N/A</v>
          </cell>
          <cell r="V852" t="e">
            <v>#N/A</v>
          </cell>
          <cell r="W852" t="e">
            <v>#N/A</v>
          </cell>
          <cell r="X852" t="e">
            <v>#N/A</v>
          </cell>
          <cell r="Y852" t="e">
            <v>#N/A</v>
          </cell>
          <cell r="Z852" t="e">
            <v>#N/A</v>
          </cell>
          <cell r="AA852" t="e">
            <v>#N/A</v>
          </cell>
          <cell r="AB852" t="e">
            <v>#N/A</v>
          </cell>
          <cell r="AC852" t="e">
            <v>#N/A</v>
          </cell>
          <cell r="AD852" t="e">
            <v>#N/A</v>
          </cell>
          <cell r="AE852" t="e">
            <v>#N/A</v>
          </cell>
          <cell r="AF852" t="e">
            <v>#N/A</v>
          </cell>
          <cell r="AG852" t="e">
            <v>#N/A</v>
          </cell>
          <cell r="AH852" t="e">
            <v>#N/A</v>
          </cell>
          <cell r="AI852" t="e">
            <v>#N/A</v>
          </cell>
          <cell r="AJ852" t="e">
            <v>#N/A</v>
          </cell>
          <cell r="AK852" t="e">
            <v>#N/A</v>
          </cell>
          <cell r="AL852" t="e">
            <v>#N/A</v>
          </cell>
          <cell r="AM852" t="e">
            <v>#N/A</v>
          </cell>
          <cell r="AN852" t="e">
            <v>#N/A</v>
          </cell>
          <cell r="AO852" t="e">
            <v>#N/A</v>
          </cell>
          <cell r="AP852" t="e">
            <v>#N/A</v>
          </cell>
          <cell r="AQ852" t="e">
            <v>#N/A</v>
          </cell>
          <cell r="AR852" t="e">
            <v>#N/A</v>
          </cell>
          <cell r="AS852" t="e">
            <v>#N/A</v>
          </cell>
          <cell r="AT852" t="e">
            <v>#N/A</v>
          </cell>
          <cell r="AU852" t="e">
            <v>#N/A</v>
          </cell>
          <cell r="AV852" t="e">
            <v>#N/A</v>
          </cell>
          <cell r="AW852" t="e">
            <v>#N/A</v>
          </cell>
          <cell r="AX852" t="e">
            <v>#N/A</v>
          </cell>
          <cell r="AY852" t="e">
            <v>#N/A</v>
          </cell>
          <cell r="AZ852" t="e">
            <v>#N/A</v>
          </cell>
          <cell r="BA852" t="e">
            <v>#N/A</v>
          </cell>
          <cell r="BB852" t="e">
            <v>#N/A</v>
          </cell>
          <cell r="BC852" t="e">
            <v>#N/A</v>
          </cell>
          <cell r="BD852" t="e">
            <v>#N/A</v>
          </cell>
          <cell r="BE852" t="e">
            <v>#N/A</v>
          </cell>
          <cell r="BF852" t="e">
            <v>#N/A</v>
          </cell>
          <cell r="BG852" t="e">
            <v>#N/A</v>
          </cell>
          <cell r="BH852" t="e">
            <v>#N/A</v>
          </cell>
          <cell r="BI852" t="e">
            <v>#N/A</v>
          </cell>
          <cell r="BJ852" t="e">
            <v>#N/A</v>
          </cell>
          <cell r="BK852" t="e">
            <v>#N/A</v>
          </cell>
          <cell r="BL852" t="e">
            <v>#N/A</v>
          </cell>
          <cell r="BM852" t="e">
            <v>#N/A</v>
          </cell>
          <cell r="BN852" t="e">
            <v>#N/A</v>
          </cell>
          <cell r="BO852" t="e">
            <v>#N/A</v>
          </cell>
        </row>
        <row r="853">
          <cell r="A853">
            <v>835</v>
          </cell>
          <cell r="B853" t="str">
            <v>TRAER</v>
          </cell>
          <cell r="C853">
            <v>948503</v>
          </cell>
          <cell r="D853">
            <v>0</v>
          </cell>
          <cell r="E853">
            <v>948503</v>
          </cell>
          <cell r="F853">
            <v>0</v>
          </cell>
          <cell r="G853">
            <v>948503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98029</v>
          </cell>
          <cell r="P853">
            <v>98029</v>
          </cell>
          <cell r="Q853">
            <v>5089</v>
          </cell>
          <cell r="R853">
            <v>23850</v>
          </cell>
          <cell r="S853">
            <v>0</v>
          </cell>
          <cell r="T853">
            <v>217286</v>
          </cell>
          <cell r="U853">
            <v>217286</v>
          </cell>
          <cell r="V853">
            <v>216328</v>
          </cell>
          <cell r="W853">
            <v>433614</v>
          </cell>
          <cell r="X853" t="e">
            <v>#N/A</v>
          </cell>
          <cell r="Y853">
            <v>374188</v>
          </cell>
          <cell r="Z853">
            <v>168722</v>
          </cell>
          <cell r="AA853">
            <v>2065447</v>
          </cell>
          <cell r="AB853">
            <v>0</v>
          </cell>
          <cell r="AC853">
            <v>0</v>
          </cell>
          <cell r="AD853">
            <v>2375</v>
          </cell>
          <cell r="AE853">
            <v>149808</v>
          </cell>
          <cell r="AF853">
            <v>0</v>
          </cell>
          <cell r="AG853">
            <v>0</v>
          </cell>
          <cell r="AH853">
            <v>0</v>
          </cell>
          <cell r="AI853">
            <v>138116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137568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3840</v>
          </cell>
          <cell r="AY853">
            <v>22945</v>
          </cell>
          <cell r="AZ853">
            <v>0</v>
          </cell>
          <cell r="BA853" t="e">
            <v>#N/A</v>
          </cell>
          <cell r="BB853">
            <v>3063009</v>
          </cell>
          <cell r="BC853">
            <v>0</v>
          </cell>
          <cell r="BD853">
            <v>283240</v>
          </cell>
          <cell r="BE853">
            <v>4855334</v>
          </cell>
          <cell r="BF853">
            <v>0</v>
          </cell>
          <cell r="BG853">
            <v>17500</v>
          </cell>
          <cell r="BH853">
            <v>0</v>
          </cell>
          <cell r="BI853">
            <v>0</v>
          </cell>
          <cell r="BJ853">
            <v>2445648</v>
          </cell>
          <cell r="BK853">
            <v>0</v>
          </cell>
          <cell r="BL853">
            <v>2463148</v>
          </cell>
          <cell r="BM853">
            <v>7318482</v>
          </cell>
          <cell r="BN853">
            <v>4620242</v>
          </cell>
          <cell r="BO853">
            <v>11938724</v>
          </cell>
        </row>
        <row r="854">
          <cell r="A854">
            <v>740</v>
          </cell>
          <cell r="B854" t="str">
            <v>TREYNOR</v>
          </cell>
          <cell r="C854">
            <v>372369</v>
          </cell>
          <cell r="D854">
            <v>0</v>
          </cell>
          <cell r="E854">
            <v>372369</v>
          </cell>
          <cell r="F854">
            <v>0</v>
          </cell>
          <cell r="G854">
            <v>372369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123137</v>
          </cell>
          <cell r="P854">
            <v>123137</v>
          </cell>
          <cell r="Q854">
            <v>7098</v>
          </cell>
          <cell r="R854">
            <v>13758</v>
          </cell>
          <cell r="S854">
            <v>0</v>
          </cell>
          <cell r="T854">
            <v>117255</v>
          </cell>
          <cell r="U854">
            <v>117255</v>
          </cell>
          <cell r="V854">
            <v>0</v>
          </cell>
          <cell r="W854">
            <v>117255</v>
          </cell>
          <cell r="X854" t="e">
            <v>#N/A</v>
          </cell>
          <cell r="Y854">
            <v>164809</v>
          </cell>
          <cell r="Z854">
            <v>119489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59293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0</v>
          </cell>
          <cell r="AV854">
            <v>0</v>
          </cell>
          <cell r="AW854">
            <v>0</v>
          </cell>
          <cell r="AX854">
            <v>0</v>
          </cell>
          <cell r="AY854">
            <v>440</v>
          </cell>
          <cell r="AZ854">
            <v>1270</v>
          </cell>
          <cell r="BA854" t="e">
            <v>#N/A</v>
          </cell>
          <cell r="BB854">
            <v>370479</v>
          </cell>
          <cell r="BC854">
            <v>0</v>
          </cell>
          <cell r="BD854">
            <v>34714</v>
          </cell>
          <cell r="BE854">
            <v>1038810</v>
          </cell>
          <cell r="BF854">
            <v>0</v>
          </cell>
          <cell r="BG854">
            <v>0</v>
          </cell>
          <cell r="BH854">
            <v>734080</v>
          </cell>
          <cell r="BI854">
            <v>0</v>
          </cell>
          <cell r="BJ854">
            <v>161662</v>
          </cell>
          <cell r="BK854">
            <v>0</v>
          </cell>
          <cell r="BL854">
            <v>895742</v>
          </cell>
          <cell r="BM854">
            <v>1934552</v>
          </cell>
          <cell r="BN854">
            <v>2087453</v>
          </cell>
          <cell r="BO854">
            <v>4022005</v>
          </cell>
        </row>
        <row r="855">
          <cell r="A855">
            <v>70</v>
          </cell>
          <cell r="B855" t="str">
            <v>TRIPOLI</v>
          </cell>
          <cell r="C855">
            <v>567458</v>
          </cell>
          <cell r="D855">
            <v>0</v>
          </cell>
          <cell r="E855">
            <v>567458</v>
          </cell>
          <cell r="F855">
            <v>0</v>
          </cell>
          <cell r="G855">
            <v>567458</v>
          </cell>
          <cell r="H855">
            <v>0</v>
          </cell>
          <cell r="I855">
            <v>0</v>
          </cell>
          <cell r="J855">
            <v>7540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123239</v>
          </cell>
          <cell r="P855">
            <v>130779</v>
          </cell>
          <cell r="Q855">
            <v>2169</v>
          </cell>
          <cell r="R855">
            <v>16253</v>
          </cell>
          <cell r="S855">
            <v>0</v>
          </cell>
          <cell r="T855">
            <v>167526</v>
          </cell>
          <cell r="U855">
            <v>169137</v>
          </cell>
          <cell r="V855">
            <v>34079</v>
          </cell>
          <cell r="W855">
            <v>203216</v>
          </cell>
          <cell r="X855" t="e">
            <v>#N/A</v>
          </cell>
          <cell r="Y855">
            <v>234040</v>
          </cell>
          <cell r="Z855">
            <v>249586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92441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O855">
            <v>8469</v>
          </cell>
          <cell r="AP855">
            <v>0</v>
          </cell>
          <cell r="AQ855">
            <v>9547</v>
          </cell>
          <cell r="AR855">
            <v>0</v>
          </cell>
          <cell r="AS855">
            <v>339</v>
          </cell>
          <cell r="AT855">
            <v>0</v>
          </cell>
          <cell r="AU855">
            <v>0</v>
          </cell>
          <cell r="AV855">
            <v>0</v>
          </cell>
          <cell r="AW855">
            <v>0</v>
          </cell>
          <cell r="AX855">
            <v>2050</v>
          </cell>
          <cell r="AY855">
            <v>16591</v>
          </cell>
          <cell r="AZ855">
            <v>0</v>
          </cell>
          <cell r="BA855" t="e">
            <v>#N/A</v>
          </cell>
          <cell r="BB855">
            <v>713573</v>
          </cell>
          <cell r="BC855">
            <v>0</v>
          </cell>
          <cell r="BD855">
            <v>110860</v>
          </cell>
          <cell r="BE855">
            <v>1744308</v>
          </cell>
          <cell r="BF855">
            <v>0</v>
          </cell>
          <cell r="BG855">
            <v>0</v>
          </cell>
          <cell r="BH855">
            <v>0</v>
          </cell>
          <cell r="BI855">
            <v>0</v>
          </cell>
          <cell r="BJ855">
            <v>89929</v>
          </cell>
          <cell r="BK855">
            <v>0</v>
          </cell>
          <cell r="BL855">
            <v>89929</v>
          </cell>
          <cell r="BM855">
            <v>1834237</v>
          </cell>
          <cell r="BN855">
            <v>2168055</v>
          </cell>
          <cell r="BO855">
            <v>4002292</v>
          </cell>
        </row>
        <row r="856">
          <cell r="A856">
            <v>92</v>
          </cell>
          <cell r="B856" t="str">
            <v>TRUESDALE</v>
          </cell>
          <cell r="C856">
            <v>11729</v>
          </cell>
          <cell r="D856">
            <v>0</v>
          </cell>
          <cell r="E856">
            <v>11729</v>
          </cell>
          <cell r="F856">
            <v>0</v>
          </cell>
          <cell r="G856">
            <v>11729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8924</v>
          </cell>
          <cell r="P856">
            <v>8924</v>
          </cell>
          <cell r="Q856">
            <v>780</v>
          </cell>
          <cell r="R856">
            <v>5057</v>
          </cell>
          <cell r="S856">
            <v>0</v>
          </cell>
          <cell r="T856">
            <v>6865</v>
          </cell>
          <cell r="U856">
            <v>6865</v>
          </cell>
          <cell r="V856">
            <v>0</v>
          </cell>
          <cell r="W856">
            <v>6865</v>
          </cell>
          <cell r="X856" t="e">
            <v>#N/A</v>
          </cell>
          <cell r="Y856">
            <v>17586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8180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 t="e">
            <v>#N/A</v>
          </cell>
          <cell r="BB856">
            <v>25766</v>
          </cell>
          <cell r="BC856">
            <v>0</v>
          </cell>
          <cell r="BD856">
            <v>0</v>
          </cell>
          <cell r="BE856">
            <v>59121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59121</v>
          </cell>
          <cell r="BN856">
            <v>56690</v>
          </cell>
          <cell r="BO856">
            <v>115811</v>
          </cell>
        </row>
        <row r="857">
          <cell r="A857">
            <v>582</v>
          </cell>
          <cell r="B857" t="str">
            <v>TRURO</v>
          </cell>
          <cell r="C857">
            <v>131240</v>
          </cell>
          <cell r="D857">
            <v>0</v>
          </cell>
          <cell r="E857">
            <v>131240</v>
          </cell>
          <cell r="F857">
            <v>0</v>
          </cell>
          <cell r="G857">
            <v>131240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40793</v>
          </cell>
          <cell r="P857">
            <v>40793</v>
          </cell>
          <cell r="Q857">
            <v>804</v>
          </cell>
          <cell r="R857">
            <v>2993</v>
          </cell>
          <cell r="S857">
            <v>0</v>
          </cell>
          <cell r="T857">
            <v>53410</v>
          </cell>
          <cell r="U857">
            <v>56155</v>
          </cell>
          <cell r="V857">
            <v>52029</v>
          </cell>
          <cell r="W857">
            <v>108184</v>
          </cell>
          <cell r="X857" t="e">
            <v>#N/A</v>
          </cell>
          <cell r="Y857">
            <v>96669</v>
          </cell>
          <cell r="Z857">
            <v>95787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7868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 t="e">
            <v>#N/A</v>
          </cell>
          <cell r="BB857">
            <v>200324</v>
          </cell>
          <cell r="BC857">
            <v>0</v>
          </cell>
          <cell r="BD857">
            <v>29854</v>
          </cell>
          <cell r="BE857">
            <v>514192</v>
          </cell>
          <cell r="BF857">
            <v>0</v>
          </cell>
          <cell r="BG857">
            <v>0</v>
          </cell>
          <cell r="BH857">
            <v>126480</v>
          </cell>
          <cell r="BI857">
            <v>0</v>
          </cell>
          <cell r="BJ857">
            <v>25371</v>
          </cell>
          <cell r="BK857">
            <v>0</v>
          </cell>
          <cell r="BL857">
            <v>151851</v>
          </cell>
          <cell r="BM857">
            <v>666043</v>
          </cell>
          <cell r="BN857">
            <v>608025</v>
          </cell>
          <cell r="BO857">
            <v>1274068</v>
          </cell>
        </row>
        <row r="858">
          <cell r="A858">
            <v>638</v>
          </cell>
          <cell r="B858" t="str">
            <v>TURIN</v>
          </cell>
          <cell r="C858">
            <v>7934</v>
          </cell>
          <cell r="D858">
            <v>0</v>
          </cell>
          <cell r="E858">
            <v>7934</v>
          </cell>
          <cell r="F858">
            <v>0</v>
          </cell>
          <cell r="G858">
            <v>7934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4607</v>
          </cell>
          <cell r="P858">
            <v>4607</v>
          </cell>
          <cell r="Q858">
            <v>0</v>
          </cell>
          <cell r="R858">
            <v>1100</v>
          </cell>
          <cell r="S858">
            <v>8600</v>
          </cell>
          <cell r="T858">
            <v>6373</v>
          </cell>
          <cell r="U858">
            <v>6373</v>
          </cell>
          <cell r="V858">
            <v>6539</v>
          </cell>
          <cell r="W858">
            <v>21512</v>
          </cell>
          <cell r="X858" t="e">
            <v>#N/A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2070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 t="e">
            <v>#N/A</v>
          </cell>
          <cell r="BB858">
            <v>2070</v>
          </cell>
          <cell r="BC858">
            <v>0</v>
          </cell>
          <cell r="BD858">
            <v>6480</v>
          </cell>
          <cell r="BE858">
            <v>43703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43703</v>
          </cell>
          <cell r="BN858">
            <v>27767</v>
          </cell>
          <cell r="BO858">
            <v>71470</v>
          </cell>
        </row>
        <row r="859">
          <cell r="A859">
            <v>25</v>
          </cell>
          <cell r="B859" t="str">
            <v>UDELL</v>
          </cell>
          <cell r="C859">
            <v>3529</v>
          </cell>
          <cell r="D859">
            <v>0</v>
          </cell>
          <cell r="E859">
            <v>3529</v>
          </cell>
          <cell r="F859">
            <v>0</v>
          </cell>
          <cell r="G859">
            <v>3529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3696</v>
          </cell>
          <cell r="P859">
            <v>3696</v>
          </cell>
          <cell r="Q859">
            <v>0</v>
          </cell>
          <cell r="R859">
            <v>260</v>
          </cell>
          <cell r="S859">
            <v>0</v>
          </cell>
          <cell r="T859">
            <v>5465</v>
          </cell>
          <cell r="U859">
            <v>5465</v>
          </cell>
          <cell r="V859">
            <v>0</v>
          </cell>
          <cell r="W859">
            <v>5465</v>
          </cell>
          <cell r="X859" t="e">
            <v>#N/A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 t="e">
            <v>#N/A</v>
          </cell>
          <cell r="BB859">
            <v>0</v>
          </cell>
          <cell r="BC859">
            <v>0</v>
          </cell>
          <cell r="BD859">
            <v>0</v>
          </cell>
          <cell r="BE859">
            <v>12950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12950</v>
          </cell>
          <cell r="BN859">
            <v>55688</v>
          </cell>
          <cell r="BO859">
            <v>68638</v>
          </cell>
        </row>
        <row r="860">
          <cell r="A860">
            <v>741</v>
          </cell>
          <cell r="B860" t="str">
            <v>UNDERWOOD</v>
          </cell>
          <cell r="C860">
            <v>429124</v>
          </cell>
          <cell r="D860">
            <v>0</v>
          </cell>
          <cell r="E860">
            <v>429124</v>
          </cell>
          <cell r="F860">
            <v>0</v>
          </cell>
          <cell r="G860">
            <v>429124</v>
          </cell>
          <cell r="H860">
            <v>134076</v>
          </cell>
          <cell r="I860">
            <v>0</v>
          </cell>
          <cell r="J860">
            <v>2975</v>
          </cell>
          <cell r="K860">
            <v>0</v>
          </cell>
          <cell r="L860">
            <v>0</v>
          </cell>
          <cell r="M860">
            <v>0</v>
          </cell>
          <cell r="N860">
            <v>6185</v>
          </cell>
          <cell r="O860">
            <v>109828</v>
          </cell>
          <cell r="P860">
            <v>118988</v>
          </cell>
          <cell r="Q860">
            <v>20013</v>
          </cell>
          <cell r="R860">
            <v>7747</v>
          </cell>
          <cell r="S860">
            <v>0</v>
          </cell>
          <cell r="T860">
            <v>117000</v>
          </cell>
          <cell r="U860">
            <v>117000</v>
          </cell>
          <cell r="V860">
            <v>101595</v>
          </cell>
          <cell r="W860">
            <v>218595</v>
          </cell>
          <cell r="X860" t="e">
            <v>#N/A</v>
          </cell>
          <cell r="Y860">
            <v>0</v>
          </cell>
          <cell r="Z860">
            <v>163203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46823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10</v>
          </cell>
          <cell r="AR860">
            <v>30133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300</v>
          </cell>
          <cell r="AX860">
            <v>0</v>
          </cell>
          <cell r="AY860">
            <v>0</v>
          </cell>
          <cell r="AZ860">
            <v>0</v>
          </cell>
          <cell r="BA860" t="e">
            <v>#N/A</v>
          </cell>
          <cell r="BB860">
            <v>240469</v>
          </cell>
          <cell r="BC860">
            <v>0</v>
          </cell>
          <cell r="BD860">
            <v>18875</v>
          </cell>
          <cell r="BE860">
            <v>1187887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133457</v>
          </cell>
          <cell r="BK860">
            <v>0</v>
          </cell>
          <cell r="BL860">
            <v>133457</v>
          </cell>
          <cell r="BM860">
            <v>1321344</v>
          </cell>
          <cell r="BN860">
            <v>2278391</v>
          </cell>
          <cell r="BO860">
            <v>3599735</v>
          </cell>
        </row>
        <row r="861">
          <cell r="A861">
            <v>398</v>
          </cell>
          <cell r="B861" t="str">
            <v>UNION</v>
          </cell>
          <cell r="C861">
            <v>104714</v>
          </cell>
          <cell r="D861">
            <v>0</v>
          </cell>
          <cell r="E861">
            <v>104714</v>
          </cell>
          <cell r="F861">
            <v>0</v>
          </cell>
          <cell r="G861">
            <v>104714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42886</v>
          </cell>
          <cell r="P861">
            <v>42886</v>
          </cell>
          <cell r="Q861">
            <v>1040</v>
          </cell>
          <cell r="R861">
            <v>1664</v>
          </cell>
          <cell r="S861">
            <v>205153</v>
          </cell>
          <cell r="T861">
            <v>40536</v>
          </cell>
          <cell r="U861">
            <v>43170</v>
          </cell>
          <cell r="V861">
            <v>11741</v>
          </cell>
          <cell r="W861">
            <v>260064</v>
          </cell>
          <cell r="X861" t="e">
            <v>#N/A</v>
          </cell>
          <cell r="Y861">
            <v>89658</v>
          </cell>
          <cell r="Z861">
            <v>100100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28377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4305</v>
          </cell>
          <cell r="AR861">
            <v>10905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36479</v>
          </cell>
          <cell r="AY861">
            <v>0</v>
          </cell>
          <cell r="AZ861">
            <v>0</v>
          </cell>
          <cell r="BA861" t="e">
            <v>#N/A</v>
          </cell>
          <cell r="BB861">
            <v>269824</v>
          </cell>
          <cell r="BC861">
            <v>0</v>
          </cell>
          <cell r="BD861">
            <v>10499</v>
          </cell>
          <cell r="BE861">
            <v>690691</v>
          </cell>
          <cell r="BF861">
            <v>0</v>
          </cell>
          <cell r="BG861">
            <v>0</v>
          </cell>
          <cell r="BH861">
            <v>523520</v>
          </cell>
          <cell r="BI861">
            <v>0</v>
          </cell>
          <cell r="BJ861">
            <v>70657</v>
          </cell>
          <cell r="BK861">
            <v>0</v>
          </cell>
          <cell r="BL861">
            <v>594177</v>
          </cell>
          <cell r="BM861">
            <v>1284868</v>
          </cell>
          <cell r="BN861">
            <v>470556</v>
          </cell>
          <cell r="BO861">
            <v>1755424</v>
          </cell>
        </row>
        <row r="862">
          <cell r="A862">
            <v>26</v>
          </cell>
          <cell r="B862" t="str">
            <v>UNIONVILLE</v>
          </cell>
          <cell r="C862">
            <v>9748</v>
          </cell>
          <cell r="D862">
            <v>0</v>
          </cell>
          <cell r="E862">
            <v>9748</v>
          </cell>
          <cell r="F862">
            <v>0</v>
          </cell>
          <cell r="G862">
            <v>9748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9525</v>
          </cell>
          <cell r="P862">
            <v>9525</v>
          </cell>
          <cell r="Q862">
            <v>0</v>
          </cell>
          <cell r="R862">
            <v>3906</v>
          </cell>
          <cell r="S862">
            <v>0</v>
          </cell>
          <cell r="T862">
            <v>4235</v>
          </cell>
          <cell r="U862">
            <v>4235</v>
          </cell>
          <cell r="V862">
            <v>2401</v>
          </cell>
          <cell r="W862">
            <v>6636</v>
          </cell>
          <cell r="X862" t="e">
            <v>#N/A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 t="e">
            <v>#N/A</v>
          </cell>
          <cell r="BB862">
            <v>0</v>
          </cell>
          <cell r="BC862">
            <v>0</v>
          </cell>
          <cell r="BD862">
            <v>0</v>
          </cell>
          <cell r="BE862">
            <v>29815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29815</v>
          </cell>
          <cell r="BN862">
            <v>22126</v>
          </cell>
          <cell r="BO862">
            <v>51941</v>
          </cell>
        </row>
        <row r="863">
          <cell r="A863">
            <v>491</v>
          </cell>
          <cell r="B863" t="str">
            <v>UNIVERSITYHEIGHTS</v>
          </cell>
          <cell r="C863">
            <v>789649</v>
          </cell>
          <cell r="D863">
            <v>0</v>
          </cell>
          <cell r="E863">
            <v>789649</v>
          </cell>
          <cell r="F863">
            <v>0</v>
          </cell>
          <cell r="G863">
            <v>789649</v>
          </cell>
          <cell r="H863">
            <v>47287</v>
          </cell>
          <cell r="I863">
            <v>9725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9725</v>
          </cell>
          <cell r="Q863">
            <v>43953</v>
          </cell>
          <cell r="R863">
            <v>5780</v>
          </cell>
          <cell r="S863">
            <v>5779</v>
          </cell>
          <cell r="T863">
            <v>134097</v>
          </cell>
          <cell r="U863">
            <v>141370</v>
          </cell>
          <cell r="V863">
            <v>2326</v>
          </cell>
          <cell r="W863">
            <v>149475</v>
          </cell>
          <cell r="X863" t="e">
            <v>#N/A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500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 t="e">
            <v>#N/A</v>
          </cell>
          <cell r="BB863">
            <v>500</v>
          </cell>
          <cell r="BC863">
            <v>87506</v>
          </cell>
          <cell r="BD863">
            <v>87268</v>
          </cell>
          <cell r="BE863">
            <v>1221143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369330</v>
          </cell>
          <cell r="BK863">
            <v>0</v>
          </cell>
          <cell r="BL863">
            <v>369330</v>
          </cell>
          <cell r="BM863">
            <v>1590473</v>
          </cell>
          <cell r="BN863">
            <v>866219</v>
          </cell>
          <cell r="BO863">
            <v>2456692</v>
          </cell>
        </row>
        <row r="864">
          <cell r="A864">
            <v>592</v>
          </cell>
          <cell r="B864" t="str">
            <v>UNIVERSITYPARK</v>
          </cell>
          <cell r="C864">
            <v>62399</v>
          </cell>
          <cell r="D864">
            <v>0</v>
          </cell>
          <cell r="E864">
            <v>62399</v>
          </cell>
          <cell r="F864">
            <v>0</v>
          </cell>
          <cell r="G864">
            <v>62399</v>
          </cell>
          <cell r="H864">
            <v>0</v>
          </cell>
          <cell r="I864">
            <v>0</v>
          </cell>
          <cell r="J864">
            <v>2378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43122</v>
          </cell>
          <cell r="P864">
            <v>45500</v>
          </cell>
          <cell r="Q864">
            <v>0</v>
          </cell>
          <cell r="R864">
            <v>9191</v>
          </cell>
          <cell r="S864">
            <v>0</v>
          </cell>
          <cell r="T864">
            <v>49157</v>
          </cell>
          <cell r="U864">
            <v>68826</v>
          </cell>
          <cell r="V864">
            <v>13912</v>
          </cell>
          <cell r="W864">
            <v>82738</v>
          </cell>
          <cell r="X864" t="e">
            <v>#N/A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10500</v>
          </cell>
          <cell r="AX864">
            <v>0</v>
          </cell>
          <cell r="AY864">
            <v>0</v>
          </cell>
          <cell r="AZ864">
            <v>0</v>
          </cell>
          <cell r="BA864" t="e">
            <v>#N/A</v>
          </cell>
          <cell r="BB864">
            <v>10500</v>
          </cell>
          <cell r="BC864">
            <v>0</v>
          </cell>
          <cell r="BD864">
            <v>611</v>
          </cell>
          <cell r="BE864">
            <v>210939</v>
          </cell>
          <cell r="BF864">
            <v>0</v>
          </cell>
          <cell r="BG864">
            <v>0</v>
          </cell>
          <cell r="BH864">
            <v>0</v>
          </cell>
          <cell r="BI864">
            <v>0</v>
          </cell>
          <cell r="BJ864">
            <v>0</v>
          </cell>
          <cell r="BK864">
            <v>0</v>
          </cell>
          <cell r="BL864">
            <v>0</v>
          </cell>
          <cell r="BM864">
            <v>210939</v>
          </cell>
          <cell r="BN864">
            <v>1039883</v>
          </cell>
          <cell r="BO864">
            <v>1250822</v>
          </cell>
        </row>
        <row r="865">
          <cell r="A865">
            <v>42</v>
          </cell>
          <cell r="B865" t="str">
            <v>URBANA</v>
          </cell>
          <cell r="C865">
            <v>683260</v>
          </cell>
          <cell r="D865">
            <v>0</v>
          </cell>
          <cell r="E865">
            <v>683260</v>
          </cell>
          <cell r="F865">
            <v>0</v>
          </cell>
          <cell r="G865">
            <v>683260</v>
          </cell>
          <cell r="H865">
            <v>287563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81231</v>
          </cell>
          <cell r="P865">
            <v>81231</v>
          </cell>
          <cell r="Q865">
            <v>24253</v>
          </cell>
          <cell r="R865">
            <v>11740</v>
          </cell>
          <cell r="S865">
            <v>0</v>
          </cell>
          <cell r="T865">
            <v>186026</v>
          </cell>
          <cell r="U865">
            <v>186026</v>
          </cell>
          <cell r="V865">
            <v>0</v>
          </cell>
          <cell r="W865">
            <v>186026</v>
          </cell>
          <cell r="X865" t="e">
            <v>#N/A</v>
          </cell>
          <cell r="Y865">
            <v>273010</v>
          </cell>
          <cell r="Z865">
            <v>490793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145717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7346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 t="e">
            <v>#N/A</v>
          </cell>
          <cell r="BB865">
            <v>916866</v>
          </cell>
          <cell r="BC865">
            <v>0</v>
          </cell>
          <cell r="BD865">
            <v>51139</v>
          </cell>
          <cell r="BE865">
            <v>2242078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395233</v>
          </cell>
          <cell r="BK865">
            <v>224283</v>
          </cell>
          <cell r="BL865">
            <v>619516</v>
          </cell>
          <cell r="BM865">
            <v>2861594</v>
          </cell>
          <cell r="BN865">
            <v>2360601</v>
          </cell>
          <cell r="BO865">
            <v>5222195</v>
          </cell>
        </row>
        <row r="866">
          <cell r="A866">
            <v>726</v>
          </cell>
          <cell r="B866" t="str">
            <v>URBANDALE</v>
          </cell>
          <cell r="C866">
            <v>27356918</v>
          </cell>
          <cell r="D866">
            <v>0</v>
          </cell>
          <cell r="E866">
            <v>27356918</v>
          </cell>
          <cell r="F866">
            <v>0</v>
          </cell>
          <cell r="G866">
            <v>27356918</v>
          </cell>
          <cell r="H866">
            <v>7215456</v>
          </cell>
          <cell r="I866">
            <v>730394</v>
          </cell>
          <cell r="J866">
            <v>264881</v>
          </cell>
          <cell r="K866">
            <v>0</v>
          </cell>
          <cell r="L866">
            <v>0</v>
          </cell>
          <cell r="M866">
            <v>0</v>
          </cell>
          <cell r="N866">
            <v>1922761</v>
          </cell>
          <cell r="O866">
            <v>0</v>
          </cell>
          <cell r="P866">
            <v>2918036</v>
          </cell>
          <cell r="Q866">
            <v>1247073</v>
          </cell>
          <cell r="R866">
            <v>506963</v>
          </cell>
          <cell r="S866">
            <v>885587</v>
          </cell>
          <cell r="T866">
            <v>5416074</v>
          </cell>
          <cell r="U866">
            <v>6519520</v>
          </cell>
          <cell r="V866">
            <v>118806</v>
          </cell>
          <cell r="W866">
            <v>7523913</v>
          </cell>
          <cell r="X866" t="e">
            <v>#N/A</v>
          </cell>
          <cell r="Y866">
            <v>20713799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2407210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2225476</v>
          </cell>
          <cell r="AM866">
            <v>0</v>
          </cell>
          <cell r="AN866">
            <v>0</v>
          </cell>
          <cell r="AO866">
            <v>131479</v>
          </cell>
          <cell r="AP866">
            <v>0</v>
          </cell>
          <cell r="AQ866">
            <v>12805</v>
          </cell>
          <cell r="AR866">
            <v>771385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24500</v>
          </cell>
          <cell r="AX866">
            <v>30249</v>
          </cell>
          <cell r="AY866">
            <v>678796</v>
          </cell>
          <cell r="AZ866">
            <v>19</v>
          </cell>
          <cell r="BA866" t="e">
            <v>#N/A</v>
          </cell>
          <cell r="BB866">
            <v>27610190</v>
          </cell>
          <cell r="BC866">
            <v>1961645</v>
          </cell>
          <cell r="BD866">
            <v>1135845</v>
          </cell>
          <cell r="BE866">
            <v>77476039</v>
          </cell>
          <cell r="BF866">
            <v>0</v>
          </cell>
          <cell r="BG866">
            <v>0</v>
          </cell>
          <cell r="BH866">
            <v>19312872</v>
          </cell>
          <cell r="BI866">
            <v>0</v>
          </cell>
          <cell r="BJ866">
            <v>3009613</v>
          </cell>
          <cell r="BK866">
            <v>7496930</v>
          </cell>
          <cell r="BL866">
            <v>29819415</v>
          </cell>
          <cell r="BM866">
            <v>107295454</v>
          </cell>
          <cell r="BN866">
            <v>54524504</v>
          </cell>
          <cell r="BO866">
            <v>161819958</v>
          </cell>
        </row>
        <row r="867">
          <cell r="A867">
            <v>639</v>
          </cell>
          <cell r="B867" t="str">
            <v>UTE</v>
          </cell>
          <cell r="C867">
            <v>166009</v>
          </cell>
          <cell r="D867">
            <v>0</v>
          </cell>
          <cell r="E867">
            <v>166009</v>
          </cell>
          <cell r="F867">
            <v>0</v>
          </cell>
          <cell r="G867">
            <v>166009</v>
          </cell>
          <cell r="H867">
            <v>0</v>
          </cell>
          <cell r="I867">
            <v>3165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26376</v>
          </cell>
          <cell r="P867">
            <v>29541</v>
          </cell>
          <cell r="Q867">
            <v>2848</v>
          </cell>
          <cell r="R867">
            <v>21395</v>
          </cell>
          <cell r="S867">
            <v>0</v>
          </cell>
          <cell r="T867">
            <v>47719</v>
          </cell>
          <cell r="U867">
            <v>56093</v>
          </cell>
          <cell r="V867">
            <v>15714</v>
          </cell>
          <cell r="W867">
            <v>71807</v>
          </cell>
          <cell r="X867" t="e">
            <v>#N/A</v>
          </cell>
          <cell r="Y867">
            <v>73788</v>
          </cell>
          <cell r="Z867">
            <v>33293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46980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 t="e">
            <v>#N/A</v>
          </cell>
          <cell r="BB867">
            <v>154061</v>
          </cell>
          <cell r="BC867">
            <v>0</v>
          </cell>
          <cell r="BD867">
            <v>1217</v>
          </cell>
          <cell r="BE867">
            <v>446878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26376</v>
          </cell>
          <cell r="BK867">
            <v>0</v>
          </cell>
          <cell r="BL867">
            <v>26376</v>
          </cell>
          <cell r="BM867">
            <v>473254</v>
          </cell>
          <cell r="BN867">
            <v>372563</v>
          </cell>
          <cell r="BO867">
            <v>845817</v>
          </cell>
        </row>
        <row r="868">
          <cell r="A868">
            <v>226</v>
          </cell>
          <cell r="B868" t="str">
            <v>VAIL</v>
          </cell>
          <cell r="C868">
            <v>67037</v>
          </cell>
          <cell r="D868">
            <v>0</v>
          </cell>
          <cell r="E868">
            <v>67037</v>
          </cell>
          <cell r="F868">
            <v>0</v>
          </cell>
          <cell r="G868">
            <v>67037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39574</v>
          </cell>
          <cell r="P868">
            <v>39574</v>
          </cell>
          <cell r="Q868">
            <v>2585</v>
          </cell>
          <cell r="R868">
            <v>3856</v>
          </cell>
          <cell r="S868">
            <v>0</v>
          </cell>
          <cell r="T868">
            <v>42274</v>
          </cell>
          <cell r="U868">
            <v>42274</v>
          </cell>
          <cell r="V868">
            <v>0</v>
          </cell>
          <cell r="W868">
            <v>42274</v>
          </cell>
          <cell r="X868" t="e">
            <v>#N/A</v>
          </cell>
          <cell r="Y868">
            <v>84793</v>
          </cell>
          <cell r="Z868">
            <v>52495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30061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  <cell r="AP868">
            <v>0</v>
          </cell>
          <cell r="AQ868">
            <v>0</v>
          </cell>
          <cell r="AR868">
            <v>0</v>
          </cell>
          <cell r="AS868">
            <v>0</v>
          </cell>
          <cell r="AT868">
            <v>0</v>
          </cell>
          <cell r="AU868">
            <v>0</v>
          </cell>
          <cell r="AV868">
            <v>0</v>
          </cell>
          <cell r="AW868">
            <v>0</v>
          </cell>
          <cell r="AX868">
            <v>0</v>
          </cell>
          <cell r="AY868">
            <v>0</v>
          </cell>
          <cell r="AZ868">
            <v>0</v>
          </cell>
          <cell r="BA868" t="e">
            <v>#N/A</v>
          </cell>
          <cell r="BB868">
            <v>167349</v>
          </cell>
          <cell r="BC868">
            <v>0</v>
          </cell>
          <cell r="BD868">
            <v>846</v>
          </cell>
          <cell r="BE868">
            <v>323521</v>
          </cell>
          <cell r="BF868">
            <v>0</v>
          </cell>
          <cell r="BG868">
            <v>0</v>
          </cell>
          <cell r="BH868">
            <v>0</v>
          </cell>
          <cell r="BI868">
            <v>0</v>
          </cell>
          <cell r="BJ868">
            <v>0</v>
          </cell>
          <cell r="BK868">
            <v>0</v>
          </cell>
          <cell r="BL868">
            <v>0</v>
          </cell>
          <cell r="BM868">
            <v>323521</v>
          </cell>
          <cell r="BN868">
            <v>468785</v>
          </cell>
          <cell r="BO868">
            <v>792306</v>
          </cell>
        </row>
        <row r="869">
          <cell r="A869">
            <v>474</v>
          </cell>
          <cell r="B869" t="str">
            <v>VALERIA</v>
          </cell>
          <cell r="C869">
            <v>5991</v>
          </cell>
          <cell r="D869">
            <v>0</v>
          </cell>
          <cell r="E869">
            <v>5991</v>
          </cell>
          <cell r="F869">
            <v>0</v>
          </cell>
          <cell r="G869">
            <v>5991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4075</v>
          </cell>
          <cell r="P869">
            <v>4075</v>
          </cell>
          <cell r="Q869">
            <v>0</v>
          </cell>
          <cell r="R869">
            <v>0</v>
          </cell>
          <cell r="S869">
            <v>0</v>
          </cell>
          <cell r="T869">
            <v>6303</v>
          </cell>
          <cell r="U869">
            <v>6303</v>
          </cell>
          <cell r="V869">
            <v>0</v>
          </cell>
          <cell r="W869">
            <v>6303</v>
          </cell>
          <cell r="X869" t="e">
            <v>#N/A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  <cell r="AP869">
            <v>0</v>
          </cell>
          <cell r="AQ869">
            <v>0</v>
          </cell>
          <cell r="AR869">
            <v>0</v>
          </cell>
          <cell r="AS869">
            <v>0</v>
          </cell>
          <cell r="AT869">
            <v>0</v>
          </cell>
          <cell r="AU869">
            <v>0</v>
          </cell>
          <cell r="AV869">
            <v>0</v>
          </cell>
          <cell r="AW869">
            <v>0</v>
          </cell>
          <cell r="AX869">
            <v>0</v>
          </cell>
          <cell r="AY869">
            <v>0</v>
          </cell>
          <cell r="AZ869">
            <v>0</v>
          </cell>
          <cell r="BA869" t="e">
            <v>#N/A</v>
          </cell>
          <cell r="BB869">
            <v>0</v>
          </cell>
          <cell r="BC869">
            <v>0</v>
          </cell>
          <cell r="BD869">
            <v>1499</v>
          </cell>
          <cell r="BE869">
            <v>17868</v>
          </cell>
          <cell r="BF869">
            <v>0</v>
          </cell>
          <cell r="BG869">
            <v>0</v>
          </cell>
          <cell r="BH869">
            <v>0</v>
          </cell>
          <cell r="BI869">
            <v>0</v>
          </cell>
          <cell r="BJ869">
            <v>0</v>
          </cell>
          <cell r="BK869">
            <v>0</v>
          </cell>
          <cell r="BL869">
            <v>0</v>
          </cell>
          <cell r="BM869">
            <v>17868</v>
          </cell>
          <cell r="BN869">
            <v>31409</v>
          </cell>
          <cell r="BO869">
            <v>49277</v>
          </cell>
        </row>
        <row r="870">
          <cell r="A870">
            <v>43</v>
          </cell>
          <cell r="B870" t="str">
            <v>VANHORNE</v>
          </cell>
          <cell r="C870">
            <v>319322</v>
          </cell>
          <cell r="D870">
            <v>0</v>
          </cell>
          <cell r="E870">
            <v>319322</v>
          </cell>
          <cell r="F870">
            <v>0</v>
          </cell>
          <cell r="G870">
            <v>319322</v>
          </cell>
          <cell r="H870">
            <v>78444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39823</v>
          </cell>
          <cell r="P870">
            <v>39823</v>
          </cell>
          <cell r="Q870">
            <v>14823</v>
          </cell>
          <cell r="R870">
            <v>4671</v>
          </cell>
          <cell r="S870">
            <v>0</v>
          </cell>
          <cell r="T870">
            <v>94690</v>
          </cell>
          <cell r="U870">
            <v>94981</v>
          </cell>
          <cell r="V870">
            <v>22362</v>
          </cell>
          <cell r="W870">
            <v>117343</v>
          </cell>
          <cell r="X870" t="e">
            <v>#N/A</v>
          </cell>
          <cell r="Y870">
            <v>139022</v>
          </cell>
          <cell r="Z870">
            <v>169149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69184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13353</v>
          </cell>
          <cell r="AZ870">
            <v>0</v>
          </cell>
          <cell r="BA870" t="e">
            <v>#N/A</v>
          </cell>
          <cell r="BB870">
            <v>390708</v>
          </cell>
          <cell r="BC870">
            <v>0</v>
          </cell>
          <cell r="BD870">
            <v>15074</v>
          </cell>
          <cell r="BE870">
            <v>980208</v>
          </cell>
          <cell r="BF870">
            <v>0</v>
          </cell>
          <cell r="BG870">
            <v>200</v>
          </cell>
          <cell r="BH870">
            <v>0</v>
          </cell>
          <cell r="BI870">
            <v>0</v>
          </cell>
          <cell r="BJ870">
            <v>0</v>
          </cell>
          <cell r="BK870">
            <v>114606</v>
          </cell>
          <cell r="BL870">
            <v>114806</v>
          </cell>
          <cell r="BM870">
            <v>1095014</v>
          </cell>
          <cell r="BN870">
            <v>719269</v>
          </cell>
          <cell r="BO870">
            <v>1814283</v>
          </cell>
        </row>
        <row r="871">
          <cell r="A871">
            <v>239</v>
          </cell>
          <cell r="B871" t="str">
            <v>VANMETER</v>
          </cell>
          <cell r="C871">
            <v>411729</v>
          </cell>
          <cell r="D871">
            <v>0</v>
          </cell>
          <cell r="E871">
            <v>411729</v>
          </cell>
          <cell r="F871">
            <v>0</v>
          </cell>
          <cell r="G871">
            <v>411729</v>
          </cell>
          <cell r="H871">
            <v>372778</v>
          </cell>
          <cell r="I871">
            <v>20039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20039</v>
          </cell>
          <cell r="Q871">
            <v>152731</v>
          </cell>
          <cell r="R871">
            <v>53590</v>
          </cell>
          <cell r="S871">
            <v>54572</v>
          </cell>
          <cell r="T871">
            <v>129632</v>
          </cell>
          <cell r="U871">
            <v>157417</v>
          </cell>
          <cell r="V871">
            <v>58994</v>
          </cell>
          <cell r="W871">
            <v>270983</v>
          </cell>
          <cell r="X871" t="e">
            <v>#N/A</v>
          </cell>
          <cell r="Y871">
            <v>370838</v>
          </cell>
          <cell r="Z871">
            <v>186652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131446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150</v>
          </cell>
          <cell r="AX871">
            <v>0</v>
          </cell>
          <cell r="AY871">
            <v>63723</v>
          </cell>
          <cell r="AZ871">
            <v>0</v>
          </cell>
          <cell r="BA871" t="e">
            <v>#N/A</v>
          </cell>
          <cell r="BB871">
            <v>758126</v>
          </cell>
          <cell r="BC871">
            <v>0</v>
          </cell>
          <cell r="BD871">
            <v>184192</v>
          </cell>
          <cell r="BE871">
            <v>2224168</v>
          </cell>
          <cell r="BF871">
            <v>0</v>
          </cell>
          <cell r="BG871">
            <v>0</v>
          </cell>
          <cell r="BH871">
            <v>185000</v>
          </cell>
          <cell r="BI871">
            <v>0</v>
          </cell>
          <cell r="BJ871">
            <v>47682</v>
          </cell>
          <cell r="BK871">
            <v>58827</v>
          </cell>
          <cell r="BL871">
            <v>291509</v>
          </cell>
          <cell r="BM871">
            <v>2515677</v>
          </cell>
          <cell r="BN871">
            <v>1203289</v>
          </cell>
          <cell r="BO871">
            <v>3718966</v>
          </cell>
        </row>
        <row r="872">
          <cell r="A872">
            <v>254</v>
          </cell>
          <cell r="B872" t="str">
            <v>VANWERT</v>
          </cell>
          <cell r="C872">
            <v>16530</v>
          </cell>
          <cell r="D872">
            <v>0</v>
          </cell>
          <cell r="E872">
            <v>16530</v>
          </cell>
          <cell r="F872">
            <v>0</v>
          </cell>
          <cell r="G872">
            <v>16530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14188</v>
          </cell>
          <cell r="P872">
            <v>14188</v>
          </cell>
          <cell r="Q872">
            <v>0</v>
          </cell>
          <cell r="R872">
            <v>3557</v>
          </cell>
          <cell r="S872">
            <v>0</v>
          </cell>
          <cell r="T872">
            <v>23617</v>
          </cell>
          <cell r="U872">
            <v>23617</v>
          </cell>
          <cell r="V872">
            <v>7328</v>
          </cell>
          <cell r="W872">
            <v>30945</v>
          </cell>
          <cell r="X872" t="e">
            <v>#N/A</v>
          </cell>
          <cell r="Y872">
            <v>0</v>
          </cell>
          <cell r="Z872">
            <v>23176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 t="e">
            <v>#N/A</v>
          </cell>
          <cell r="BB872">
            <v>23176</v>
          </cell>
          <cell r="BC872">
            <v>0</v>
          </cell>
          <cell r="BD872">
            <v>0</v>
          </cell>
          <cell r="BE872">
            <v>88396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88396</v>
          </cell>
          <cell r="BN872">
            <v>108288</v>
          </cell>
          <cell r="BO872">
            <v>196684</v>
          </cell>
        </row>
        <row r="873">
          <cell r="A873">
            <v>711</v>
          </cell>
          <cell r="B873" t="str">
            <v>VARINA</v>
          </cell>
          <cell r="C873">
            <v>8641</v>
          </cell>
          <cell r="D873">
            <v>0</v>
          </cell>
          <cell r="E873">
            <v>8641</v>
          </cell>
          <cell r="F873">
            <v>0</v>
          </cell>
          <cell r="G873">
            <v>8641</v>
          </cell>
          <cell r="H873">
            <v>0</v>
          </cell>
          <cell r="I873">
            <v>846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5132</v>
          </cell>
          <cell r="P873">
            <v>5978</v>
          </cell>
          <cell r="Q873">
            <v>0</v>
          </cell>
          <cell r="R873">
            <v>198</v>
          </cell>
          <cell r="S873">
            <v>0</v>
          </cell>
          <cell r="T873">
            <v>7496</v>
          </cell>
          <cell r="U873">
            <v>7496</v>
          </cell>
          <cell r="V873">
            <v>10065</v>
          </cell>
          <cell r="W873">
            <v>17561</v>
          </cell>
          <cell r="X873" t="e">
            <v>#N/A</v>
          </cell>
          <cell r="Y873">
            <v>12912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7184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 t="e">
            <v>#N/A</v>
          </cell>
          <cell r="BB873">
            <v>20096</v>
          </cell>
          <cell r="BC873">
            <v>0</v>
          </cell>
          <cell r="BD873">
            <v>3753</v>
          </cell>
          <cell r="BE873">
            <v>56227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689</v>
          </cell>
          <cell r="BK873">
            <v>0</v>
          </cell>
          <cell r="BL873">
            <v>689</v>
          </cell>
          <cell r="BM873">
            <v>56916</v>
          </cell>
          <cell r="BN873">
            <v>172998</v>
          </cell>
          <cell r="BO873">
            <v>229914</v>
          </cell>
        </row>
        <row r="874">
          <cell r="A874">
            <v>152</v>
          </cell>
          <cell r="B874" t="str">
            <v>VENTURA</v>
          </cell>
          <cell r="C874">
            <v>574364</v>
          </cell>
          <cell r="D874">
            <v>0</v>
          </cell>
          <cell r="E874">
            <v>574364</v>
          </cell>
          <cell r="F874">
            <v>0</v>
          </cell>
          <cell r="G874">
            <v>574364</v>
          </cell>
          <cell r="H874">
            <v>0</v>
          </cell>
          <cell r="I874">
            <v>4051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110782</v>
          </cell>
          <cell r="P874">
            <v>114833</v>
          </cell>
          <cell r="Q874">
            <v>4955</v>
          </cell>
          <cell r="R874">
            <v>29532</v>
          </cell>
          <cell r="S874">
            <v>0</v>
          </cell>
          <cell r="T874">
            <v>91482</v>
          </cell>
          <cell r="U874">
            <v>99046</v>
          </cell>
          <cell r="V874">
            <v>64174</v>
          </cell>
          <cell r="W874">
            <v>163220</v>
          </cell>
          <cell r="X874" t="e">
            <v>#N/A</v>
          </cell>
          <cell r="Y874">
            <v>165206</v>
          </cell>
          <cell r="Z874">
            <v>70203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50860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133</v>
          </cell>
          <cell r="AY874">
            <v>0</v>
          </cell>
          <cell r="AZ874">
            <v>0</v>
          </cell>
          <cell r="BA874" t="e">
            <v>#N/A</v>
          </cell>
          <cell r="BB874">
            <v>286403</v>
          </cell>
          <cell r="BC874">
            <v>69589</v>
          </cell>
          <cell r="BD874">
            <v>35256</v>
          </cell>
          <cell r="BE874">
            <v>1278152</v>
          </cell>
          <cell r="BF874">
            <v>0</v>
          </cell>
          <cell r="BG874">
            <v>0</v>
          </cell>
          <cell r="BH874">
            <v>1784676</v>
          </cell>
          <cell r="BI874">
            <v>0</v>
          </cell>
          <cell r="BJ874">
            <v>0</v>
          </cell>
          <cell r="BK874">
            <v>0</v>
          </cell>
          <cell r="BL874">
            <v>1784676</v>
          </cell>
          <cell r="BM874">
            <v>3062828</v>
          </cell>
          <cell r="BN874">
            <v>1411120</v>
          </cell>
          <cell r="BO874">
            <v>4473948</v>
          </cell>
        </row>
        <row r="875">
          <cell r="A875">
            <v>446</v>
          </cell>
          <cell r="B875" t="str">
            <v>VICTOR</v>
          </cell>
          <cell r="C875">
            <v>240086</v>
          </cell>
          <cell r="D875">
            <v>0</v>
          </cell>
          <cell r="E875">
            <v>240086</v>
          </cell>
          <cell r="F875">
            <v>0</v>
          </cell>
          <cell r="G875">
            <v>240086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119191</v>
          </cell>
          <cell r="P875">
            <v>119191</v>
          </cell>
          <cell r="Q875">
            <v>0</v>
          </cell>
          <cell r="R875">
            <v>14136</v>
          </cell>
          <cell r="S875">
            <v>0</v>
          </cell>
          <cell r="T875">
            <v>113940</v>
          </cell>
          <cell r="U875">
            <v>113940</v>
          </cell>
          <cell r="V875">
            <v>80915</v>
          </cell>
          <cell r="W875">
            <v>194855</v>
          </cell>
          <cell r="X875" t="e">
            <v>#N/A</v>
          </cell>
          <cell r="Y875">
            <v>99428</v>
          </cell>
          <cell r="Z875">
            <v>134900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66200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 t="e">
            <v>#N/A</v>
          </cell>
          <cell r="BB875">
            <v>300528</v>
          </cell>
          <cell r="BC875">
            <v>0</v>
          </cell>
          <cell r="BD875">
            <v>103518</v>
          </cell>
          <cell r="BE875">
            <v>972314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972314</v>
          </cell>
          <cell r="BN875">
            <v>776954</v>
          </cell>
          <cell r="BO875">
            <v>1749268</v>
          </cell>
        </row>
        <row r="876">
          <cell r="A876">
            <v>649</v>
          </cell>
          <cell r="B876" t="str">
            <v>VILLISCA</v>
          </cell>
          <cell r="C876">
            <v>379618</v>
          </cell>
          <cell r="D876">
            <v>0</v>
          </cell>
          <cell r="E876">
            <v>379618</v>
          </cell>
          <cell r="F876">
            <v>0</v>
          </cell>
          <cell r="G876">
            <v>379618</v>
          </cell>
          <cell r="H876">
            <v>27281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99671</v>
          </cell>
          <cell r="P876">
            <v>99671</v>
          </cell>
          <cell r="Q876">
            <v>3982</v>
          </cell>
          <cell r="R876">
            <v>4582</v>
          </cell>
          <cell r="S876">
            <v>46551</v>
          </cell>
          <cell r="T876">
            <v>159743</v>
          </cell>
          <cell r="U876">
            <v>163252</v>
          </cell>
          <cell r="V876">
            <v>123797</v>
          </cell>
          <cell r="W876">
            <v>333600</v>
          </cell>
          <cell r="X876" t="e">
            <v>#N/A</v>
          </cell>
          <cell r="Y876">
            <v>212768</v>
          </cell>
          <cell r="Z876">
            <v>341088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8766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4117</v>
          </cell>
          <cell r="AX876">
            <v>8195</v>
          </cell>
          <cell r="AY876">
            <v>571</v>
          </cell>
          <cell r="AZ876">
            <v>0</v>
          </cell>
          <cell r="BA876" t="e">
            <v>#N/A</v>
          </cell>
          <cell r="BB876">
            <v>583126</v>
          </cell>
          <cell r="BC876">
            <v>0</v>
          </cell>
          <cell r="BD876">
            <v>64971</v>
          </cell>
          <cell r="BE876">
            <v>1496831</v>
          </cell>
          <cell r="BF876">
            <v>0</v>
          </cell>
          <cell r="BG876">
            <v>0</v>
          </cell>
          <cell r="BH876">
            <v>0</v>
          </cell>
          <cell r="BI876">
            <v>0</v>
          </cell>
          <cell r="BJ876">
            <v>196055</v>
          </cell>
          <cell r="BK876">
            <v>0</v>
          </cell>
          <cell r="BL876">
            <v>196055</v>
          </cell>
          <cell r="BM876">
            <v>1692886</v>
          </cell>
          <cell r="BN876">
            <v>1297978</v>
          </cell>
          <cell r="BO876">
            <v>2990864</v>
          </cell>
        </row>
        <row r="877">
          <cell r="A877">
            <v>910</v>
          </cell>
          <cell r="B877" t="str">
            <v>VINCENT</v>
          </cell>
          <cell r="C877">
            <v>89287</v>
          </cell>
          <cell r="D877">
            <v>0</v>
          </cell>
          <cell r="E877">
            <v>89287</v>
          </cell>
          <cell r="F877">
            <v>0</v>
          </cell>
          <cell r="G877">
            <v>89287</v>
          </cell>
          <cell r="H877">
            <v>0</v>
          </cell>
          <cell r="I877">
            <v>558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27304</v>
          </cell>
          <cell r="P877">
            <v>27862</v>
          </cell>
          <cell r="Q877">
            <v>492</v>
          </cell>
          <cell r="R877">
            <v>7871</v>
          </cell>
          <cell r="S877">
            <v>0</v>
          </cell>
          <cell r="T877">
            <v>17601</v>
          </cell>
          <cell r="U877">
            <v>24742</v>
          </cell>
          <cell r="V877">
            <v>0</v>
          </cell>
          <cell r="W877">
            <v>24742</v>
          </cell>
          <cell r="X877" t="e">
            <v>#N/A</v>
          </cell>
          <cell r="Y877">
            <v>27169</v>
          </cell>
          <cell r="Z877">
            <v>14623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12568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2372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 t="e">
            <v>#N/A</v>
          </cell>
          <cell r="BB877">
            <v>56852</v>
          </cell>
          <cell r="BC877">
            <v>690</v>
          </cell>
          <cell r="BD877">
            <v>8859</v>
          </cell>
          <cell r="BE877">
            <v>216655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29250</v>
          </cell>
          <cell r="BK877">
            <v>0</v>
          </cell>
          <cell r="BL877">
            <v>29250</v>
          </cell>
          <cell r="BM877">
            <v>245905</v>
          </cell>
          <cell r="BN877">
            <v>581876</v>
          </cell>
          <cell r="BO877">
            <v>827781</v>
          </cell>
        </row>
        <row r="878">
          <cell r="A878">
            <v>836</v>
          </cell>
          <cell r="B878" t="str">
            <v>VINING</v>
          </cell>
          <cell r="C878">
            <v>13283</v>
          </cell>
          <cell r="D878">
            <v>0</v>
          </cell>
          <cell r="E878">
            <v>13283</v>
          </cell>
          <cell r="F878">
            <v>881</v>
          </cell>
          <cell r="G878">
            <v>14164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2779</v>
          </cell>
          <cell r="P878">
            <v>2779</v>
          </cell>
          <cell r="Q878">
            <v>275</v>
          </cell>
          <cell r="R878">
            <v>69</v>
          </cell>
          <cell r="S878">
            <v>0</v>
          </cell>
          <cell r="T878">
            <v>3604</v>
          </cell>
          <cell r="U878">
            <v>3604</v>
          </cell>
          <cell r="V878">
            <v>560</v>
          </cell>
          <cell r="W878">
            <v>4164</v>
          </cell>
          <cell r="X878" t="e">
            <v>#N/A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841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 t="e">
            <v>#N/A</v>
          </cell>
          <cell r="BB878">
            <v>841</v>
          </cell>
          <cell r="BC878">
            <v>0</v>
          </cell>
          <cell r="BD878">
            <v>5337</v>
          </cell>
          <cell r="BE878">
            <v>27629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3642</v>
          </cell>
          <cell r="BK878">
            <v>0</v>
          </cell>
          <cell r="BL878">
            <v>3642</v>
          </cell>
          <cell r="BM878">
            <v>31271</v>
          </cell>
          <cell r="BN878">
            <v>32439</v>
          </cell>
          <cell r="BO878">
            <v>63710</v>
          </cell>
        </row>
        <row r="879">
          <cell r="A879">
            <v>44</v>
          </cell>
          <cell r="B879" t="str">
            <v>VINTON</v>
          </cell>
          <cell r="C879">
            <v>2493810</v>
          </cell>
          <cell r="D879">
            <v>0</v>
          </cell>
          <cell r="E879">
            <v>2493810</v>
          </cell>
          <cell r="F879">
            <v>0</v>
          </cell>
          <cell r="G879">
            <v>2493810</v>
          </cell>
          <cell r="H879">
            <v>81465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545</v>
          </cell>
          <cell r="N879">
            <v>0</v>
          </cell>
          <cell r="O879">
            <v>332844</v>
          </cell>
          <cell r="P879">
            <v>333389</v>
          </cell>
          <cell r="Q879">
            <v>22630</v>
          </cell>
          <cell r="R879">
            <v>56973</v>
          </cell>
          <cell r="S879">
            <v>114012</v>
          </cell>
          <cell r="T879">
            <v>670741</v>
          </cell>
          <cell r="U879">
            <v>1423440</v>
          </cell>
          <cell r="V879">
            <v>81889</v>
          </cell>
          <cell r="W879">
            <v>1619341</v>
          </cell>
          <cell r="X879" t="e">
            <v>#N/A</v>
          </cell>
          <cell r="Y879">
            <v>591705</v>
          </cell>
          <cell r="Z879">
            <v>497230</v>
          </cell>
          <cell r="AA879">
            <v>4750021</v>
          </cell>
          <cell r="AB879">
            <v>0</v>
          </cell>
          <cell r="AC879">
            <v>0</v>
          </cell>
          <cell r="AD879">
            <v>138691</v>
          </cell>
          <cell r="AE879">
            <v>794501</v>
          </cell>
          <cell r="AF879">
            <v>0</v>
          </cell>
          <cell r="AG879">
            <v>0</v>
          </cell>
          <cell r="AH879">
            <v>24508</v>
          </cell>
          <cell r="AI879">
            <v>0</v>
          </cell>
          <cell r="AJ879">
            <v>0</v>
          </cell>
          <cell r="AK879">
            <v>1985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2186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17586</v>
          </cell>
          <cell r="AY879">
            <v>244959</v>
          </cell>
          <cell r="AZ879">
            <v>0</v>
          </cell>
          <cell r="BA879" t="e">
            <v>#N/A</v>
          </cell>
          <cell r="BB879">
            <v>7086553</v>
          </cell>
          <cell r="BC879">
            <v>0</v>
          </cell>
          <cell r="BD879">
            <v>492833</v>
          </cell>
          <cell r="BE879">
            <v>12186994</v>
          </cell>
          <cell r="BF879">
            <v>0</v>
          </cell>
          <cell r="BG879">
            <v>0</v>
          </cell>
          <cell r="BH879">
            <v>0</v>
          </cell>
          <cell r="BI879">
            <v>0</v>
          </cell>
          <cell r="BJ879">
            <v>1308141</v>
          </cell>
          <cell r="BK879">
            <v>6500</v>
          </cell>
          <cell r="BL879">
            <v>1314641</v>
          </cell>
          <cell r="BM879">
            <v>13501635</v>
          </cell>
          <cell r="BN879">
            <v>11426748</v>
          </cell>
          <cell r="BO879">
            <v>24928383</v>
          </cell>
        </row>
        <row r="880">
          <cell r="A880">
            <v>200</v>
          </cell>
          <cell r="B880" t="str">
            <v>VOLGA</v>
          </cell>
          <cell r="C880">
            <v>64281</v>
          </cell>
          <cell r="D880">
            <v>0</v>
          </cell>
          <cell r="E880">
            <v>64281</v>
          </cell>
          <cell r="F880">
            <v>0</v>
          </cell>
          <cell r="G880">
            <v>64281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18614</v>
          </cell>
          <cell r="P880">
            <v>18614</v>
          </cell>
          <cell r="Q880">
            <v>374</v>
          </cell>
          <cell r="R880">
            <v>3270</v>
          </cell>
          <cell r="S880">
            <v>14976</v>
          </cell>
          <cell r="T880">
            <v>18405</v>
          </cell>
          <cell r="U880">
            <v>19193</v>
          </cell>
          <cell r="V880">
            <v>21029</v>
          </cell>
          <cell r="W880">
            <v>55198</v>
          </cell>
          <cell r="X880" t="e">
            <v>#N/A</v>
          </cell>
          <cell r="Y880">
            <v>45958</v>
          </cell>
          <cell r="Z880">
            <v>25914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14478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 t="e">
            <v>#N/A</v>
          </cell>
          <cell r="BB880">
            <v>86350</v>
          </cell>
          <cell r="BC880">
            <v>0</v>
          </cell>
          <cell r="BD880">
            <v>12471</v>
          </cell>
          <cell r="BE880">
            <v>240558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14580</v>
          </cell>
          <cell r="BK880">
            <v>0</v>
          </cell>
          <cell r="BL880">
            <v>14580</v>
          </cell>
          <cell r="BM880">
            <v>255138</v>
          </cell>
          <cell r="BN880">
            <v>457417</v>
          </cell>
          <cell r="BO880">
            <v>712555</v>
          </cell>
        </row>
        <row r="881">
          <cell r="A881">
            <v>319</v>
          </cell>
          <cell r="B881" t="str">
            <v>WADENA</v>
          </cell>
          <cell r="C881">
            <v>36716</v>
          </cell>
          <cell r="D881">
            <v>0</v>
          </cell>
          <cell r="E881">
            <v>36716</v>
          </cell>
          <cell r="F881">
            <v>0</v>
          </cell>
          <cell r="G881">
            <v>36716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18702</v>
          </cell>
          <cell r="P881">
            <v>18702</v>
          </cell>
          <cell r="Q881">
            <v>190</v>
          </cell>
          <cell r="R881">
            <v>2513</v>
          </cell>
          <cell r="S881">
            <v>0</v>
          </cell>
          <cell r="T881">
            <v>19979</v>
          </cell>
          <cell r="U881">
            <v>20890</v>
          </cell>
          <cell r="V881">
            <v>15405</v>
          </cell>
          <cell r="W881">
            <v>36295</v>
          </cell>
          <cell r="X881" t="e">
            <v>#N/A</v>
          </cell>
          <cell r="Y881">
            <v>32049</v>
          </cell>
          <cell r="Z881">
            <v>34007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21694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 t="e">
            <v>#N/A</v>
          </cell>
          <cell r="BB881">
            <v>87750</v>
          </cell>
          <cell r="BC881">
            <v>0</v>
          </cell>
          <cell r="BD881">
            <v>13900</v>
          </cell>
          <cell r="BE881">
            <v>196066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13500</v>
          </cell>
          <cell r="BK881">
            <v>0</v>
          </cell>
          <cell r="BL881">
            <v>13500</v>
          </cell>
          <cell r="BM881">
            <v>209566</v>
          </cell>
          <cell r="BN881">
            <v>326262</v>
          </cell>
          <cell r="BO881">
            <v>535828</v>
          </cell>
        </row>
        <row r="882">
          <cell r="A882">
            <v>280</v>
          </cell>
          <cell r="B882" t="str">
            <v>WAHPETON</v>
          </cell>
          <cell r="C882">
            <v>658758</v>
          </cell>
          <cell r="D882">
            <v>0</v>
          </cell>
          <cell r="E882">
            <v>658758</v>
          </cell>
          <cell r="F882">
            <v>0</v>
          </cell>
          <cell r="G882">
            <v>658758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23099</v>
          </cell>
          <cell r="O882">
            <v>83711</v>
          </cell>
          <cell r="P882">
            <v>106810</v>
          </cell>
          <cell r="Q882">
            <v>19989</v>
          </cell>
          <cell r="R882">
            <v>67900</v>
          </cell>
          <cell r="S882">
            <v>0</v>
          </cell>
          <cell r="T882">
            <v>43157</v>
          </cell>
          <cell r="U882">
            <v>45240</v>
          </cell>
          <cell r="V882">
            <v>0</v>
          </cell>
          <cell r="W882">
            <v>45240</v>
          </cell>
          <cell r="X882" t="e">
            <v>#N/A</v>
          </cell>
          <cell r="Y882">
            <v>532967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71316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2315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 t="e">
            <v>#N/A</v>
          </cell>
          <cell r="BB882">
            <v>613718</v>
          </cell>
          <cell r="BC882">
            <v>0</v>
          </cell>
          <cell r="BD882">
            <v>239</v>
          </cell>
          <cell r="BE882">
            <v>1512654</v>
          </cell>
          <cell r="BF882">
            <v>0</v>
          </cell>
          <cell r="BG882">
            <v>0</v>
          </cell>
          <cell r="BH882">
            <v>931860</v>
          </cell>
          <cell r="BI882">
            <v>0</v>
          </cell>
          <cell r="BJ882">
            <v>702597</v>
          </cell>
          <cell r="BK882">
            <v>0</v>
          </cell>
          <cell r="BL882">
            <v>1634457</v>
          </cell>
          <cell r="BM882">
            <v>3147111</v>
          </cell>
          <cell r="BN882">
            <v>2084573</v>
          </cell>
          <cell r="BO882">
            <v>5231684</v>
          </cell>
        </row>
        <row r="883">
          <cell r="A883">
            <v>786</v>
          </cell>
          <cell r="B883" t="str">
            <v>WALCOTT</v>
          </cell>
          <cell r="C883">
            <v>975534</v>
          </cell>
          <cell r="D883">
            <v>0</v>
          </cell>
          <cell r="E883">
            <v>975534</v>
          </cell>
          <cell r="F883">
            <v>0</v>
          </cell>
          <cell r="G883">
            <v>975534</v>
          </cell>
          <cell r="H883">
            <v>0</v>
          </cell>
          <cell r="I883">
            <v>11928</v>
          </cell>
          <cell r="J883">
            <v>4633</v>
          </cell>
          <cell r="K883">
            <v>0</v>
          </cell>
          <cell r="L883">
            <v>0</v>
          </cell>
          <cell r="M883">
            <v>6955</v>
          </cell>
          <cell r="N883">
            <v>108715</v>
          </cell>
          <cell r="O883">
            <v>244568</v>
          </cell>
          <cell r="P883">
            <v>376799</v>
          </cell>
          <cell r="Q883">
            <v>80916</v>
          </cell>
          <cell r="R883">
            <v>29934</v>
          </cell>
          <cell r="S883">
            <v>0</v>
          </cell>
          <cell r="T883">
            <v>207844</v>
          </cell>
          <cell r="U883">
            <v>268365</v>
          </cell>
          <cell r="V883">
            <v>46500</v>
          </cell>
          <cell r="W883">
            <v>314865</v>
          </cell>
          <cell r="X883" t="e">
            <v>#N/A</v>
          </cell>
          <cell r="Y883">
            <v>293657</v>
          </cell>
          <cell r="Z883">
            <v>458496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73430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555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8266</v>
          </cell>
          <cell r="AZ883">
            <v>328</v>
          </cell>
          <cell r="BA883" t="e">
            <v>#N/A</v>
          </cell>
          <cell r="BB883">
            <v>834823</v>
          </cell>
          <cell r="BC883">
            <v>2875</v>
          </cell>
          <cell r="BD883">
            <v>149936</v>
          </cell>
          <cell r="BE883">
            <v>2765682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468646</v>
          </cell>
          <cell r="BK883">
            <v>0</v>
          </cell>
          <cell r="BL883">
            <v>468646</v>
          </cell>
          <cell r="BM883">
            <v>3234328</v>
          </cell>
          <cell r="BN883">
            <v>3079955</v>
          </cell>
          <cell r="BO883">
            <v>6314283</v>
          </cell>
        </row>
        <row r="884">
          <cell r="A884">
            <v>45</v>
          </cell>
          <cell r="B884" t="str">
            <v>WALFORD</v>
          </cell>
          <cell r="C884">
            <v>532362</v>
          </cell>
          <cell r="D884">
            <v>0</v>
          </cell>
          <cell r="E884">
            <v>532362</v>
          </cell>
          <cell r="F884">
            <v>0</v>
          </cell>
          <cell r="G884">
            <v>532362</v>
          </cell>
          <cell r="H884">
            <v>2549</v>
          </cell>
          <cell r="I884">
            <v>4741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44900</v>
          </cell>
          <cell r="P884">
            <v>49641</v>
          </cell>
          <cell r="Q884">
            <v>2720</v>
          </cell>
          <cell r="R884">
            <v>7320</v>
          </cell>
          <cell r="S884">
            <v>0</v>
          </cell>
          <cell r="T884">
            <v>186664</v>
          </cell>
          <cell r="U884">
            <v>215749</v>
          </cell>
          <cell r="V884">
            <v>0</v>
          </cell>
          <cell r="W884">
            <v>215749</v>
          </cell>
          <cell r="X884" t="e">
            <v>#N/A</v>
          </cell>
          <cell r="Y884">
            <v>0</v>
          </cell>
          <cell r="Z884">
            <v>119791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126969</v>
          </cell>
          <cell r="AF884">
            <v>0</v>
          </cell>
          <cell r="AG884">
            <v>0</v>
          </cell>
          <cell r="AH884">
            <v>4874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1650</v>
          </cell>
          <cell r="AZ884">
            <v>0</v>
          </cell>
          <cell r="BA884" t="e">
            <v>#N/A</v>
          </cell>
          <cell r="BB884">
            <v>253284</v>
          </cell>
          <cell r="BC884">
            <v>0</v>
          </cell>
          <cell r="BD884">
            <v>31917</v>
          </cell>
          <cell r="BE884">
            <v>1095542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145173</v>
          </cell>
          <cell r="BK884">
            <v>2549</v>
          </cell>
          <cell r="BL884">
            <v>147722</v>
          </cell>
          <cell r="BM884">
            <v>1243264</v>
          </cell>
          <cell r="BN884">
            <v>1057486</v>
          </cell>
          <cell r="BO884">
            <v>2300750</v>
          </cell>
        </row>
        <row r="885">
          <cell r="A885">
            <v>553</v>
          </cell>
          <cell r="B885" t="str">
            <v>WALKER</v>
          </cell>
          <cell r="C885">
            <v>226770</v>
          </cell>
          <cell r="D885">
            <v>0</v>
          </cell>
          <cell r="E885">
            <v>226770</v>
          </cell>
          <cell r="F885">
            <v>0</v>
          </cell>
          <cell r="G885">
            <v>226770</v>
          </cell>
          <cell r="H885">
            <v>0</v>
          </cell>
          <cell r="I885">
            <v>0</v>
          </cell>
          <cell r="J885">
            <v>7637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101936</v>
          </cell>
          <cell r="P885">
            <v>109573</v>
          </cell>
          <cell r="Q885">
            <v>3975</v>
          </cell>
          <cell r="R885">
            <v>20641</v>
          </cell>
          <cell r="S885">
            <v>0</v>
          </cell>
          <cell r="T885">
            <v>100924</v>
          </cell>
          <cell r="U885">
            <v>100924</v>
          </cell>
          <cell r="V885">
            <v>33141</v>
          </cell>
          <cell r="W885">
            <v>134065</v>
          </cell>
          <cell r="X885" t="e">
            <v>#N/A</v>
          </cell>
          <cell r="Y885">
            <v>162428</v>
          </cell>
          <cell r="Z885">
            <v>250795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 t="e">
            <v>#N/A</v>
          </cell>
          <cell r="BB885">
            <v>413223</v>
          </cell>
          <cell r="BC885">
            <v>0</v>
          </cell>
          <cell r="BD885">
            <v>13054</v>
          </cell>
          <cell r="BE885">
            <v>921301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340359</v>
          </cell>
          <cell r="BK885">
            <v>0</v>
          </cell>
          <cell r="BL885">
            <v>340359</v>
          </cell>
          <cell r="BM885">
            <v>1261660</v>
          </cell>
          <cell r="BN885">
            <v>945835</v>
          </cell>
          <cell r="BO885">
            <v>2207495</v>
          </cell>
        </row>
        <row r="886">
          <cell r="A886">
            <v>769</v>
          </cell>
          <cell r="B886" t="str">
            <v>WALLLAKE</v>
          </cell>
          <cell r="C886">
            <v>199439</v>
          </cell>
          <cell r="D886">
            <v>0</v>
          </cell>
          <cell r="E886">
            <v>199439</v>
          </cell>
          <cell r="F886">
            <v>0</v>
          </cell>
          <cell r="G886">
            <v>199439</v>
          </cell>
          <cell r="H886">
            <v>64877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63731</v>
          </cell>
          <cell r="P886">
            <v>63731</v>
          </cell>
          <cell r="Q886">
            <v>1670</v>
          </cell>
          <cell r="R886">
            <v>3977</v>
          </cell>
          <cell r="S886">
            <v>0</v>
          </cell>
          <cell r="T886">
            <v>104496</v>
          </cell>
          <cell r="U886">
            <v>104496</v>
          </cell>
          <cell r="V886">
            <v>34731</v>
          </cell>
          <cell r="W886">
            <v>139227</v>
          </cell>
          <cell r="X886" t="e">
            <v>#N/A</v>
          </cell>
          <cell r="Y886">
            <v>130633</v>
          </cell>
          <cell r="Z886">
            <v>88020</v>
          </cell>
          <cell r="AA886">
            <v>824352</v>
          </cell>
          <cell r="AB886">
            <v>788252</v>
          </cell>
          <cell r="AC886">
            <v>0</v>
          </cell>
          <cell r="AD886">
            <v>0</v>
          </cell>
          <cell r="AE886">
            <v>93430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563</v>
          </cell>
          <cell r="AU886">
            <v>0</v>
          </cell>
          <cell r="AV886">
            <v>0</v>
          </cell>
          <cell r="AW886">
            <v>22145</v>
          </cell>
          <cell r="AX886">
            <v>0</v>
          </cell>
          <cell r="AY886">
            <v>105056</v>
          </cell>
          <cell r="AZ886">
            <v>0</v>
          </cell>
          <cell r="BA886" t="e">
            <v>#N/A</v>
          </cell>
          <cell r="BB886">
            <v>2052451</v>
          </cell>
          <cell r="BC886">
            <v>0</v>
          </cell>
          <cell r="BD886">
            <v>110995</v>
          </cell>
          <cell r="BE886">
            <v>2636367</v>
          </cell>
          <cell r="BF886">
            <v>0</v>
          </cell>
          <cell r="BG886">
            <v>0</v>
          </cell>
          <cell r="BH886">
            <v>0</v>
          </cell>
          <cell r="BI886">
            <v>0</v>
          </cell>
          <cell r="BJ886">
            <v>111000</v>
          </cell>
          <cell r="BK886">
            <v>64940</v>
          </cell>
          <cell r="BL886">
            <v>175940</v>
          </cell>
          <cell r="BM886">
            <v>2812307</v>
          </cell>
          <cell r="BN886">
            <v>894993</v>
          </cell>
          <cell r="BO886">
            <v>3707300</v>
          </cell>
        </row>
        <row r="887">
          <cell r="A887">
            <v>308</v>
          </cell>
          <cell r="B887" t="str">
            <v>WALLINGFORD</v>
          </cell>
          <cell r="C887">
            <v>50989</v>
          </cell>
          <cell r="D887">
            <v>0</v>
          </cell>
          <cell r="E887">
            <v>50989</v>
          </cell>
          <cell r="F887">
            <v>0</v>
          </cell>
          <cell r="G887">
            <v>50989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17035</v>
          </cell>
          <cell r="P887">
            <v>17035</v>
          </cell>
          <cell r="Q887">
            <v>465</v>
          </cell>
          <cell r="R887">
            <v>3562</v>
          </cell>
          <cell r="S887">
            <v>0</v>
          </cell>
          <cell r="T887">
            <v>16072</v>
          </cell>
          <cell r="U887">
            <v>21785</v>
          </cell>
          <cell r="V887">
            <v>70140</v>
          </cell>
          <cell r="W887">
            <v>91925</v>
          </cell>
          <cell r="X887" t="e">
            <v>#N/A</v>
          </cell>
          <cell r="Y887">
            <v>46767</v>
          </cell>
          <cell r="Z887">
            <v>21799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5731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  <cell r="BA887" t="e">
            <v>#N/A</v>
          </cell>
          <cell r="BB887">
            <v>74297</v>
          </cell>
          <cell r="BC887">
            <v>0</v>
          </cell>
          <cell r="BD887">
            <v>3842</v>
          </cell>
          <cell r="BE887">
            <v>242115</v>
          </cell>
          <cell r="BF887">
            <v>0</v>
          </cell>
          <cell r="BG887">
            <v>0</v>
          </cell>
          <cell r="BH887">
            <v>0</v>
          </cell>
          <cell r="BI887">
            <v>0</v>
          </cell>
          <cell r="BJ887">
            <v>0</v>
          </cell>
          <cell r="BK887">
            <v>0</v>
          </cell>
          <cell r="BL887">
            <v>0</v>
          </cell>
          <cell r="BM887">
            <v>242115</v>
          </cell>
          <cell r="BN887">
            <v>311628</v>
          </cell>
          <cell r="BO887">
            <v>553743</v>
          </cell>
        </row>
        <row r="888">
          <cell r="A888">
            <v>742</v>
          </cell>
          <cell r="B888" t="str">
            <v>WALNUT</v>
          </cell>
          <cell r="C888">
            <v>291551</v>
          </cell>
          <cell r="D888">
            <v>0</v>
          </cell>
          <cell r="E888">
            <v>291551</v>
          </cell>
          <cell r="F888">
            <v>0</v>
          </cell>
          <cell r="G888">
            <v>291551</v>
          </cell>
          <cell r="H888">
            <v>105916</v>
          </cell>
          <cell r="I888">
            <v>547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54537</v>
          </cell>
          <cell r="O888">
            <v>104618</v>
          </cell>
          <cell r="P888">
            <v>159702</v>
          </cell>
          <cell r="Q888">
            <v>3147</v>
          </cell>
          <cell r="R888">
            <v>9076</v>
          </cell>
          <cell r="S888">
            <v>342215</v>
          </cell>
          <cell r="T888">
            <v>100158</v>
          </cell>
          <cell r="U888">
            <v>112176</v>
          </cell>
          <cell r="V888">
            <v>367700</v>
          </cell>
          <cell r="W888">
            <v>822091</v>
          </cell>
          <cell r="X888" t="e">
            <v>#N/A</v>
          </cell>
          <cell r="Y888">
            <v>145771</v>
          </cell>
          <cell r="Z888">
            <v>54191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41757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39129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  <cell r="BA888" t="e">
            <v>#N/A</v>
          </cell>
          <cell r="BB888">
            <v>280848</v>
          </cell>
          <cell r="BC888">
            <v>0</v>
          </cell>
          <cell r="BD888">
            <v>85567</v>
          </cell>
          <cell r="BE888">
            <v>1757898</v>
          </cell>
          <cell r="BF888">
            <v>0</v>
          </cell>
          <cell r="BG888">
            <v>0</v>
          </cell>
          <cell r="BH888">
            <v>0</v>
          </cell>
          <cell r="BI888">
            <v>850630</v>
          </cell>
          <cell r="BJ888">
            <v>76867</v>
          </cell>
          <cell r="BK888">
            <v>114843</v>
          </cell>
          <cell r="BL888">
            <v>1042340</v>
          </cell>
          <cell r="BM888">
            <v>2800238</v>
          </cell>
          <cell r="BN888">
            <v>2323576</v>
          </cell>
          <cell r="BO888">
            <v>5123814</v>
          </cell>
        </row>
        <row r="889">
          <cell r="A889">
            <v>562</v>
          </cell>
          <cell r="B889" t="str">
            <v>WAPELLO</v>
          </cell>
          <cell r="C889">
            <v>629880</v>
          </cell>
          <cell r="D889">
            <v>0</v>
          </cell>
          <cell r="E889">
            <v>629880</v>
          </cell>
          <cell r="F889">
            <v>0</v>
          </cell>
          <cell r="G889">
            <v>629880</v>
          </cell>
          <cell r="H889">
            <v>259199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122209</v>
          </cell>
          <cell r="P889">
            <v>122209</v>
          </cell>
          <cell r="Q889">
            <v>7428</v>
          </cell>
          <cell r="R889">
            <v>10844</v>
          </cell>
          <cell r="S889">
            <v>0</v>
          </cell>
          <cell r="T889">
            <v>263729</v>
          </cell>
          <cell r="U889">
            <v>306464</v>
          </cell>
          <cell r="V889">
            <v>27158</v>
          </cell>
          <cell r="W889">
            <v>333622</v>
          </cell>
          <cell r="X889" t="e">
            <v>#N/A</v>
          </cell>
          <cell r="Y889">
            <v>225419</v>
          </cell>
          <cell r="Z889">
            <v>493474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147781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10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36381</v>
          </cell>
          <cell r="AZ889">
            <v>0</v>
          </cell>
          <cell r="BA889" t="e">
            <v>#N/A</v>
          </cell>
          <cell r="BB889">
            <v>903065</v>
          </cell>
          <cell r="BC889">
            <v>0</v>
          </cell>
          <cell r="BD889">
            <v>84800</v>
          </cell>
          <cell r="BE889">
            <v>2351047</v>
          </cell>
          <cell r="BF889">
            <v>0</v>
          </cell>
          <cell r="BG889">
            <v>0</v>
          </cell>
          <cell r="BH889">
            <v>0</v>
          </cell>
          <cell r="BI889">
            <v>0</v>
          </cell>
          <cell r="BJ889">
            <v>155802</v>
          </cell>
          <cell r="BK889">
            <v>237707</v>
          </cell>
          <cell r="BL889">
            <v>393509</v>
          </cell>
          <cell r="BM889">
            <v>2744556</v>
          </cell>
          <cell r="BN889">
            <v>907763</v>
          </cell>
          <cell r="BO889">
            <v>3652319</v>
          </cell>
        </row>
        <row r="890">
          <cell r="A890">
            <v>887</v>
          </cell>
          <cell r="B890" t="str">
            <v>WASHINGTON</v>
          </cell>
          <cell r="C890">
            <v>3679644</v>
          </cell>
          <cell r="D890">
            <v>0</v>
          </cell>
          <cell r="E890">
            <v>3679644</v>
          </cell>
          <cell r="F890">
            <v>0</v>
          </cell>
          <cell r="G890">
            <v>3679644</v>
          </cell>
          <cell r="H890">
            <v>261063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8473</v>
          </cell>
          <cell r="O890">
            <v>790559</v>
          </cell>
          <cell r="P890">
            <v>799032</v>
          </cell>
          <cell r="Q890">
            <v>88747</v>
          </cell>
          <cell r="R890">
            <v>156788</v>
          </cell>
          <cell r="S890">
            <v>648697</v>
          </cell>
          <cell r="T890">
            <v>927070</v>
          </cell>
          <cell r="U890">
            <v>930195</v>
          </cell>
          <cell r="V890">
            <v>169324</v>
          </cell>
          <cell r="W890">
            <v>1748216</v>
          </cell>
          <cell r="X890" t="e">
            <v>#N/A</v>
          </cell>
          <cell r="Y890">
            <v>1862388</v>
          </cell>
          <cell r="Z890">
            <v>2218950</v>
          </cell>
          <cell r="AA890">
            <v>0</v>
          </cell>
          <cell r="AB890">
            <v>0</v>
          </cell>
          <cell r="AC890">
            <v>0</v>
          </cell>
          <cell r="AD890">
            <v>203727</v>
          </cell>
          <cell r="AE890">
            <v>236874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26132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70779</v>
          </cell>
          <cell r="AX890">
            <v>11807</v>
          </cell>
          <cell r="AY890">
            <v>785</v>
          </cell>
          <cell r="AZ890">
            <v>1010</v>
          </cell>
          <cell r="BA890" t="e">
            <v>#N/A</v>
          </cell>
          <cell r="BB890">
            <v>4632452</v>
          </cell>
          <cell r="BC890">
            <v>23126</v>
          </cell>
          <cell r="BD890">
            <v>1273004</v>
          </cell>
          <cell r="BE890">
            <v>12662072</v>
          </cell>
          <cell r="BF890">
            <v>0</v>
          </cell>
          <cell r="BG890">
            <v>0</v>
          </cell>
          <cell r="BH890">
            <v>5622520</v>
          </cell>
          <cell r="BI890">
            <v>0</v>
          </cell>
          <cell r="BJ890">
            <v>5234686</v>
          </cell>
          <cell r="BK890">
            <v>163657</v>
          </cell>
          <cell r="BL890">
            <v>11020863</v>
          </cell>
          <cell r="BM890">
            <v>23682935</v>
          </cell>
          <cell r="BN890">
            <v>6766245</v>
          </cell>
          <cell r="BO890">
            <v>30449180</v>
          </cell>
        </row>
        <row r="891">
          <cell r="A891">
            <v>160</v>
          </cell>
          <cell r="B891" t="str">
            <v>WASHTA</v>
          </cell>
          <cell r="C891">
            <v>82675</v>
          </cell>
          <cell r="D891">
            <v>0</v>
          </cell>
          <cell r="E891">
            <v>82675</v>
          </cell>
          <cell r="F891">
            <v>0</v>
          </cell>
          <cell r="G891">
            <v>82675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22416</v>
          </cell>
          <cell r="P891">
            <v>22416</v>
          </cell>
          <cell r="Q891">
            <v>520</v>
          </cell>
          <cell r="R891">
            <v>1306</v>
          </cell>
          <cell r="S891">
            <v>0</v>
          </cell>
          <cell r="T891">
            <v>22038</v>
          </cell>
          <cell r="U891">
            <v>22038</v>
          </cell>
          <cell r="V891">
            <v>11345</v>
          </cell>
          <cell r="W891">
            <v>33383</v>
          </cell>
          <cell r="X891" t="e">
            <v>#N/A</v>
          </cell>
          <cell r="Y891">
            <v>24711</v>
          </cell>
          <cell r="Z891">
            <v>10036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31009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  <cell r="BA891" t="e">
            <v>#N/A</v>
          </cell>
          <cell r="BB891">
            <v>65756</v>
          </cell>
          <cell r="BC891">
            <v>0</v>
          </cell>
          <cell r="BD891">
            <v>1787</v>
          </cell>
          <cell r="BE891">
            <v>207843</v>
          </cell>
          <cell r="BF891">
            <v>0</v>
          </cell>
          <cell r="BG891">
            <v>0</v>
          </cell>
          <cell r="BH891">
            <v>0</v>
          </cell>
          <cell r="BI891">
            <v>0</v>
          </cell>
          <cell r="BJ891">
            <v>0</v>
          </cell>
          <cell r="BK891">
            <v>0</v>
          </cell>
          <cell r="BL891">
            <v>0</v>
          </cell>
          <cell r="BM891">
            <v>207843</v>
          </cell>
          <cell r="BN891">
            <v>169092</v>
          </cell>
          <cell r="BO891">
            <v>376935</v>
          </cell>
        </row>
        <row r="892">
          <cell r="A892">
            <v>54</v>
          </cell>
          <cell r="B892" t="str">
            <v>WATERLOO</v>
          </cell>
          <cell r="C892">
            <v>39602704</v>
          </cell>
          <cell r="D892">
            <v>0</v>
          </cell>
          <cell r="E892">
            <v>39602704</v>
          </cell>
          <cell r="F892">
            <v>8658</v>
          </cell>
          <cell r="G892">
            <v>39611362</v>
          </cell>
          <cell r="H892">
            <v>7597223</v>
          </cell>
          <cell r="I892">
            <v>1497799</v>
          </cell>
          <cell r="J892">
            <v>3664584</v>
          </cell>
          <cell r="K892">
            <v>0</v>
          </cell>
          <cell r="L892">
            <v>1273712</v>
          </cell>
          <cell r="M892">
            <v>70412</v>
          </cell>
          <cell r="N892">
            <v>1293422</v>
          </cell>
          <cell r="O892">
            <v>9437968</v>
          </cell>
          <cell r="P892">
            <v>17237897</v>
          </cell>
          <cell r="Q892">
            <v>1386326</v>
          </cell>
          <cell r="R892">
            <v>2011316</v>
          </cell>
          <cell r="S892">
            <v>8365949</v>
          </cell>
          <cell r="T892">
            <v>8727931</v>
          </cell>
          <cell r="U892">
            <v>12859146</v>
          </cell>
          <cell r="V892">
            <v>5909726</v>
          </cell>
          <cell r="W892">
            <v>27134821</v>
          </cell>
          <cell r="X892" t="e">
            <v>#N/A</v>
          </cell>
          <cell r="Y892">
            <v>0</v>
          </cell>
          <cell r="Z892">
            <v>14571702</v>
          </cell>
          <cell r="AA892">
            <v>0</v>
          </cell>
          <cell r="AB892">
            <v>0</v>
          </cell>
          <cell r="AC892">
            <v>516590</v>
          </cell>
          <cell r="AD892">
            <v>309711</v>
          </cell>
          <cell r="AE892">
            <v>3820585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468331</v>
          </cell>
          <cell r="AP892">
            <v>0</v>
          </cell>
          <cell r="AQ892">
            <v>179132</v>
          </cell>
          <cell r="AR892">
            <v>1892852</v>
          </cell>
          <cell r="AS892">
            <v>76500</v>
          </cell>
          <cell r="AT892">
            <v>105207</v>
          </cell>
          <cell r="AU892">
            <v>0</v>
          </cell>
          <cell r="AV892">
            <v>0</v>
          </cell>
          <cell r="AW892">
            <v>0</v>
          </cell>
          <cell r="AX892">
            <v>53313</v>
          </cell>
          <cell r="AY892">
            <v>3527717</v>
          </cell>
          <cell r="AZ892">
            <v>0</v>
          </cell>
          <cell r="BA892" t="e">
            <v>#N/A</v>
          </cell>
          <cell r="BB892">
            <v>26573256</v>
          </cell>
          <cell r="BC892">
            <v>223703</v>
          </cell>
          <cell r="BD892">
            <v>7621290</v>
          </cell>
          <cell r="BE892">
            <v>129397194</v>
          </cell>
          <cell r="BF892">
            <v>0</v>
          </cell>
          <cell r="BG892">
            <v>211006</v>
          </cell>
          <cell r="BH892">
            <v>13217566</v>
          </cell>
          <cell r="BI892">
            <v>0</v>
          </cell>
          <cell r="BJ892">
            <v>12089108</v>
          </cell>
          <cell r="BK892">
            <v>6995138</v>
          </cell>
          <cell r="BL892">
            <v>32512818</v>
          </cell>
          <cell r="BM892">
            <v>161910012</v>
          </cell>
          <cell r="BN892">
            <v>113276163</v>
          </cell>
          <cell r="BO892">
            <v>275186175</v>
          </cell>
        </row>
        <row r="893">
          <cell r="A893">
            <v>14</v>
          </cell>
          <cell r="B893" t="str">
            <v>WATERVILLE</v>
          </cell>
          <cell r="C893">
            <v>23885</v>
          </cell>
          <cell r="D893">
            <v>0</v>
          </cell>
          <cell r="E893">
            <v>23885</v>
          </cell>
          <cell r="F893">
            <v>0</v>
          </cell>
          <cell r="G893">
            <v>23885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12487</v>
          </cell>
          <cell r="P893">
            <v>12487</v>
          </cell>
          <cell r="Q893">
            <v>825</v>
          </cell>
          <cell r="R893">
            <v>2452</v>
          </cell>
          <cell r="S893">
            <v>0</v>
          </cell>
          <cell r="T893">
            <v>14494</v>
          </cell>
          <cell r="U893">
            <v>14494</v>
          </cell>
          <cell r="V893">
            <v>11529</v>
          </cell>
          <cell r="W893">
            <v>26023</v>
          </cell>
          <cell r="X893" t="e">
            <v>#N/A</v>
          </cell>
          <cell r="Y893">
            <v>0</v>
          </cell>
          <cell r="Z893">
            <v>32757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11437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  <cell r="BA893" t="e">
            <v>#N/A</v>
          </cell>
          <cell r="BB893">
            <v>44194</v>
          </cell>
          <cell r="BC893">
            <v>0</v>
          </cell>
          <cell r="BD893">
            <v>44463</v>
          </cell>
          <cell r="BE893">
            <v>154329</v>
          </cell>
          <cell r="BF893">
            <v>0</v>
          </cell>
          <cell r="BG893">
            <v>0</v>
          </cell>
          <cell r="BH893">
            <v>0</v>
          </cell>
          <cell r="BI893">
            <v>0</v>
          </cell>
          <cell r="BJ893">
            <v>0</v>
          </cell>
          <cell r="BK893">
            <v>0</v>
          </cell>
          <cell r="BL893">
            <v>0</v>
          </cell>
          <cell r="BM893">
            <v>154329</v>
          </cell>
          <cell r="BN893">
            <v>148015</v>
          </cell>
          <cell r="BO893">
            <v>302344</v>
          </cell>
        </row>
        <row r="894">
          <cell r="A894">
            <v>320</v>
          </cell>
          <cell r="B894" t="str">
            <v>WAUCOMA</v>
          </cell>
          <cell r="C894">
            <v>70495</v>
          </cell>
          <cell r="D894">
            <v>0</v>
          </cell>
          <cell r="E894">
            <v>70495</v>
          </cell>
          <cell r="F894">
            <v>0</v>
          </cell>
          <cell r="G894">
            <v>70495</v>
          </cell>
          <cell r="H894">
            <v>0</v>
          </cell>
          <cell r="I894">
            <v>726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19204</v>
          </cell>
          <cell r="P894">
            <v>19930</v>
          </cell>
          <cell r="Q894">
            <v>1105</v>
          </cell>
          <cell r="R894">
            <v>1115</v>
          </cell>
          <cell r="S894">
            <v>0</v>
          </cell>
          <cell r="T894">
            <v>23675</v>
          </cell>
          <cell r="U894">
            <v>28234</v>
          </cell>
          <cell r="V894">
            <v>21758</v>
          </cell>
          <cell r="W894">
            <v>49992</v>
          </cell>
          <cell r="X894" t="e">
            <v>#N/A</v>
          </cell>
          <cell r="Y894">
            <v>63846</v>
          </cell>
          <cell r="Z894">
            <v>62596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21191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  <cell r="BA894" t="e">
            <v>#N/A</v>
          </cell>
          <cell r="BB894">
            <v>147633</v>
          </cell>
          <cell r="BC894">
            <v>0</v>
          </cell>
          <cell r="BD894">
            <v>19451</v>
          </cell>
          <cell r="BE894">
            <v>309721</v>
          </cell>
          <cell r="BF894">
            <v>0</v>
          </cell>
          <cell r="BG894">
            <v>0</v>
          </cell>
          <cell r="BH894">
            <v>0</v>
          </cell>
          <cell r="BI894">
            <v>0</v>
          </cell>
          <cell r="BJ894">
            <v>2800</v>
          </cell>
          <cell r="BK894">
            <v>0</v>
          </cell>
          <cell r="BL894">
            <v>2800</v>
          </cell>
          <cell r="BM894">
            <v>312521</v>
          </cell>
          <cell r="BN894">
            <v>381669</v>
          </cell>
          <cell r="BO894">
            <v>694190</v>
          </cell>
        </row>
        <row r="895">
          <cell r="A895">
            <v>240</v>
          </cell>
          <cell r="B895" t="str">
            <v>WAUKEE</v>
          </cell>
          <cell r="C895">
            <v>11913274</v>
          </cell>
          <cell r="D895">
            <v>0</v>
          </cell>
          <cell r="E895">
            <v>11913274</v>
          </cell>
          <cell r="F895">
            <v>0</v>
          </cell>
          <cell r="G895">
            <v>11913274</v>
          </cell>
          <cell r="H895">
            <v>3549942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22257</v>
          </cell>
          <cell r="N895">
            <v>596</v>
          </cell>
          <cell r="O895">
            <v>0</v>
          </cell>
          <cell r="P895">
            <v>22853</v>
          </cell>
          <cell r="Q895">
            <v>1301693</v>
          </cell>
          <cell r="R895">
            <v>821666</v>
          </cell>
          <cell r="S895">
            <v>1657822</v>
          </cell>
          <cell r="T895">
            <v>2289605</v>
          </cell>
          <cell r="U895">
            <v>3828442</v>
          </cell>
          <cell r="V895">
            <v>374574</v>
          </cell>
          <cell r="W895">
            <v>5860838</v>
          </cell>
          <cell r="X895" t="e">
            <v>#N/A</v>
          </cell>
          <cell r="Y895">
            <v>5119884</v>
          </cell>
          <cell r="Z895">
            <v>5649535</v>
          </cell>
          <cell r="AA895">
            <v>0</v>
          </cell>
          <cell r="AB895">
            <v>7360721</v>
          </cell>
          <cell r="AC895">
            <v>0</v>
          </cell>
          <cell r="AD895">
            <v>0</v>
          </cell>
          <cell r="AE895">
            <v>1308838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893733</v>
          </cell>
          <cell r="AM895">
            <v>0</v>
          </cell>
          <cell r="AN895">
            <v>0</v>
          </cell>
          <cell r="AO895">
            <v>28633</v>
          </cell>
          <cell r="AP895">
            <v>0</v>
          </cell>
          <cell r="AQ895">
            <v>1520</v>
          </cell>
          <cell r="AR895">
            <v>362335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172370</v>
          </cell>
          <cell r="AZ895">
            <v>0</v>
          </cell>
          <cell r="BA895" t="e">
            <v>#N/A</v>
          </cell>
          <cell r="BB895">
            <v>21856912</v>
          </cell>
          <cell r="BC895">
            <v>58804</v>
          </cell>
          <cell r="BD895">
            <v>434301</v>
          </cell>
          <cell r="BE895">
            <v>45820283</v>
          </cell>
          <cell r="BF895">
            <v>0</v>
          </cell>
          <cell r="BG895">
            <v>5097674</v>
          </cell>
          <cell r="BH895">
            <v>20691341</v>
          </cell>
          <cell r="BI895">
            <v>0</v>
          </cell>
          <cell r="BJ895">
            <v>2526834</v>
          </cell>
          <cell r="BK895">
            <v>3122613</v>
          </cell>
          <cell r="BL895">
            <v>31438462</v>
          </cell>
          <cell r="BM895">
            <v>77258745</v>
          </cell>
          <cell r="BN895">
            <v>71235812</v>
          </cell>
          <cell r="BO895">
            <v>148494557</v>
          </cell>
        </row>
        <row r="896">
          <cell r="A896">
            <v>15</v>
          </cell>
          <cell r="B896" t="str">
            <v>WAUKON</v>
          </cell>
          <cell r="C896">
            <v>1554668</v>
          </cell>
          <cell r="D896">
            <v>0</v>
          </cell>
          <cell r="E896">
            <v>1554668</v>
          </cell>
          <cell r="F896">
            <v>0</v>
          </cell>
          <cell r="G896">
            <v>1554668</v>
          </cell>
          <cell r="H896">
            <v>469245</v>
          </cell>
          <cell r="I896">
            <v>17442</v>
          </cell>
          <cell r="J896">
            <v>221597</v>
          </cell>
          <cell r="K896">
            <v>0</v>
          </cell>
          <cell r="L896">
            <v>0</v>
          </cell>
          <cell r="M896">
            <v>7212</v>
          </cell>
          <cell r="N896">
            <v>23738</v>
          </cell>
          <cell r="O896">
            <v>354080</v>
          </cell>
          <cell r="P896">
            <v>624069</v>
          </cell>
          <cell r="Q896">
            <v>18333</v>
          </cell>
          <cell r="R896">
            <v>183025</v>
          </cell>
          <cell r="S896">
            <v>105846</v>
          </cell>
          <cell r="T896">
            <v>497219</v>
          </cell>
          <cell r="U896">
            <v>565499</v>
          </cell>
          <cell r="V896">
            <v>72127</v>
          </cell>
          <cell r="W896">
            <v>743472</v>
          </cell>
          <cell r="X896" t="e">
            <v>#N/A</v>
          </cell>
          <cell r="Y896">
            <v>495886</v>
          </cell>
          <cell r="Z896">
            <v>480074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262664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59007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3884</v>
          </cell>
          <cell r="AY896">
            <v>425964</v>
          </cell>
          <cell r="AZ896">
            <v>220</v>
          </cell>
          <cell r="BA896" t="e">
            <v>#N/A</v>
          </cell>
          <cell r="BB896">
            <v>1727699</v>
          </cell>
          <cell r="BC896">
            <v>41235</v>
          </cell>
          <cell r="BD896">
            <v>212345</v>
          </cell>
          <cell r="BE896">
            <v>5574091</v>
          </cell>
          <cell r="BF896">
            <v>0</v>
          </cell>
          <cell r="BG896">
            <v>0</v>
          </cell>
          <cell r="BH896">
            <v>130129</v>
          </cell>
          <cell r="BI896">
            <v>0</v>
          </cell>
          <cell r="BJ896">
            <v>1051697</v>
          </cell>
          <cell r="BK896">
            <v>100312</v>
          </cell>
          <cell r="BL896">
            <v>1282138</v>
          </cell>
          <cell r="BM896">
            <v>6856229</v>
          </cell>
          <cell r="BN896">
            <v>5257446</v>
          </cell>
          <cell r="BO896">
            <v>12113675</v>
          </cell>
        </row>
        <row r="897">
          <cell r="A897">
            <v>71</v>
          </cell>
          <cell r="B897" t="str">
            <v>WAVERLY</v>
          </cell>
          <cell r="C897">
            <v>6088658</v>
          </cell>
          <cell r="D897">
            <v>0</v>
          </cell>
          <cell r="E897">
            <v>6088658</v>
          </cell>
          <cell r="F897">
            <v>0</v>
          </cell>
          <cell r="G897">
            <v>6088658</v>
          </cell>
          <cell r="H897">
            <v>1205931</v>
          </cell>
          <cell r="I897">
            <v>200444</v>
          </cell>
          <cell r="J897">
            <v>61708</v>
          </cell>
          <cell r="K897">
            <v>0</v>
          </cell>
          <cell r="L897">
            <v>0</v>
          </cell>
          <cell r="M897">
            <v>0</v>
          </cell>
          <cell r="N897">
            <v>188196</v>
          </cell>
          <cell r="O897">
            <v>1402341</v>
          </cell>
          <cell r="P897">
            <v>1852689</v>
          </cell>
          <cell r="Q897">
            <v>29982</v>
          </cell>
          <cell r="R897">
            <v>375339</v>
          </cell>
          <cell r="S897">
            <v>578956</v>
          </cell>
          <cell r="T897">
            <v>1259825</v>
          </cell>
          <cell r="U897">
            <v>1296435</v>
          </cell>
          <cell r="V897">
            <v>818111</v>
          </cell>
          <cell r="W897">
            <v>2693502</v>
          </cell>
          <cell r="X897" t="e">
            <v>#N/A</v>
          </cell>
          <cell r="Y897">
            <v>1337278</v>
          </cell>
          <cell r="Z897">
            <v>1728619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1455090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1752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125</v>
          </cell>
          <cell r="AX897">
            <v>6028</v>
          </cell>
          <cell r="AY897">
            <v>286844</v>
          </cell>
          <cell r="AZ897">
            <v>0</v>
          </cell>
          <cell r="BA897" t="e">
            <v>#N/A</v>
          </cell>
          <cell r="BB897">
            <v>5040625</v>
          </cell>
          <cell r="BC897">
            <v>74396</v>
          </cell>
          <cell r="BD897">
            <v>525680</v>
          </cell>
          <cell r="BE897">
            <v>17886802</v>
          </cell>
          <cell r="BF897">
            <v>0</v>
          </cell>
          <cell r="BG897">
            <v>60000</v>
          </cell>
          <cell r="BH897">
            <v>2389837</v>
          </cell>
          <cell r="BI897">
            <v>0</v>
          </cell>
          <cell r="BJ897">
            <v>3785848</v>
          </cell>
          <cell r="BK897">
            <v>1371526</v>
          </cell>
          <cell r="BL897">
            <v>7607211</v>
          </cell>
          <cell r="BM897">
            <v>25494013</v>
          </cell>
          <cell r="BN897">
            <v>9448304</v>
          </cell>
          <cell r="BO897">
            <v>34942317</v>
          </cell>
        </row>
        <row r="898">
          <cell r="A898">
            <v>418</v>
          </cell>
          <cell r="B898" t="str">
            <v>WAYLAND</v>
          </cell>
          <cell r="C898">
            <v>160560</v>
          </cell>
          <cell r="D898">
            <v>0</v>
          </cell>
          <cell r="E898">
            <v>160560</v>
          </cell>
          <cell r="F898">
            <v>0</v>
          </cell>
          <cell r="G898">
            <v>160560</v>
          </cell>
          <cell r="H898">
            <v>118580</v>
          </cell>
          <cell r="I898">
            <v>2152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99593</v>
          </cell>
          <cell r="P898">
            <v>101745</v>
          </cell>
          <cell r="Q898">
            <v>765</v>
          </cell>
          <cell r="R898">
            <v>25515</v>
          </cell>
          <cell r="S898">
            <v>157790</v>
          </cell>
          <cell r="T898">
            <v>123252</v>
          </cell>
          <cell r="U898">
            <v>134747</v>
          </cell>
          <cell r="V898">
            <v>0</v>
          </cell>
          <cell r="W898">
            <v>292537</v>
          </cell>
          <cell r="X898" t="e">
            <v>#N/A</v>
          </cell>
          <cell r="Y898">
            <v>243604</v>
          </cell>
          <cell r="Z898">
            <v>121852</v>
          </cell>
          <cell r="AA898">
            <v>0</v>
          </cell>
          <cell r="AB898">
            <v>633067</v>
          </cell>
          <cell r="AC898">
            <v>0</v>
          </cell>
          <cell r="AD898">
            <v>0</v>
          </cell>
          <cell r="AE898">
            <v>54379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  <cell r="BA898" t="e">
            <v>#N/A</v>
          </cell>
          <cell r="BB898">
            <v>1055776</v>
          </cell>
          <cell r="BC898">
            <v>0</v>
          </cell>
          <cell r="BD898">
            <v>20473</v>
          </cell>
          <cell r="BE898">
            <v>1775951</v>
          </cell>
          <cell r="BF898">
            <v>0</v>
          </cell>
          <cell r="BG898">
            <v>0</v>
          </cell>
          <cell r="BH898">
            <v>0</v>
          </cell>
          <cell r="BI898">
            <v>0</v>
          </cell>
          <cell r="BJ898">
            <v>161804</v>
          </cell>
          <cell r="BK898">
            <v>671150</v>
          </cell>
          <cell r="BL898">
            <v>832954</v>
          </cell>
          <cell r="BM898">
            <v>2608905</v>
          </cell>
          <cell r="BN898">
            <v>1718297</v>
          </cell>
          <cell r="BO898">
            <v>4327202</v>
          </cell>
        </row>
        <row r="899">
          <cell r="A899">
            <v>181</v>
          </cell>
          <cell r="B899" t="str">
            <v>WEBB</v>
          </cell>
          <cell r="C899" t="e">
            <v>#N/A</v>
          </cell>
          <cell r="D899" t="e">
            <v>#N/A</v>
          </cell>
          <cell r="E899" t="e">
            <v>#N/A</v>
          </cell>
          <cell r="F899" t="e">
            <v>#N/A</v>
          </cell>
          <cell r="G899" t="e">
            <v>#N/A</v>
          </cell>
          <cell r="H899" t="e">
            <v>#N/A</v>
          </cell>
          <cell r="I899" t="e">
            <v>#N/A</v>
          </cell>
          <cell r="J899" t="e">
            <v>#N/A</v>
          </cell>
          <cell r="K899" t="e">
            <v>#N/A</v>
          </cell>
          <cell r="L899" t="e">
            <v>#N/A</v>
          </cell>
          <cell r="M899" t="e">
            <v>#N/A</v>
          </cell>
          <cell r="N899" t="e">
            <v>#N/A</v>
          </cell>
          <cell r="O899" t="e">
            <v>#N/A</v>
          </cell>
          <cell r="P899" t="e">
            <v>#N/A</v>
          </cell>
          <cell r="Q899" t="e">
            <v>#N/A</v>
          </cell>
          <cell r="R899" t="e">
            <v>#N/A</v>
          </cell>
          <cell r="S899" t="e">
            <v>#N/A</v>
          </cell>
          <cell r="T899" t="e">
            <v>#N/A</v>
          </cell>
          <cell r="U899" t="e">
            <v>#N/A</v>
          </cell>
          <cell r="V899" t="e">
            <v>#N/A</v>
          </cell>
          <cell r="W899" t="e">
            <v>#N/A</v>
          </cell>
          <cell r="X899" t="e">
            <v>#N/A</v>
          </cell>
          <cell r="Y899" t="e">
            <v>#N/A</v>
          </cell>
          <cell r="Z899" t="e">
            <v>#N/A</v>
          </cell>
          <cell r="AA899" t="e">
            <v>#N/A</v>
          </cell>
          <cell r="AB899" t="e">
            <v>#N/A</v>
          </cell>
          <cell r="AC899" t="e">
            <v>#N/A</v>
          </cell>
          <cell r="AD899" t="e">
            <v>#N/A</v>
          </cell>
          <cell r="AE899" t="e">
            <v>#N/A</v>
          </cell>
          <cell r="AF899" t="e">
            <v>#N/A</v>
          </cell>
          <cell r="AG899" t="e">
            <v>#N/A</v>
          </cell>
          <cell r="AH899" t="e">
            <v>#N/A</v>
          </cell>
          <cell r="AI899" t="e">
            <v>#N/A</v>
          </cell>
          <cell r="AJ899" t="e">
            <v>#N/A</v>
          </cell>
          <cell r="AK899" t="e">
            <v>#N/A</v>
          </cell>
          <cell r="AL899" t="e">
            <v>#N/A</v>
          </cell>
          <cell r="AM899" t="e">
            <v>#N/A</v>
          </cell>
          <cell r="AN899" t="e">
            <v>#N/A</v>
          </cell>
          <cell r="AO899" t="e">
            <v>#N/A</v>
          </cell>
          <cell r="AP899" t="e">
            <v>#N/A</v>
          </cell>
          <cell r="AQ899" t="e">
            <v>#N/A</v>
          </cell>
          <cell r="AR899" t="e">
            <v>#N/A</v>
          </cell>
          <cell r="AS899" t="e">
            <v>#N/A</v>
          </cell>
          <cell r="AT899" t="e">
            <v>#N/A</v>
          </cell>
          <cell r="AU899" t="e">
            <v>#N/A</v>
          </cell>
          <cell r="AV899" t="e">
            <v>#N/A</v>
          </cell>
          <cell r="AW899" t="e">
            <v>#N/A</v>
          </cell>
          <cell r="AX899" t="e">
            <v>#N/A</v>
          </cell>
          <cell r="AY899" t="e">
            <v>#N/A</v>
          </cell>
          <cell r="AZ899" t="e">
            <v>#N/A</v>
          </cell>
          <cell r="BA899" t="e">
            <v>#N/A</v>
          </cell>
          <cell r="BB899" t="e">
            <v>#N/A</v>
          </cell>
          <cell r="BC899" t="e">
            <v>#N/A</v>
          </cell>
          <cell r="BD899" t="e">
            <v>#N/A</v>
          </cell>
          <cell r="BE899" t="e">
            <v>#N/A</v>
          </cell>
          <cell r="BF899" t="e">
            <v>#N/A</v>
          </cell>
          <cell r="BG899" t="e">
            <v>#N/A</v>
          </cell>
          <cell r="BH899" t="e">
            <v>#N/A</v>
          </cell>
          <cell r="BI899" t="e">
            <v>#N/A</v>
          </cell>
          <cell r="BJ899" t="e">
            <v>#N/A</v>
          </cell>
          <cell r="BK899" t="e">
            <v>#N/A</v>
          </cell>
          <cell r="BL899" t="e">
            <v>#N/A</v>
          </cell>
          <cell r="BM899" t="e">
            <v>#N/A</v>
          </cell>
          <cell r="BN899" t="e">
            <v>#N/A</v>
          </cell>
          <cell r="BO899" t="e">
            <v>#N/A</v>
          </cell>
        </row>
        <row r="900">
          <cell r="A900">
            <v>515</v>
          </cell>
          <cell r="B900" t="str">
            <v>WEBSTER</v>
          </cell>
          <cell r="C900">
            <v>19715</v>
          </cell>
          <cell r="D900">
            <v>0</v>
          </cell>
          <cell r="E900">
            <v>19715</v>
          </cell>
          <cell r="F900">
            <v>0</v>
          </cell>
          <cell r="G900">
            <v>19715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6151</v>
          </cell>
          <cell r="P900">
            <v>6151</v>
          </cell>
          <cell r="Q900">
            <v>20</v>
          </cell>
          <cell r="R900">
            <v>426</v>
          </cell>
          <cell r="S900">
            <v>0</v>
          </cell>
          <cell r="T900">
            <v>9180</v>
          </cell>
          <cell r="U900">
            <v>9180</v>
          </cell>
          <cell r="V900">
            <v>7963</v>
          </cell>
          <cell r="W900">
            <v>17143</v>
          </cell>
          <cell r="X900" t="e">
            <v>#N/A</v>
          </cell>
          <cell r="Y900">
            <v>11621</v>
          </cell>
          <cell r="Z900">
            <v>26314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6280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54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  <cell r="AY900">
            <v>0</v>
          </cell>
          <cell r="AZ900">
            <v>0</v>
          </cell>
          <cell r="BA900" t="e">
            <v>#N/A</v>
          </cell>
          <cell r="BB900">
            <v>44269</v>
          </cell>
          <cell r="BC900">
            <v>0</v>
          </cell>
          <cell r="BD900">
            <v>15284</v>
          </cell>
          <cell r="BE900">
            <v>103008</v>
          </cell>
          <cell r="BF900">
            <v>0</v>
          </cell>
          <cell r="BG900">
            <v>0</v>
          </cell>
          <cell r="BH900">
            <v>0</v>
          </cell>
          <cell r="BI900">
            <v>0</v>
          </cell>
          <cell r="BJ900">
            <v>0</v>
          </cell>
          <cell r="BK900">
            <v>0</v>
          </cell>
          <cell r="BL900">
            <v>0</v>
          </cell>
          <cell r="BM900">
            <v>103008</v>
          </cell>
          <cell r="BN900">
            <v>131603</v>
          </cell>
          <cell r="BO900">
            <v>234611</v>
          </cell>
        </row>
        <row r="901">
          <cell r="A901">
            <v>378</v>
          </cell>
          <cell r="B901" t="str">
            <v>WEBSTERCITY</v>
          </cell>
          <cell r="C901">
            <v>3576225</v>
          </cell>
          <cell r="D901">
            <v>0</v>
          </cell>
          <cell r="E901">
            <v>3576225</v>
          </cell>
          <cell r="F901">
            <v>0</v>
          </cell>
          <cell r="G901">
            <v>3576225</v>
          </cell>
          <cell r="H901">
            <v>276998</v>
          </cell>
          <cell r="I901">
            <v>14663</v>
          </cell>
          <cell r="J901">
            <v>0</v>
          </cell>
          <cell r="K901">
            <v>0</v>
          </cell>
          <cell r="L901">
            <v>0</v>
          </cell>
          <cell r="M901">
            <v>2111</v>
          </cell>
          <cell r="N901">
            <v>169160</v>
          </cell>
          <cell r="O901">
            <v>752129</v>
          </cell>
          <cell r="P901">
            <v>938063</v>
          </cell>
          <cell r="Q901">
            <v>220352</v>
          </cell>
          <cell r="R901">
            <v>403213</v>
          </cell>
          <cell r="S901">
            <v>2006</v>
          </cell>
          <cell r="T901">
            <v>1048162</v>
          </cell>
          <cell r="U901">
            <v>1348123</v>
          </cell>
          <cell r="V901">
            <v>31120</v>
          </cell>
          <cell r="W901">
            <v>1381249</v>
          </cell>
          <cell r="X901" t="e">
            <v>#N/A</v>
          </cell>
          <cell r="Y901">
            <v>1850388</v>
          </cell>
          <cell r="Z901">
            <v>1978950</v>
          </cell>
          <cell r="AA901">
            <v>13421226</v>
          </cell>
          <cell r="AB901">
            <v>0</v>
          </cell>
          <cell r="AC901">
            <v>0</v>
          </cell>
          <cell r="AD901">
            <v>0</v>
          </cell>
          <cell r="AE901">
            <v>268584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O901">
            <v>2417</v>
          </cell>
          <cell r="AP901">
            <v>0</v>
          </cell>
          <cell r="AQ901">
            <v>0</v>
          </cell>
          <cell r="AR901">
            <v>0</v>
          </cell>
          <cell r="AS901">
            <v>0</v>
          </cell>
          <cell r="AT901">
            <v>0</v>
          </cell>
          <cell r="AU901">
            <v>0</v>
          </cell>
          <cell r="AV901">
            <v>0</v>
          </cell>
          <cell r="AW901">
            <v>63704</v>
          </cell>
          <cell r="AX901">
            <v>0</v>
          </cell>
          <cell r="AY901">
            <v>130343</v>
          </cell>
          <cell r="AZ901">
            <v>4930</v>
          </cell>
          <cell r="BA901" t="e">
            <v>#N/A</v>
          </cell>
          <cell r="BB901">
            <v>17722192</v>
          </cell>
          <cell r="BC901">
            <v>0</v>
          </cell>
          <cell r="BD901">
            <v>559943</v>
          </cell>
          <cell r="BE901">
            <v>25078235</v>
          </cell>
          <cell r="BF901">
            <v>0</v>
          </cell>
          <cell r="BG901">
            <v>0</v>
          </cell>
          <cell r="BH901">
            <v>1000000</v>
          </cell>
          <cell r="BI901">
            <v>0</v>
          </cell>
          <cell r="BJ901">
            <v>5492155</v>
          </cell>
          <cell r="BK901">
            <v>44163</v>
          </cell>
          <cell r="BL901">
            <v>6763230</v>
          </cell>
          <cell r="BM901">
            <v>31841465</v>
          </cell>
          <cell r="BN901">
            <v>23975622</v>
          </cell>
          <cell r="BO901">
            <v>55817087</v>
          </cell>
        </row>
        <row r="902">
          <cell r="A902">
            <v>255</v>
          </cell>
          <cell r="B902" t="str">
            <v>WELDON</v>
          </cell>
          <cell r="C902" t="e">
            <v>#N/A</v>
          </cell>
          <cell r="D902" t="e">
            <v>#N/A</v>
          </cell>
          <cell r="E902" t="e">
            <v>#N/A</v>
          </cell>
          <cell r="F902" t="e">
            <v>#N/A</v>
          </cell>
          <cell r="G902" t="e">
            <v>#N/A</v>
          </cell>
          <cell r="H902" t="e">
            <v>#N/A</v>
          </cell>
          <cell r="I902" t="e">
            <v>#N/A</v>
          </cell>
          <cell r="J902" t="e">
            <v>#N/A</v>
          </cell>
          <cell r="K902" t="e">
            <v>#N/A</v>
          </cell>
          <cell r="L902" t="e">
            <v>#N/A</v>
          </cell>
          <cell r="M902" t="e">
            <v>#N/A</v>
          </cell>
          <cell r="N902" t="e">
            <v>#N/A</v>
          </cell>
          <cell r="O902" t="e">
            <v>#N/A</v>
          </cell>
          <cell r="P902" t="e">
            <v>#N/A</v>
          </cell>
          <cell r="Q902" t="e">
            <v>#N/A</v>
          </cell>
          <cell r="R902" t="e">
            <v>#N/A</v>
          </cell>
          <cell r="S902" t="e">
            <v>#N/A</v>
          </cell>
          <cell r="T902" t="e">
            <v>#N/A</v>
          </cell>
          <cell r="U902" t="e">
            <v>#N/A</v>
          </cell>
          <cell r="V902" t="e">
            <v>#N/A</v>
          </cell>
          <cell r="W902" t="e">
            <v>#N/A</v>
          </cell>
          <cell r="X902" t="e">
            <v>#N/A</v>
          </cell>
          <cell r="Y902" t="e">
            <v>#N/A</v>
          </cell>
          <cell r="Z902" t="e">
            <v>#N/A</v>
          </cell>
          <cell r="AA902" t="e">
            <v>#N/A</v>
          </cell>
          <cell r="AB902" t="e">
            <v>#N/A</v>
          </cell>
          <cell r="AC902" t="e">
            <v>#N/A</v>
          </cell>
          <cell r="AD902" t="e">
            <v>#N/A</v>
          </cell>
          <cell r="AE902" t="e">
            <v>#N/A</v>
          </cell>
          <cell r="AF902" t="e">
            <v>#N/A</v>
          </cell>
          <cell r="AG902" t="e">
            <v>#N/A</v>
          </cell>
          <cell r="AH902" t="e">
            <v>#N/A</v>
          </cell>
          <cell r="AI902" t="e">
            <v>#N/A</v>
          </cell>
          <cell r="AJ902" t="e">
            <v>#N/A</v>
          </cell>
          <cell r="AK902" t="e">
            <v>#N/A</v>
          </cell>
          <cell r="AL902" t="e">
            <v>#N/A</v>
          </cell>
          <cell r="AM902" t="e">
            <v>#N/A</v>
          </cell>
          <cell r="AN902" t="e">
            <v>#N/A</v>
          </cell>
          <cell r="AO902" t="e">
            <v>#N/A</v>
          </cell>
          <cell r="AP902" t="e">
            <v>#N/A</v>
          </cell>
          <cell r="AQ902" t="e">
            <v>#N/A</v>
          </cell>
          <cell r="AR902" t="e">
            <v>#N/A</v>
          </cell>
          <cell r="AS902" t="e">
            <v>#N/A</v>
          </cell>
          <cell r="AT902" t="e">
            <v>#N/A</v>
          </cell>
          <cell r="AU902" t="e">
            <v>#N/A</v>
          </cell>
          <cell r="AV902" t="e">
            <v>#N/A</v>
          </cell>
          <cell r="AW902" t="e">
            <v>#N/A</v>
          </cell>
          <cell r="AX902" t="e">
            <v>#N/A</v>
          </cell>
          <cell r="AY902" t="e">
            <v>#N/A</v>
          </cell>
          <cell r="AZ902" t="e">
            <v>#N/A</v>
          </cell>
          <cell r="BA902" t="e">
            <v>#N/A</v>
          </cell>
          <cell r="BB902" t="e">
            <v>#N/A</v>
          </cell>
          <cell r="BC902" t="e">
            <v>#N/A</v>
          </cell>
          <cell r="BD902" t="e">
            <v>#N/A</v>
          </cell>
          <cell r="BE902" t="e">
            <v>#N/A</v>
          </cell>
          <cell r="BF902" t="e">
            <v>#N/A</v>
          </cell>
          <cell r="BG902" t="e">
            <v>#N/A</v>
          </cell>
          <cell r="BH902" t="e">
            <v>#N/A</v>
          </cell>
          <cell r="BI902" t="e">
            <v>#N/A</v>
          </cell>
          <cell r="BJ902" t="e">
            <v>#N/A</v>
          </cell>
          <cell r="BK902" t="e">
            <v>#N/A</v>
          </cell>
          <cell r="BL902" t="e">
            <v>#N/A</v>
          </cell>
          <cell r="BM902" t="e">
            <v>#N/A</v>
          </cell>
          <cell r="BN902" t="e">
            <v>#N/A</v>
          </cell>
          <cell r="BO902" t="e">
            <v>#N/A</v>
          </cell>
        </row>
        <row r="903">
          <cell r="A903">
            <v>888</v>
          </cell>
          <cell r="B903" t="str">
            <v>WELLMAN</v>
          </cell>
          <cell r="C903">
            <v>419263</v>
          </cell>
          <cell r="D903">
            <v>0</v>
          </cell>
          <cell r="E903">
            <v>419263</v>
          </cell>
          <cell r="F903">
            <v>0</v>
          </cell>
          <cell r="G903">
            <v>419263</v>
          </cell>
          <cell r="H903">
            <v>224218</v>
          </cell>
          <cell r="I903">
            <v>4310</v>
          </cell>
          <cell r="J903">
            <v>12523</v>
          </cell>
          <cell r="K903">
            <v>0</v>
          </cell>
          <cell r="L903">
            <v>0</v>
          </cell>
          <cell r="M903">
            <v>165</v>
          </cell>
          <cell r="N903">
            <v>0</v>
          </cell>
          <cell r="O903">
            <v>141266</v>
          </cell>
          <cell r="P903">
            <v>158264</v>
          </cell>
          <cell r="Q903">
            <v>2982</v>
          </cell>
          <cell r="R903">
            <v>36993</v>
          </cell>
          <cell r="S903">
            <v>162745</v>
          </cell>
          <cell r="T903">
            <v>179647</v>
          </cell>
          <cell r="U903">
            <v>182238</v>
          </cell>
          <cell r="V903">
            <v>150994</v>
          </cell>
          <cell r="W903">
            <v>495977</v>
          </cell>
          <cell r="X903" t="e">
            <v>#N/A</v>
          </cell>
          <cell r="Y903">
            <v>506587</v>
          </cell>
          <cell r="Z903">
            <v>337621</v>
          </cell>
          <cell r="AA903">
            <v>0</v>
          </cell>
          <cell r="AB903">
            <v>553681</v>
          </cell>
          <cell r="AC903">
            <v>0</v>
          </cell>
          <cell r="AD903">
            <v>0</v>
          </cell>
          <cell r="AE903">
            <v>46457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35797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29552</v>
          </cell>
          <cell r="AZ903">
            <v>0</v>
          </cell>
          <cell r="BA903" t="e">
            <v>#N/A</v>
          </cell>
          <cell r="BB903">
            <v>1509695</v>
          </cell>
          <cell r="BC903">
            <v>4328</v>
          </cell>
          <cell r="BD903">
            <v>139491</v>
          </cell>
          <cell r="BE903">
            <v>2991211</v>
          </cell>
          <cell r="BF903">
            <v>0</v>
          </cell>
          <cell r="BG903">
            <v>0</v>
          </cell>
          <cell r="BH903">
            <v>11383</v>
          </cell>
          <cell r="BI903">
            <v>0</v>
          </cell>
          <cell r="BJ903">
            <v>732437</v>
          </cell>
          <cell r="BK903">
            <v>222164</v>
          </cell>
          <cell r="BL903">
            <v>965984</v>
          </cell>
          <cell r="BM903">
            <v>3957195</v>
          </cell>
          <cell r="BN903">
            <v>929494</v>
          </cell>
          <cell r="BO903">
            <v>4886689</v>
          </cell>
        </row>
        <row r="904">
          <cell r="A904">
            <v>361</v>
          </cell>
          <cell r="B904" t="str">
            <v>WELLSBURG</v>
          </cell>
          <cell r="C904">
            <v>295663</v>
          </cell>
          <cell r="D904">
            <v>0</v>
          </cell>
          <cell r="E904">
            <v>295663</v>
          </cell>
          <cell r="F904">
            <v>0</v>
          </cell>
          <cell r="G904">
            <v>295663</v>
          </cell>
          <cell r="H904">
            <v>33402</v>
          </cell>
          <cell r="I904">
            <v>8050</v>
          </cell>
          <cell r="J904">
            <v>31656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46647</v>
          </cell>
          <cell r="P904">
            <v>86353</v>
          </cell>
          <cell r="Q904">
            <v>3683</v>
          </cell>
          <cell r="R904">
            <v>20043</v>
          </cell>
          <cell r="S904">
            <v>0</v>
          </cell>
          <cell r="T904">
            <v>90206</v>
          </cell>
          <cell r="U904">
            <v>100621</v>
          </cell>
          <cell r="V904">
            <v>41869</v>
          </cell>
          <cell r="W904">
            <v>142490</v>
          </cell>
          <cell r="X904" t="e">
            <v>#N/A</v>
          </cell>
          <cell r="Y904">
            <v>179997</v>
          </cell>
          <cell r="Z904">
            <v>180861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50419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1326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1100</v>
          </cell>
          <cell r="AY904">
            <v>1820</v>
          </cell>
          <cell r="AZ904">
            <v>0</v>
          </cell>
          <cell r="BA904" t="e">
            <v>#N/A</v>
          </cell>
          <cell r="BB904">
            <v>415523</v>
          </cell>
          <cell r="BC904">
            <v>0</v>
          </cell>
          <cell r="BD904">
            <v>59095</v>
          </cell>
          <cell r="BE904">
            <v>1056252</v>
          </cell>
          <cell r="BF904">
            <v>0</v>
          </cell>
          <cell r="BG904">
            <v>0</v>
          </cell>
          <cell r="BH904">
            <v>0</v>
          </cell>
          <cell r="BI904">
            <v>0</v>
          </cell>
          <cell r="BJ904">
            <v>7315</v>
          </cell>
          <cell r="BK904">
            <v>30000</v>
          </cell>
          <cell r="BL904">
            <v>37315</v>
          </cell>
          <cell r="BM904">
            <v>1093567</v>
          </cell>
          <cell r="BN904">
            <v>1222733</v>
          </cell>
          <cell r="BO904">
            <v>2316300</v>
          </cell>
        </row>
        <row r="905">
          <cell r="A905">
            <v>213</v>
          </cell>
          <cell r="B905" t="str">
            <v>WELTON</v>
          </cell>
          <cell r="C905" t="e">
            <v>#N/A</v>
          </cell>
          <cell r="D905" t="e">
            <v>#N/A</v>
          </cell>
          <cell r="E905" t="e">
            <v>#N/A</v>
          </cell>
          <cell r="F905" t="e">
            <v>#N/A</v>
          </cell>
          <cell r="G905" t="e">
            <v>#N/A</v>
          </cell>
          <cell r="H905" t="e">
            <v>#N/A</v>
          </cell>
          <cell r="I905" t="e">
            <v>#N/A</v>
          </cell>
          <cell r="J905" t="e">
            <v>#N/A</v>
          </cell>
          <cell r="K905" t="e">
            <v>#N/A</v>
          </cell>
          <cell r="L905" t="e">
            <v>#N/A</v>
          </cell>
          <cell r="M905" t="e">
            <v>#N/A</v>
          </cell>
          <cell r="N905" t="e">
            <v>#N/A</v>
          </cell>
          <cell r="O905" t="e">
            <v>#N/A</v>
          </cell>
          <cell r="P905" t="e">
            <v>#N/A</v>
          </cell>
          <cell r="Q905" t="e">
            <v>#N/A</v>
          </cell>
          <cell r="R905" t="e">
            <v>#N/A</v>
          </cell>
          <cell r="S905" t="e">
            <v>#N/A</v>
          </cell>
          <cell r="T905" t="e">
            <v>#N/A</v>
          </cell>
          <cell r="U905" t="e">
            <v>#N/A</v>
          </cell>
          <cell r="V905" t="e">
            <v>#N/A</v>
          </cell>
          <cell r="W905" t="e">
            <v>#N/A</v>
          </cell>
          <cell r="X905" t="e">
            <v>#N/A</v>
          </cell>
          <cell r="Y905" t="e">
            <v>#N/A</v>
          </cell>
          <cell r="Z905" t="e">
            <v>#N/A</v>
          </cell>
          <cell r="AA905" t="e">
            <v>#N/A</v>
          </cell>
          <cell r="AB905" t="e">
            <v>#N/A</v>
          </cell>
          <cell r="AC905" t="e">
            <v>#N/A</v>
          </cell>
          <cell r="AD905" t="e">
            <v>#N/A</v>
          </cell>
          <cell r="AE905" t="e">
            <v>#N/A</v>
          </cell>
          <cell r="AF905" t="e">
            <v>#N/A</v>
          </cell>
          <cell r="AG905" t="e">
            <v>#N/A</v>
          </cell>
          <cell r="AH905" t="e">
            <v>#N/A</v>
          </cell>
          <cell r="AI905" t="e">
            <v>#N/A</v>
          </cell>
          <cell r="AJ905" t="e">
            <v>#N/A</v>
          </cell>
          <cell r="AK905" t="e">
            <v>#N/A</v>
          </cell>
          <cell r="AL905" t="e">
            <v>#N/A</v>
          </cell>
          <cell r="AM905" t="e">
            <v>#N/A</v>
          </cell>
          <cell r="AN905" t="e">
            <v>#N/A</v>
          </cell>
          <cell r="AO905" t="e">
            <v>#N/A</v>
          </cell>
          <cell r="AP905" t="e">
            <v>#N/A</v>
          </cell>
          <cell r="AQ905" t="e">
            <v>#N/A</v>
          </cell>
          <cell r="AR905" t="e">
            <v>#N/A</v>
          </cell>
          <cell r="AS905" t="e">
            <v>#N/A</v>
          </cell>
          <cell r="AT905" t="e">
            <v>#N/A</v>
          </cell>
          <cell r="AU905" t="e">
            <v>#N/A</v>
          </cell>
          <cell r="AV905" t="e">
            <v>#N/A</v>
          </cell>
          <cell r="AW905" t="e">
            <v>#N/A</v>
          </cell>
          <cell r="AX905" t="e">
            <v>#N/A</v>
          </cell>
          <cell r="AY905" t="e">
            <v>#N/A</v>
          </cell>
          <cell r="AZ905" t="e">
            <v>#N/A</v>
          </cell>
          <cell r="BA905" t="e">
            <v>#N/A</v>
          </cell>
          <cell r="BB905" t="e">
            <v>#N/A</v>
          </cell>
          <cell r="BC905" t="e">
            <v>#N/A</v>
          </cell>
          <cell r="BD905" t="e">
            <v>#N/A</v>
          </cell>
          <cell r="BE905" t="e">
            <v>#N/A</v>
          </cell>
          <cell r="BF905" t="e">
            <v>#N/A</v>
          </cell>
          <cell r="BG905" t="e">
            <v>#N/A</v>
          </cell>
          <cell r="BH905" t="e">
            <v>#N/A</v>
          </cell>
          <cell r="BI905" t="e">
            <v>#N/A</v>
          </cell>
          <cell r="BJ905" t="e">
            <v>#N/A</v>
          </cell>
          <cell r="BK905" t="e">
            <v>#N/A</v>
          </cell>
          <cell r="BL905" t="e">
            <v>#N/A</v>
          </cell>
          <cell r="BM905" t="e">
            <v>#N/A</v>
          </cell>
          <cell r="BN905" t="e">
            <v>#N/A</v>
          </cell>
          <cell r="BO905" t="e">
            <v>#N/A</v>
          </cell>
        </row>
        <row r="906">
          <cell r="A906">
            <v>527</v>
          </cell>
          <cell r="B906" t="str">
            <v>WESLEY</v>
          </cell>
          <cell r="C906">
            <v>195027</v>
          </cell>
          <cell r="D906">
            <v>0</v>
          </cell>
          <cell r="E906">
            <v>195027</v>
          </cell>
          <cell r="F906">
            <v>0</v>
          </cell>
          <cell r="G906">
            <v>195027</v>
          </cell>
          <cell r="H906">
            <v>100000</v>
          </cell>
          <cell r="I906">
            <v>9558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47025</v>
          </cell>
          <cell r="P906">
            <v>56583</v>
          </cell>
          <cell r="Q906">
            <v>0</v>
          </cell>
          <cell r="R906">
            <v>4228</v>
          </cell>
          <cell r="S906">
            <v>1231</v>
          </cell>
          <cell r="T906">
            <v>44920</v>
          </cell>
          <cell r="U906">
            <v>44920</v>
          </cell>
          <cell r="V906">
            <v>6887</v>
          </cell>
          <cell r="W906">
            <v>53038</v>
          </cell>
          <cell r="X906" t="e">
            <v>#N/A</v>
          </cell>
          <cell r="Y906">
            <v>69170</v>
          </cell>
          <cell r="Z906">
            <v>57334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51121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788</v>
          </cell>
          <cell r="AY906">
            <v>23799</v>
          </cell>
          <cell r="AZ906">
            <v>0</v>
          </cell>
          <cell r="BA906" t="e">
            <v>#N/A</v>
          </cell>
          <cell r="BB906">
            <v>202212</v>
          </cell>
          <cell r="BC906">
            <v>0</v>
          </cell>
          <cell r="BD906">
            <v>134958</v>
          </cell>
          <cell r="BE906">
            <v>746046</v>
          </cell>
          <cell r="BF906">
            <v>0</v>
          </cell>
          <cell r="BG906">
            <v>0</v>
          </cell>
          <cell r="BH906">
            <v>10000</v>
          </cell>
          <cell r="BI906">
            <v>0</v>
          </cell>
          <cell r="BJ906">
            <v>1700</v>
          </cell>
          <cell r="BK906">
            <v>0</v>
          </cell>
          <cell r="BL906">
            <v>11700</v>
          </cell>
          <cell r="BM906">
            <v>757746</v>
          </cell>
          <cell r="BN906">
            <v>48981</v>
          </cell>
          <cell r="BO906">
            <v>806727</v>
          </cell>
        </row>
        <row r="907">
          <cell r="A907">
            <v>691</v>
          </cell>
          <cell r="B907" t="str">
            <v>WESTBEND</v>
          </cell>
          <cell r="C907">
            <v>302664</v>
          </cell>
          <cell r="D907">
            <v>0</v>
          </cell>
          <cell r="E907">
            <v>302664</v>
          </cell>
          <cell r="F907">
            <v>0</v>
          </cell>
          <cell r="G907">
            <v>302664</v>
          </cell>
          <cell r="H907">
            <v>123373</v>
          </cell>
          <cell r="I907">
            <v>363</v>
          </cell>
          <cell r="J907">
            <v>0</v>
          </cell>
          <cell r="K907">
            <v>0</v>
          </cell>
          <cell r="L907">
            <v>36971</v>
          </cell>
          <cell r="M907">
            <v>0</v>
          </cell>
          <cell r="N907">
            <v>7050</v>
          </cell>
          <cell r="O907">
            <v>69598</v>
          </cell>
          <cell r="P907">
            <v>113982</v>
          </cell>
          <cell r="Q907">
            <v>3618</v>
          </cell>
          <cell r="R907">
            <v>39051</v>
          </cell>
          <cell r="S907">
            <v>84123</v>
          </cell>
          <cell r="T907">
            <v>100158</v>
          </cell>
          <cell r="U907">
            <v>118683</v>
          </cell>
          <cell r="V907">
            <v>142416</v>
          </cell>
          <cell r="W907">
            <v>345222</v>
          </cell>
          <cell r="X907" t="e">
            <v>#N/A</v>
          </cell>
          <cell r="Y907">
            <v>110848</v>
          </cell>
          <cell r="Z907">
            <v>140846</v>
          </cell>
          <cell r="AA907">
            <v>1871229</v>
          </cell>
          <cell r="AB907">
            <v>764853</v>
          </cell>
          <cell r="AC907">
            <v>0</v>
          </cell>
          <cell r="AD907">
            <v>0</v>
          </cell>
          <cell r="AE907">
            <v>270998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T907">
            <v>43</v>
          </cell>
          <cell r="AU907">
            <v>0</v>
          </cell>
          <cell r="AV907">
            <v>0</v>
          </cell>
          <cell r="AW907">
            <v>0</v>
          </cell>
          <cell r="AX907">
            <v>1605</v>
          </cell>
          <cell r="AY907">
            <v>21361</v>
          </cell>
          <cell r="AZ907">
            <v>0</v>
          </cell>
          <cell r="BA907" t="e">
            <v>#N/A</v>
          </cell>
          <cell r="BB907">
            <v>3187463</v>
          </cell>
          <cell r="BC907">
            <v>0</v>
          </cell>
          <cell r="BD907">
            <v>251672</v>
          </cell>
          <cell r="BE907">
            <v>4367045</v>
          </cell>
          <cell r="BF907">
            <v>0</v>
          </cell>
          <cell r="BG907">
            <v>0</v>
          </cell>
          <cell r="BH907">
            <v>0</v>
          </cell>
          <cell r="BI907">
            <v>0</v>
          </cell>
          <cell r="BJ907">
            <v>493305</v>
          </cell>
          <cell r="BK907">
            <v>77663</v>
          </cell>
          <cell r="BL907">
            <v>570968</v>
          </cell>
          <cell r="BM907">
            <v>4938013</v>
          </cell>
          <cell r="BN907">
            <v>4606390</v>
          </cell>
          <cell r="BO907">
            <v>9544403</v>
          </cell>
        </row>
        <row r="908">
          <cell r="A908">
            <v>142</v>
          </cell>
          <cell r="B908" t="str">
            <v>WESTBRANCH</v>
          </cell>
          <cell r="C908">
            <v>1631622</v>
          </cell>
          <cell r="D908">
            <v>0</v>
          </cell>
          <cell r="E908">
            <v>1631622</v>
          </cell>
          <cell r="F908">
            <v>0</v>
          </cell>
          <cell r="G908">
            <v>1631622</v>
          </cell>
          <cell r="H908">
            <v>249972</v>
          </cell>
          <cell r="I908">
            <v>16145</v>
          </cell>
          <cell r="J908">
            <v>26166</v>
          </cell>
          <cell r="K908">
            <v>0</v>
          </cell>
          <cell r="L908">
            <v>0</v>
          </cell>
          <cell r="M908">
            <v>10579</v>
          </cell>
          <cell r="N908">
            <v>0</v>
          </cell>
          <cell r="O908">
            <v>193266</v>
          </cell>
          <cell r="P908">
            <v>246156</v>
          </cell>
          <cell r="Q908">
            <v>34538</v>
          </cell>
          <cell r="R908">
            <v>63664</v>
          </cell>
          <cell r="S908">
            <v>20000</v>
          </cell>
          <cell r="T908">
            <v>296264</v>
          </cell>
          <cell r="U908">
            <v>463517</v>
          </cell>
          <cell r="V908">
            <v>189819</v>
          </cell>
          <cell r="W908">
            <v>673336</v>
          </cell>
          <cell r="X908" t="e">
            <v>#N/A</v>
          </cell>
          <cell r="Y908">
            <v>524912</v>
          </cell>
          <cell r="Z908">
            <v>393777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45780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54613</v>
          </cell>
          <cell r="AM908">
            <v>0</v>
          </cell>
          <cell r="AN908">
            <v>0</v>
          </cell>
          <cell r="AO908">
            <v>8818</v>
          </cell>
          <cell r="AP908">
            <v>0</v>
          </cell>
          <cell r="AQ908">
            <v>450</v>
          </cell>
          <cell r="AR908">
            <v>0</v>
          </cell>
          <cell r="AS908">
            <v>0</v>
          </cell>
          <cell r="AT908">
            <v>0</v>
          </cell>
          <cell r="AU908">
            <v>0</v>
          </cell>
          <cell r="AV908">
            <v>0</v>
          </cell>
          <cell r="AW908">
            <v>7175</v>
          </cell>
          <cell r="AX908">
            <v>0</v>
          </cell>
          <cell r="AY908">
            <v>24464</v>
          </cell>
          <cell r="AZ908">
            <v>0</v>
          </cell>
          <cell r="BA908" t="e">
            <v>#N/A</v>
          </cell>
          <cell r="BB908">
            <v>1095909</v>
          </cell>
          <cell r="BC908">
            <v>0</v>
          </cell>
          <cell r="BD908">
            <v>172119</v>
          </cell>
          <cell r="BE908">
            <v>4167316</v>
          </cell>
          <cell r="BF908">
            <v>0</v>
          </cell>
          <cell r="BG908">
            <v>0</v>
          </cell>
          <cell r="BH908">
            <v>4242527</v>
          </cell>
          <cell r="BI908">
            <v>0</v>
          </cell>
          <cell r="BJ908">
            <v>1267094</v>
          </cell>
          <cell r="BK908">
            <v>199281</v>
          </cell>
          <cell r="BL908">
            <v>5708902</v>
          </cell>
          <cell r="BM908">
            <v>9876218</v>
          </cell>
          <cell r="BN908">
            <v>2598163</v>
          </cell>
          <cell r="BO908">
            <v>12474381</v>
          </cell>
        </row>
        <row r="909">
          <cell r="A909">
            <v>271</v>
          </cell>
          <cell r="B909" t="str">
            <v>WESTBURLINGTON</v>
          </cell>
          <cell r="C909">
            <v>1372286</v>
          </cell>
          <cell r="D909">
            <v>0</v>
          </cell>
          <cell r="E909">
            <v>1372286</v>
          </cell>
          <cell r="F909">
            <v>0</v>
          </cell>
          <cell r="G909">
            <v>1372286</v>
          </cell>
          <cell r="H909">
            <v>1357143</v>
          </cell>
          <cell r="I909">
            <v>43994</v>
          </cell>
          <cell r="J909">
            <v>0</v>
          </cell>
          <cell r="K909">
            <v>0</v>
          </cell>
          <cell r="L909">
            <v>0</v>
          </cell>
          <cell r="M909">
            <v>5811</v>
          </cell>
          <cell r="N909">
            <v>30117</v>
          </cell>
          <cell r="O909">
            <v>496058</v>
          </cell>
          <cell r="P909">
            <v>575980</v>
          </cell>
          <cell r="Q909">
            <v>64215</v>
          </cell>
          <cell r="R909">
            <v>93066</v>
          </cell>
          <cell r="S909">
            <v>13501</v>
          </cell>
          <cell r="T909">
            <v>384302</v>
          </cell>
          <cell r="U909">
            <v>490895</v>
          </cell>
          <cell r="V909">
            <v>0</v>
          </cell>
          <cell r="W909">
            <v>504396</v>
          </cell>
          <cell r="X909" t="e">
            <v>#N/A</v>
          </cell>
          <cell r="Y909">
            <v>945741</v>
          </cell>
          <cell r="Z909">
            <v>1206041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193732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8408</v>
          </cell>
          <cell r="AP909">
            <v>0</v>
          </cell>
          <cell r="AQ909">
            <v>1451</v>
          </cell>
          <cell r="AR909">
            <v>0</v>
          </cell>
          <cell r="AS909">
            <v>0</v>
          </cell>
          <cell r="AT909">
            <v>1165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  <cell r="BA909" t="e">
            <v>#N/A</v>
          </cell>
          <cell r="BB909">
            <v>2356803</v>
          </cell>
          <cell r="BC909">
            <v>0</v>
          </cell>
          <cell r="BD909">
            <v>310740</v>
          </cell>
          <cell r="BE909">
            <v>6634629</v>
          </cell>
          <cell r="BF909">
            <v>0</v>
          </cell>
          <cell r="BG909">
            <v>0</v>
          </cell>
          <cell r="BH909">
            <v>8489724</v>
          </cell>
          <cell r="BI909">
            <v>0</v>
          </cell>
          <cell r="BJ909">
            <v>1118461</v>
          </cell>
          <cell r="BK909">
            <v>1253928</v>
          </cell>
          <cell r="BL909">
            <v>10862113</v>
          </cell>
          <cell r="BM909">
            <v>17496742</v>
          </cell>
          <cell r="BN909">
            <v>8071030</v>
          </cell>
          <cell r="BO909">
            <v>25567772</v>
          </cell>
        </row>
        <row r="910">
          <cell r="A910">
            <v>889</v>
          </cell>
          <cell r="B910" t="str">
            <v>WESTCHESTER</v>
          </cell>
          <cell r="C910">
            <v>20662</v>
          </cell>
          <cell r="D910">
            <v>0</v>
          </cell>
          <cell r="E910">
            <v>20662</v>
          </cell>
          <cell r="F910">
            <v>0</v>
          </cell>
          <cell r="G910">
            <v>20662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14623</v>
          </cell>
          <cell r="P910">
            <v>14623</v>
          </cell>
          <cell r="Q910">
            <v>30</v>
          </cell>
          <cell r="R910">
            <v>2163</v>
          </cell>
          <cell r="S910">
            <v>0</v>
          </cell>
          <cell r="T910">
            <v>14525</v>
          </cell>
          <cell r="U910">
            <v>14525</v>
          </cell>
          <cell r="V910">
            <v>31497</v>
          </cell>
          <cell r="W910">
            <v>46022</v>
          </cell>
          <cell r="X910" t="e">
            <v>#N/A</v>
          </cell>
          <cell r="Y910">
            <v>0</v>
          </cell>
          <cell r="Z910">
            <v>26762</v>
          </cell>
          <cell r="AA910">
            <v>24034</v>
          </cell>
          <cell r="AB910">
            <v>0</v>
          </cell>
          <cell r="AC910">
            <v>0</v>
          </cell>
          <cell r="AD910">
            <v>0</v>
          </cell>
          <cell r="AE910">
            <v>8545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0</v>
          </cell>
          <cell r="AU910">
            <v>0</v>
          </cell>
          <cell r="AV910">
            <v>0</v>
          </cell>
          <cell r="AW910">
            <v>0</v>
          </cell>
          <cell r="AX910">
            <v>0</v>
          </cell>
          <cell r="AY910">
            <v>0</v>
          </cell>
          <cell r="AZ910">
            <v>0</v>
          </cell>
          <cell r="BA910" t="e">
            <v>#N/A</v>
          </cell>
          <cell r="BB910">
            <v>59341</v>
          </cell>
          <cell r="BC910">
            <v>0</v>
          </cell>
          <cell r="BD910">
            <v>3592</v>
          </cell>
          <cell r="BE910">
            <v>146433</v>
          </cell>
          <cell r="BF910">
            <v>0</v>
          </cell>
          <cell r="BG910">
            <v>0</v>
          </cell>
          <cell r="BH910">
            <v>0</v>
          </cell>
          <cell r="BI910">
            <v>0</v>
          </cell>
          <cell r="BJ910">
            <v>0</v>
          </cell>
          <cell r="BK910">
            <v>0</v>
          </cell>
          <cell r="BL910">
            <v>0</v>
          </cell>
          <cell r="BM910">
            <v>146433</v>
          </cell>
          <cell r="BN910">
            <v>101110</v>
          </cell>
          <cell r="BO910">
            <v>247543</v>
          </cell>
        </row>
        <row r="911">
          <cell r="A911">
            <v>727</v>
          </cell>
          <cell r="B911" t="str">
            <v>WESTDESMOINES</v>
          </cell>
          <cell r="C911">
            <v>54086843</v>
          </cell>
          <cell r="D911">
            <v>0</v>
          </cell>
          <cell r="E911">
            <v>54086843</v>
          </cell>
          <cell r="F911">
            <v>10731</v>
          </cell>
          <cell r="G911">
            <v>54097574</v>
          </cell>
          <cell r="H911">
            <v>13531467</v>
          </cell>
          <cell r="I911">
            <v>627272</v>
          </cell>
          <cell r="J911">
            <v>254708</v>
          </cell>
          <cell r="K911">
            <v>0</v>
          </cell>
          <cell r="L911">
            <v>0</v>
          </cell>
          <cell r="M911">
            <v>0</v>
          </cell>
          <cell r="N911">
            <v>4180160</v>
          </cell>
          <cell r="O911">
            <v>3309</v>
          </cell>
          <cell r="P911">
            <v>5065449</v>
          </cell>
          <cell r="Q911">
            <v>1904626</v>
          </cell>
          <cell r="R911">
            <v>2457805</v>
          </cell>
          <cell r="S911">
            <v>3450475</v>
          </cell>
          <cell r="T911">
            <v>7889959</v>
          </cell>
          <cell r="U911">
            <v>11959790</v>
          </cell>
          <cell r="V911">
            <v>6829479</v>
          </cell>
          <cell r="W911">
            <v>22239744</v>
          </cell>
          <cell r="X911" t="e">
            <v>#N/A</v>
          </cell>
          <cell r="Y911">
            <v>0</v>
          </cell>
          <cell r="Z911">
            <v>11482730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1906192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2465151</v>
          </cell>
          <cell r="AM911">
            <v>0</v>
          </cell>
          <cell r="AN911">
            <v>0</v>
          </cell>
          <cell r="AO911">
            <v>41949</v>
          </cell>
          <cell r="AP911">
            <v>0</v>
          </cell>
          <cell r="AQ911">
            <v>28532</v>
          </cell>
          <cell r="AR911">
            <v>3564369</v>
          </cell>
          <cell r="AS911">
            <v>226535</v>
          </cell>
          <cell r="AT911">
            <v>689397</v>
          </cell>
          <cell r="AU911">
            <v>0</v>
          </cell>
          <cell r="AV911">
            <v>0</v>
          </cell>
          <cell r="AW911">
            <v>19000</v>
          </cell>
          <cell r="AX911">
            <v>12972</v>
          </cell>
          <cell r="AY911">
            <v>1424244</v>
          </cell>
          <cell r="AZ911">
            <v>0</v>
          </cell>
          <cell r="BA911" t="e">
            <v>#N/A</v>
          </cell>
          <cell r="BB911">
            <v>21988507</v>
          </cell>
          <cell r="BC911">
            <v>142102</v>
          </cell>
          <cell r="BD911">
            <v>20219963</v>
          </cell>
          <cell r="BE911">
            <v>141647237</v>
          </cell>
          <cell r="BF911">
            <v>0</v>
          </cell>
          <cell r="BG911">
            <v>-27580</v>
          </cell>
          <cell r="BH911">
            <v>99074447</v>
          </cell>
          <cell r="BI911">
            <v>0</v>
          </cell>
          <cell r="BJ911">
            <v>74615791</v>
          </cell>
          <cell r="BK911">
            <v>13025697</v>
          </cell>
          <cell r="BL911">
            <v>186688355</v>
          </cell>
          <cell r="BM911">
            <v>328335592</v>
          </cell>
          <cell r="BN911">
            <v>260765781</v>
          </cell>
          <cell r="BO911">
            <v>589101373</v>
          </cell>
        </row>
        <row r="912">
          <cell r="A912">
            <v>656</v>
          </cell>
          <cell r="B912" t="str">
            <v>WESTLIBERTY</v>
          </cell>
          <cell r="C912">
            <v>1468583</v>
          </cell>
          <cell r="D912">
            <v>0</v>
          </cell>
          <cell r="E912">
            <v>1468583</v>
          </cell>
          <cell r="F912">
            <v>0</v>
          </cell>
          <cell r="G912">
            <v>1468583</v>
          </cell>
          <cell r="H912">
            <v>121898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451468</v>
          </cell>
          <cell r="P912">
            <v>451468</v>
          </cell>
          <cell r="Q912">
            <v>44007</v>
          </cell>
          <cell r="R912">
            <v>52004</v>
          </cell>
          <cell r="S912">
            <v>0</v>
          </cell>
          <cell r="T912">
            <v>476677</v>
          </cell>
          <cell r="U912">
            <v>746564</v>
          </cell>
          <cell r="V912">
            <v>191254</v>
          </cell>
          <cell r="W912">
            <v>937818</v>
          </cell>
          <cell r="X912" t="e">
            <v>#N/A</v>
          </cell>
          <cell r="Y912">
            <v>755200</v>
          </cell>
          <cell r="Z912">
            <v>2396843</v>
          </cell>
          <cell r="AA912">
            <v>5105023</v>
          </cell>
          <cell r="AB912">
            <v>0</v>
          </cell>
          <cell r="AC912">
            <v>0</v>
          </cell>
          <cell r="AD912">
            <v>0</v>
          </cell>
          <cell r="AE912">
            <v>457911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O912">
            <v>20581</v>
          </cell>
          <cell r="AP912">
            <v>0</v>
          </cell>
          <cell r="AQ912">
            <v>0</v>
          </cell>
          <cell r="AR912">
            <v>175532</v>
          </cell>
          <cell r="AS912">
            <v>658</v>
          </cell>
          <cell r="AT912">
            <v>0</v>
          </cell>
          <cell r="AU912">
            <v>0</v>
          </cell>
          <cell r="AV912">
            <v>0</v>
          </cell>
          <cell r="AW912">
            <v>1640</v>
          </cell>
          <cell r="AX912">
            <v>0</v>
          </cell>
          <cell r="AY912">
            <v>39654</v>
          </cell>
          <cell r="AZ912">
            <v>1025</v>
          </cell>
          <cell r="BA912" t="e">
            <v>#N/A</v>
          </cell>
          <cell r="BB912">
            <v>8954067</v>
          </cell>
          <cell r="BC912">
            <v>0</v>
          </cell>
          <cell r="BD912">
            <v>884931</v>
          </cell>
          <cell r="BE912">
            <v>12914776</v>
          </cell>
          <cell r="BF912">
            <v>0</v>
          </cell>
          <cell r="BG912">
            <v>0</v>
          </cell>
          <cell r="BH912">
            <v>4846887</v>
          </cell>
          <cell r="BI912">
            <v>0</v>
          </cell>
          <cell r="BJ912">
            <v>1218134</v>
          </cell>
          <cell r="BK912">
            <v>121898</v>
          </cell>
          <cell r="BL912">
            <v>6186919</v>
          </cell>
          <cell r="BM912">
            <v>19101695</v>
          </cell>
          <cell r="BN912">
            <v>8087935</v>
          </cell>
          <cell r="BO912">
            <v>27189630</v>
          </cell>
        </row>
        <row r="913">
          <cell r="A913">
            <v>281</v>
          </cell>
          <cell r="B913" t="str">
            <v>WESTOKOBOJI</v>
          </cell>
          <cell r="C913">
            <v>270018</v>
          </cell>
          <cell r="D913">
            <v>0</v>
          </cell>
          <cell r="E913">
            <v>270018</v>
          </cell>
          <cell r="F913">
            <v>0</v>
          </cell>
          <cell r="G913">
            <v>270018</v>
          </cell>
          <cell r="H913">
            <v>95120</v>
          </cell>
          <cell r="I913">
            <v>0</v>
          </cell>
          <cell r="J913">
            <v>11389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61012</v>
          </cell>
          <cell r="P913">
            <v>72401</v>
          </cell>
          <cell r="Q913">
            <v>7440</v>
          </cell>
          <cell r="R913">
            <v>17802</v>
          </cell>
          <cell r="S913">
            <v>0</v>
          </cell>
          <cell r="T913">
            <v>36874</v>
          </cell>
          <cell r="U913">
            <v>36874</v>
          </cell>
          <cell r="V913">
            <v>0</v>
          </cell>
          <cell r="W913">
            <v>36874</v>
          </cell>
          <cell r="X913" t="e">
            <v>#N/A</v>
          </cell>
          <cell r="Y913">
            <v>284965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97167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O913">
            <v>0</v>
          </cell>
          <cell r="AP913">
            <v>0</v>
          </cell>
          <cell r="AQ913">
            <v>0</v>
          </cell>
          <cell r="AR913">
            <v>0</v>
          </cell>
          <cell r="AS913">
            <v>0</v>
          </cell>
          <cell r="AT913">
            <v>0</v>
          </cell>
          <cell r="AU913">
            <v>0</v>
          </cell>
          <cell r="AV913">
            <v>0</v>
          </cell>
          <cell r="AW913">
            <v>0</v>
          </cell>
          <cell r="AX913">
            <v>0</v>
          </cell>
          <cell r="AY913">
            <v>0</v>
          </cell>
          <cell r="AZ913">
            <v>0</v>
          </cell>
          <cell r="BA913" t="e">
            <v>#N/A</v>
          </cell>
          <cell r="BB913">
            <v>382132</v>
          </cell>
          <cell r="BC913">
            <v>0</v>
          </cell>
          <cell r="BD913">
            <v>0</v>
          </cell>
          <cell r="BE913">
            <v>881787</v>
          </cell>
          <cell r="BF913">
            <v>0</v>
          </cell>
          <cell r="BG913">
            <v>0</v>
          </cell>
          <cell r="BH913">
            <v>0</v>
          </cell>
          <cell r="BI913">
            <v>0</v>
          </cell>
          <cell r="BJ913">
            <v>137500</v>
          </cell>
          <cell r="BK913">
            <v>125000</v>
          </cell>
          <cell r="BL913">
            <v>262500</v>
          </cell>
          <cell r="BM913">
            <v>1144287</v>
          </cell>
          <cell r="BN913">
            <v>1384821</v>
          </cell>
          <cell r="BO913">
            <v>2529108</v>
          </cell>
        </row>
        <row r="914">
          <cell r="A914">
            <v>536</v>
          </cell>
          <cell r="B914" t="str">
            <v>WESTPOINT</v>
          </cell>
          <cell r="C914">
            <v>227667</v>
          </cell>
          <cell r="D914">
            <v>0</v>
          </cell>
          <cell r="E914">
            <v>227667</v>
          </cell>
          <cell r="F914">
            <v>0</v>
          </cell>
          <cell r="G914">
            <v>227667</v>
          </cell>
          <cell r="H914">
            <v>0</v>
          </cell>
          <cell r="I914">
            <v>0</v>
          </cell>
          <cell r="J914">
            <v>10151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99743</v>
          </cell>
          <cell r="P914">
            <v>109894</v>
          </cell>
          <cell r="Q914">
            <v>2862</v>
          </cell>
          <cell r="R914">
            <v>7437</v>
          </cell>
          <cell r="S914">
            <v>393801</v>
          </cell>
          <cell r="T914">
            <v>123252</v>
          </cell>
          <cell r="U914">
            <v>125504</v>
          </cell>
          <cell r="V914">
            <v>2233</v>
          </cell>
          <cell r="W914">
            <v>521538</v>
          </cell>
          <cell r="X914" t="e">
            <v>#N/A</v>
          </cell>
          <cell r="Y914">
            <v>210252</v>
          </cell>
          <cell r="Z914">
            <v>120382</v>
          </cell>
          <cell r="AA914">
            <v>1462998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35004</v>
          </cell>
          <cell r="AP914">
            <v>0</v>
          </cell>
          <cell r="AQ914">
            <v>0</v>
          </cell>
          <cell r="AR914">
            <v>0</v>
          </cell>
          <cell r="AS914">
            <v>410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40</v>
          </cell>
          <cell r="AY914">
            <v>0</v>
          </cell>
          <cell r="AZ914">
            <v>0</v>
          </cell>
          <cell r="BA914" t="e">
            <v>#N/A</v>
          </cell>
          <cell r="BB914">
            <v>1850977</v>
          </cell>
          <cell r="BC914">
            <v>0</v>
          </cell>
          <cell r="BD914">
            <v>25045</v>
          </cell>
          <cell r="BE914">
            <v>2745420</v>
          </cell>
          <cell r="BF914">
            <v>0</v>
          </cell>
          <cell r="BG914">
            <v>4160</v>
          </cell>
          <cell r="BH914">
            <v>0</v>
          </cell>
          <cell r="BI914">
            <v>0</v>
          </cell>
          <cell r="BJ914">
            <v>344697</v>
          </cell>
          <cell r="BK914">
            <v>0</v>
          </cell>
          <cell r="BL914">
            <v>348857</v>
          </cell>
          <cell r="BM914">
            <v>3094277</v>
          </cell>
          <cell r="BN914">
            <v>1597172</v>
          </cell>
          <cell r="BO914">
            <v>4691449</v>
          </cell>
        </row>
        <row r="915">
          <cell r="A915">
            <v>322</v>
          </cell>
          <cell r="B915" t="str">
            <v>WESTUNION</v>
          </cell>
          <cell r="C915">
            <v>1136560</v>
          </cell>
          <cell r="D915">
            <v>0</v>
          </cell>
          <cell r="E915">
            <v>1136560</v>
          </cell>
          <cell r="F915">
            <v>0</v>
          </cell>
          <cell r="G915">
            <v>1136560</v>
          </cell>
          <cell r="H915">
            <v>78022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1896</v>
          </cell>
          <cell r="N915">
            <v>1268</v>
          </cell>
          <cell r="O915">
            <v>202397</v>
          </cell>
          <cell r="P915">
            <v>205561</v>
          </cell>
          <cell r="Q915">
            <v>50759</v>
          </cell>
          <cell r="R915">
            <v>44234</v>
          </cell>
          <cell r="S915">
            <v>182186</v>
          </cell>
          <cell r="T915">
            <v>317189</v>
          </cell>
          <cell r="U915">
            <v>424624</v>
          </cell>
          <cell r="V915">
            <v>123747</v>
          </cell>
          <cell r="W915">
            <v>730557</v>
          </cell>
          <cell r="X915" t="e">
            <v>#N/A</v>
          </cell>
          <cell r="Y915">
            <v>411094</v>
          </cell>
          <cell r="Z915">
            <v>526623</v>
          </cell>
          <cell r="AA915">
            <v>0</v>
          </cell>
          <cell r="AB915">
            <v>0</v>
          </cell>
          <cell r="AC915">
            <v>0</v>
          </cell>
          <cell r="AD915">
            <v>10365</v>
          </cell>
          <cell r="AE915">
            <v>143624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0</v>
          </cell>
          <cell r="AO915">
            <v>44297</v>
          </cell>
          <cell r="AP915">
            <v>0</v>
          </cell>
          <cell r="AQ915">
            <v>0</v>
          </cell>
          <cell r="AR915">
            <v>0</v>
          </cell>
          <cell r="AS915">
            <v>0</v>
          </cell>
          <cell r="AT915">
            <v>0</v>
          </cell>
          <cell r="AU915">
            <v>0</v>
          </cell>
          <cell r="AV915">
            <v>0</v>
          </cell>
          <cell r="AW915">
            <v>11160</v>
          </cell>
          <cell r="AX915">
            <v>85186</v>
          </cell>
          <cell r="AY915">
            <v>0</v>
          </cell>
          <cell r="AZ915">
            <v>0</v>
          </cell>
          <cell r="BA915" t="e">
            <v>#N/A</v>
          </cell>
          <cell r="BB915">
            <v>1235111</v>
          </cell>
          <cell r="BC915">
            <v>0</v>
          </cell>
          <cell r="BD915">
            <v>61185</v>
          </cell>
          <cell r="BE915">
            <v>3541989</v>
          </cell>
          <cell r="BF915">
            <v>0</v>
          </cell>
          <cell r="BG915">
            <v>30000</v>
          </cell>
          <cell r="BH915">
            <v>551545</v>
          </cell>
          <cell r="BI915">
            <v>0</v>
          </cell>
          <cell r="BJ915">
            <v>595230</v>
          </cell>
          <cell r="BK915">
            <v>0</v>
          </cell>
          <cell r="BL915">
            <v>1176775</v>
          </cell>
          <cell r="BM915">
            <v>4718764</v>
          </cell>
          <cell r="BN915">
            <v>2778977</v>
          </cell>
          <cell r="BO915">
            <v>7497741</v>
          </cell>
        </row>
        <row r="916">
          <cell r="A916">
            <v>702</v>
          </cell>
          <cell r="B916" t="str">
            <v>WESTFIELD</v>
          </cell>
          <cell r="C916">
            <v>17380</v>
          </cell>
          <cell r="D916">
            <v>0</v>
          </cell>
          <cell r="E916">
            <v>17380</v>
          </cell>
          <cell r="F916">
            <v>0</v>
          </cell>
          <cell r="G916">
            <v>17380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12549</v>
          </cell>
          <cell r="P916">
            <v>12549</v>
          </cell>
          <cell r="Q916">
            <v>540</v>
          </cell>
          <cell r="R916">
            <v>9350</v>
          </cell>
          <cell r="S916">
            <v>0</v>
          </cell>
          <cell r="T916">
            <v>16842</v>
          </cell>
          <cell r="U916">
            <v>16842</v>
          </cell>
          <cell r="V916">
            <v>0</v>
          </cell>
          <cell r="W916">
            <v>16842</v>
          </cell>
          <cell r="X916" t="e">
            <v>#N/A</v>
          </cell>
          <cell r="Y916">
            <v>18517</v>
          </cell>
          <cell r="Z916">
            <v>14654</v>
          </cell>
          <cell r="AA916">
            <v>89406</v>
          </cell>
          <cell r="AB916">
            <v>0</v>
          </cell>
          <cell r="AC916">
            <v>0</v>
          </cell>
          <cell r="AD916">
            <v>0</v>
          </cell>
          <cell r="AE916">
            <v>10781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  <cell r="BA916" t="e">
            <v>#N/A</v>
          </cell>
          <cell r="BB916">
            <v>173358</v>
          </cell>
          <cell r="BC916">
            <v>0</v>
          </cell>
          <cell r="BD916">
            <v>4010</v>
          </cell>
          <cell r="BE916">
            <v>234029</v>
          </cell>
          <cell r="BF916">
            <v>0</v>
          </cell>
          <cell r="BG916">
            <v>0</v>
          </cell>
          <cell r="BH916">
            <v>0</v>
          </cell>
          <cell r="BI916">
            <v>0</v>
          </cell>
          <cell r="BJ916">
            <v>0</v>
          </cell>
          <cell r="BK916">
            <v>0</v>
          </cell>
          <cell r="BL916">
            <v>0</v>
          </cell>
          <cell r="BM916">
            <v>234029</v>
          </cell>
          <cell r="BN916">
            <v>361499</v>
          </cell>
          <cell r="BO916">
            <v>595528</v>
          </cell>
        </row>
        <row r="917">
          <cell r="A917">
            <v>321</v>
          </cell>
          <cell r="B917" t="str">
            <v>WESTGATE</v>
          </cell>
          <cell r="C917">
            <v>38425</v>
          </cell>
          <cell r="D917">
            <v>0</v>
          </cell>
          <cell r="E917">
            <v>38425</v>
          </cell>
          <cell r="F917">
            <v>0</v>
          </cell>
          <cell r="G917">
            <v>38425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13413</v>
          </cell>
          <cell r="P917">
            <v>13413</v>
          </cell>
          <cell r="Q917">
            <v>780</v>
          </cell>
          <cell r="R917">
            <v>0</v>
          </cell>
          <cell r="S917">
            <v>0</v>
          </cell>
          <cell r="T917">
            <v>18636</v>
          </cell>
          <cell r="U917">
            <v>18636</v>
          </cell>
          <cell r="V917">
            <v>0</v>
          </cell>
          <cell r="W917">
            <v>18636</v>
          </cell>
          <cell r="X917" t="e">
            <v>#N/A</v>
          </cell>
          <cell r="Y917">
            <v>41595</v>
          </cell>
          <cell r="Z917">
            <v>24178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13470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  <cell r="BA917" t="e">
            <v>#N/A</v>
          </cell>
          <cell r="BB917">
            <v>79243</v>
          </cell>
          <cell r="BC917">
            <v>0</v>
          </cell>
          <cell r="BD917">
            <v>0</v>
          </cell>
          <cell r="BE917">
            <v>150497</v>
          </cell>
          <cell r="BF917">
            <v>0</v>
          </cell>
          <cell r="BG917">
            <v>0</v>
          </cell>
          <cell r="BH917">
            <v>0</v>
          </cell>
          <cell r="BI917">
            <v>0</v>
          </cell>
          <cell r="BJ917">
            <v>0</v>
          </cell>
          <cell r="BK917">
            <v>0</v>
          </cell>
          <cell r="BL917">
            <v>0</v>
          </cell>
          <cell r="BM917">
            <v>150497</v>
          </cell>
          <cell r="BN917">
            <v>4613</v>
          </cell>
          <cell r="BO917">
            <v>155110</v>
          </cell>
        </row>
        <row r="918">
          <cell r="A918">
            <v>797</v>
          </cell>
          <cell r="B918" t="str">
            <v>WESTPHALIA</v>
          </cell>
          <cell r="C918">
            <v>24833</v>
          </cell>
          <cell r="D918">
            <v>0</v>
          </cell>
          <cell r="E918">
            <v>24833</v>
          </cell>
          <cell r="F918">
            <v>0</v>
          </cell>
          <cell r="G918">
            <v>24833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9917</v>
          </cell>
          <cell r="P918">
            <v>9917</v>
          </cell>
          <cell r="Q918">
            <v>780</v>
          </cell>
          <cell r="R918">
            <v>47</v>
          </cell>
          <cell r="S918">
            <v>0</v>
          </cell>
          <cell r="T918">
            <v>13680</v>
          </cell>
          <cell r="U918">
            <v>13680</v>
          </cell>
          <cell r="V918">
            <v>0</v>
          </cell>
          <cell r="W918">
            <v>13680</v>
          </cell>
          <cell r="X918" t="e">
            <v>#N/A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  <cell r="BA918" t="e">
            <v>#N/A</v>
          </cell>
          <cell r="BB918">
            <v>0</v>
          </cell>
          <cell r="BC918">
            <v>0</v>
          </cell>
          <cell r="BD918">
            <v>85</v>
          </cell>
          <cell r="BE918">
            <v>49342</v>
          </cell>
          <cell r="BF918">
            <v>0</v>
          </cell>
          <cell r="BG918">
            <v>0</v>
          </cell>
          <cell r="BH918">
            <v>0</v>
          </cell>
          <cell r="BI918">
            <v>0</v>
          </cell>
          <cell r="BJ918">
            <v>0</v>
          </cell>
          <cell r="BK918">
            <v>0</v>
          </cell>
          <cell r="BL918">
            <v>0</v>
          </cell>
          <cell r="BM918">
            <v>49342</v>
          </cell>
          <cell r="BN918">
            <v>96767</v>
          </cell>
          <cell r="BO918">
            <v>146109</v>
          </cell>
        </row>
        <row r="919">
          <cell r="A919">
            <v>227</v>
          </cell>
          <cell r="B919" t="str">
            <v>WESTSIDE</v>
          </cell>
          <cell r="C919">
            <v>144423</v>
          </cell>
          <cell r="D919">
            <v>0</v>
          </cell>
          <cell r="E919">
            <v>144423</v>
          </cell>
          <cell r="F919">
            <v>0</v>
          </cell>
          <cell r="G919">
            <v>144423</v>
          </cell>
          <cell r="H919">
            <v>28474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1230</v>
          </cell>
          <cell r="R919">
            <v>3818</v>
          </cell>
          <cell r="S919">
            <v>0</v>
          </cell>
          <cell r="T919">
            <v>27458</v>
          </cell>
          <cell r="U919">
            <v>27458</v>
          </cell>
          <cell r="V919">
            <v>41762</v>
          </cell>
          <cell r="W919">
            <v>69220</v>
          </cell>
          <cell r="X919" t="e">
            <v>#N/A</v>
          </cell>
          <cell r="Y919">
            <v>60402</v>
          </cell>
          <cell r="Z919">
            <v>55178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28467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P919">
            <v>0</v>
          </cell>
          <cell r="AQ919">
            <v>0</v>
          </cell>
          <cell r="AR919">
            <v>0</v>
          </cell>
          <cell r="AS919">
            <v>0</v>
          </cell>
          <cell r="AT919">
            <v>0</v>
          </cell>
          <cell r="AU919">
            <v>0</v>
          </cell>
          <cell r="AV919">
            <v>0</v>
          </cell>
          <cell r="AW919">
            <v>8350</v>
          </cell>
          <cell r="AX919">
            <v>5021</v>
          </cell>
          <cell r="AY919">
            <v>0</v>
          </cell>
          <cell r="AZ919">
            <v>0</v>
          </cell>
          <cell r="BA919" t="e">
            <v>#N/A</v>
          </cell>
          <cell r="BB919">
            <v>157418</v>
          </cell>
          <cell r="BC919">
            <v>1220</v>
          </cell>
          <cell r="BD919">
            <v>20088</v>
          </cell>
          <cell r="BE919">
            <v>425891</v>
          </cell>
          <cell r="BF919">
            <v>0</v>
          </cell>
          <cell r="BG919">
            <v>0</v>
          </cell>
          <cell r="BH919">
            <v>0</v>
          </cell>
          <cell r="BI919">
            <v>0</v>
          </cell>
          <cell r="BJ919">
            <v>2446</v>
          </cell>
          <cell r="BK919">
            <v>28474</v>
          </cell>
          <cell r="BL919">
            <v>30920</v>
          </cell>
          <cell r="BM919">
            <v>456811</v>
          </cell>
          <cell r="BN919">
            <v>780982</v>
          </cell>
          <cell r="BO919">
            <v>1237793</v>
          </cell>
        </row>
        <row r="920">
          <cell r="A920">
            <v>956</v>
          </cell>
          <cell r="B920" t="str">
            <v>WESTWOOD</v>
          </cell>
          <cell r="C920">
            <v>38577</v>
          </cell>
          <cell r="D920">
            <v>51</v>
          </cell>
          <cell r="E920">
            <v>38526</v>
          </cell>
          <cell r="F920">
            <v>0</v>
          </cell>
          <cell r="G920">
            <v>38526</v>
          </cell>
          <cell r="H920">
            <v>0</v>
          </cell>
          <cell r="I920">
            <v>103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10568</v>
          </cell>
          <cell r="P920">
            <v>10671</v>
          </cell>
          <cell r="Q920">
            <v>0</v>
          </cell>
          <cell r="R920">
            <v>178</v>
          </cell>
          <cell r="S920">
            <v>0</v>
          </cell>
          <cell r="T920">
            <v>14290</v>
          </cell>
          <cell r="U920">
            <v>14290</v>
          </cell>
          <cell r="V920">
            <v>0</v>
          </cell>
          <cell r="W920">
            <v>14290</v>
          </cell>
          <cell r="X920" t="e">
            <v>#N/A</v>
          </cell>
          <cell r="Y920">
            <v>36600</v>
          </cell>
          <cell r="Z920">
            <v>4794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12408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  <cell r="BA920" t="e">
            <v>#N/A</v>
          </cell>
          <cell r="BB920">
            <v>53802</v>
          </cell>
          <cell r="BC920">
            <v>0</v>
          </cell>
          <cell r="BD920">
            <v>1108</v>
          </cell>
          <cell r="BE920">
            <v>118575</v>
          </cell>
          <cell r="BF920">
            <v>0</v>
          </cell>
          <cell r="BG920">
            <v>0</v>
          </cell>
          <cell r="BH920">
            <v>0</v>
          </cell>
          <cell r="BI920">
            <v>0</v>
          </cell>
          <cell r="BJ920">
            <v>0</v>
          </cell>
          <cell r="BK920">
            <v>0</v>
          </cell>
          <cell r="BL920">
            <v>0</v>
          </cell>
          <cell r="BM920">
            <v>118575</v>
          </cell>
          <cell r="BN920">
            <v>130314</v>
          </cell>
          <cell r="BO920">
            <v>248889</v>
          </cell>
        </row>
        <row r="921">
          <cell r="A921">
            <v>516</v>
          </cell>
          <cell r="B921" t="str">
            <v>WHATCHEER</v>
          </cell>
          <cell r="C921" t="e">
            <v>#N/A</v>
          </cell>
          <cell r="D921" t="e">
            <v>#N/A</v>
          </cell>
          <cell r="E921" t="e">
            <v>#N/A</v>
          </cell>
          <cell r="F921" t="e">
            <v>#N/A</v>
          </cell>
          <cell r="G921" t="e">
            <v>#N/A</v>
          </cell>
          <cell r="H921" t="e">
            <v>#N/A</v>
          </cell>
          <cell r="I921" t="e">
            <v>#N/A</v>
          </cell>
          <cell r="J921" t="e">
            <v>#N/A</v>
          </cell>
          <cell r="K921" t="e">
            <v>#N/A</v>
          </cell>
          <cell r="L921" t="e">
            <v>#N/A</v>
          </cell>
          <cell r="M921" t="e">
            <v>#N/A</v>
          </cell>
          <cell r="N921" t="e">
            <v>#N/A</v>
          </cell>
          <cell r="O921" t="e">
            <v>#N/A</v>
          </cell>
          <cell r="P921" t="e">
            <v>#N/A</v>
          </cell>
          <cell r="Q921" t="e">
            <v>#N/A</v>
          </cell>
          <cell r="R921" t="e">
            <v>#N/A</v>
          </cell>
          <cell r="S921" t="e">
            <v>#N/A</v>
          </cell>
          <cell r="T921" t="e">
            <v>#N/A</v>
          </cell>
          <cell r="U921" t="e">
            <v>#N/A</v>
          </cell>
          <cell r="V921" t="e">
            <v>#N/A</v>
          </cell>
          <cell r="W921" t="e">
            <v>#N/A</v>
          </cell>
          <cell r="X921" t="e">
            <v>#N/A</v>
          </cell>
          <cell r="Y921" t="e">
            <v>#N/A</v>
          </cell>
          <cell r="Z921" t="e">
            <v>#N/A</v>
          </cell>
          <cell r="AA921" t="e">
            <v>#N/A</v>
          </cell>
          <cell r="AB921" t="e">
            <v>#N/A</v>
          </cell>
          <cell r="AC921" t="e">
            <v>#N/A</v>
          </cell>
          <cell r="AD921" t="e">
            <v>#N/A</v>
          </cell>
          <cell r="AE921" t="e">
            <v>#N/A</v>
          </cell>
          <cell r="AF921" t="e">
            <v>#N/A</v>
          </cell>
          <cell r="AG921" t="e">
            <v>#N/A</v>
          </cell>
          <cell r="AH921" t="e">
            <v>#N/A</v>
          </cell>
          <cell r="AI921" t="e">
            <v>#N/A</v>
          </cell>
          <cell r="AJ921" t="e">
            <v>#N/A</v>
          </cell>
          <cell r="AK921" t="e">
            <v>#N/A</v>
          </cell>
          <cell r="AL921" t="e">
            <v>#N/A</v>
          </cell>
          <cell r="AM921" t="e">
            <v>#N/A</v>
          </cell>
          <cell r="AN921" t="e">
            <v>#N/A</v>
          </cell>
          <cell r="AO921" t="e">
            <v>#N/A</v>
          </cell>
          <cell r="AP921" t="e">
            <v>#N/A</v>
          </cell>
          <cell r="AQ921" t="e">
            <v>#N/A</v>
          </cell>
          <cell r="AR921" t="e">
            <v>#N/A</v>
          </cell>
          <cell r="AS921" t="e">
            <v>#N/A</v>
          </cell>
          <cell r="AT921" t="e">
            <v>#N/A</v>
          </cell>
          <cell r="AU921" t="e">
            <v>#N/A</v>
          </cell>
          <cell r="AV921" t="e">
            <v>#N/A</v>
          </cell>
          <cell r="AW921" t="e">
            <v>#N/A</v>
          </cell>
          <cell r="AX921" t="e">
            <v>#N/A</v>
          </cell>
          <cell r="AY921" t="e">
            <v>#N/A</v>
          </cell>
          <cell r="AZ921" t="e">
            <v>#N/A</v>
          </cell>
          <cell r="BA921" t="e">
            <v>#N/A</v>
          </cell>
          <cell r="BB921" t="e">
            <v>#N/A</v>
          </cell>
          <cell r="BC921" t="e">
            <v>#N/A</v>
          </cell>
          <cell r="BD921" t="e">
            <v>#N/A</v>
          </cell>
          <cell r="BE921" t="e">
            <v>#N/A</v>
          </cell>
          <cell r="BF921" t="e">
            <v>#N/A</v>
          </cell>
          <cell r="BG921" t="e">
            <v>#N/A</v>
          </cell>
          <cell r="BH921" t="e">
            <v>#N/A</v>
          </cell>
          <cell r="BI921" t="e">
            <v>#N/A</v>
          </cell>
          <cell r="BJ921" t="e">
            <v>#N/A</v>
          </cell>
          <cell r="BK921" t="e">
            <v>#N/A</v>
          </cell>
          <cell r="BL921" t="e">
            <v>#N/A</v>
          </cell>
          <cell r="BM921" t="e">
            <v>#N/A</v>
          </cell>
          <cell r="BN921" t="e">
            <v>#N/A</v>
          </cell>
          <cell r="BO921" t="e">
            <v>#N/A</v>
          </cell>
        </row>
        <row r="922">
          <cell r="A922">
            <v>214</v>
          </cell>
          <cell r="B922" t="str">
            <v>WHEATLAND</v>
          </cell>
          <cell r="C922">
            <v>187307</v>
          </cell>
          <cell r="D922">
            <v>0</v>
          </cell>
          <cell r="E922">
            <v>187307</v>
          </cell>
          <cell r="F922">
            <v>0</v>
          </cell>
          <cell r="G922">
            <v>187307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76524</v>
          </cell>
          <cell r="P922">
            <v>76524</v>
          </cell>
          <cell r="Q922">
            <v>1230</v>
          </cell>
          <cell r="R922">
            <v>4546</v>
          </cell>
          <cell r="S922">
            <v>0</v>
          </cell>
          <cell r="T922">
            <v>99279</v>
          </cell>
          <cell r="U922">
            <v>99279</v>
          </cell>
          <cell r="V922">
            <v>80074</v>
          </cell>
          <cell r="W922">
            <v>179353</v>
          </cell>
          <cell r="X922" t="e">
            <v>#N/A</v>
          </cell>
          <cell r="Y922">
            <v>118430</v>
          </cell>
          <cell r="Z922">
            <v>186522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57960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16464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  <cell r="BA922" t="e">
            <v>#N/A</v>
          </cell>
          <cell r="BB922">
            <v>379376</v>
          </cell>
          <cell r="BC922">
            <v>0</v>
          </cell>
          <cell r="BD922">
            <v>34</v>
          </cell>
          <cell r="BE922">
            <v>828370</v>
          </cell>
          <cell r="BF922">
            <v>0</v>
          </cell>
          <cell r="BG922">
            <v>0</v>
          </cell>
          <cell r="BH922">
            <v>0</v>
          </cell>
          <cell r="BI922">
            <v>0</v>
          </cell>
          <cell r="BJ922">
            <v>0</v>
          </cell>
          <cell r="BK922">
            <v>0</v>
          </cell>
          <cell r="BL922">
            <v>0</v>
          </cell>
          <cell r="BM922">
            <v>828370</v>
          </cell>
          <cell r="BN922">
            <v>675704</v>
          </cell>
          <cell r="BO922">
            <v>1504074</v>
          </cell>
        </row>
        <row r="923">
          <cell r="A923">
            <v>640</v>
          </cell>
          <cell r="B923" t="str">
            <v>WHITING</v>
          </cell>
          <cell r="C923">
            <v>204637</v>
          </cell>
          <cell r="D923">
            <v>0</v>
          </cell>
          <cell r="E923">
            <v>204637</v>
          </cell>
          <cell r="F923">
            <v>0</v>
          </cell>
          <cell r="G923">
            <v>204637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55439</v>
          </cell>
          <cell r="P923">
            <v>55439</v>
          </cell>
          <cell r="Q923">
            <v>980</v>
          </cell>
          <cell r="R923">
            <v>2910</v>
          </cell>
          <cell r="S923">
            <v>0</v>
          </cell>
          <cell r="T923">
            <v>97224</v>
          </cell>
          <cell r="U923">
            <v>99687</v>
          </cell>
          <cell r="V923">
            <v>20394</v>
          </cell>
          <cell r="W923">
            <v>120081</v>
          </cell>
          <cell r="X923" t="e">
            <v>#N/A</v>
          </cell>
          <cell r="Y923">
            <v>110647</v>
          </cell>
          <cell r="Z923">
            <v>132493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87184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  <cell r="BA923" t="e">
            <v>#N/A</v>
          </cell>
          <cell r="BB923">
            <v>330324</v>
          </cell>
          <cell r="BC923">
            <v>0</v>
          </cell>
          <cell r="BD923">
            <v>39525</v>
          </cell>
          <cell r="BE923">
            <v>753896</v>
          </cell>
          <cell r="BF923">
            <v>0</v>
          </cell>
          <cell r="BG923">
            <v>0</v>
          </cell>
          <cell r="BH923">
            <v>0</v>
          </cell>
          <cell r="BI923">
            <v>0</v>
          </cell>
          <cell r="BJ923">
            <v>32794</v>
          </cell>
          <cell r="BK923">
            <v>0</v>
          </cell>
          <cell r="BL923">
            <v>32794</v>
          </cell>
          <cell r="BM923">
            <v>786690</v>
          </cell>
          <cell r="BN923">
            <v>851112</v>
          </cell>
          <cell r="BO923">
            <v>1637802</v>
          </cell>
        </row>
        <row r="924">
          <cell r="A924">
            <v>528</v>
          </cell>
          <cell r="B924" t="str">
            <v>WHITTEMORE</v>
          </cell>
          <cell r="C924">
            <v>161963</v>
          </cell>
          <cell r="D924">
            <v>0</v>
          </cell>
          <cell r="E924">
            <v>161963</v>
          </cell>
          <cell r="F924">
            <v>0</v>
          </cell>
          <cell r="G924">
            <v>161963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62042</v>
          </cell>
          <cell r="P924">
            <v>62042</v>
          </cell>
          <cell r="Q924">
            <v>655</v>
          </cell>
          <cell r="R924">
            <v>24124</v>
          </cell>
          <cell r="S924">
            <v>0</v>
          </cell>
          <cell r="T924">
            <v>64305</v>
          </cell>
          <cell r="U924">
            <v>67659</v>
          </cell>
          <cell r="V924">
            <v>19574</v>
          </cell>
          <cell r="W924">
            <v>87233</v>
          </cell>
          <cell r="X924" t="e">
            <v>#N/A</v>
          </cell>
          <cell r="Y924">
            <v>145756</v>
          </cell>
          <cell r="Z924">
            <v>37491</v>
          </cell>
          <cell r="AA924">
            <v>703030</v>
          </cell>
          <cell r="AB924">
            <v>525644</v>
          </cell>
          <cell r="AC924">
            <v>0</v>
          </cell>
          <cell r="AD924">
            <v>0</v>
          </cell>
          <cell r="AE924">
            <v>41582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67269</v>
          </cell>
          <cell r="AY924">
            <v>18867</v>
          </cell>
          <cell r="AZ924">
            <v>0</v>
          </cell>
          <cell r="BA924" t="e">
            <v>#N/A</v>
          </cell>
          <cell r="BB924">
            <v>1539639</v>
          </cell>
          <cell r="BC924">
            <v>0</v>
          </cell>
          <cell r="BD924">
            <v>163879</v>
          </cell>
          <cell r="BE924">
            <v>2039535</v>
          </cell>
          <cell r="BF924">
            <v>0</v>
          </cell>
          <cell r="BG924">
            <v>0</v>
          </cell>
          <cell r="BH924">
            <v>0</v>
          </cell>
          <cell r="BI924">
            <v>0</v>
          </cell>
          <cell r="BJ924">
            <v>400000</v>
          </cell>
          <cell r="BK924">
            <v>0</v>
          </cell>
          <cell r="BL924">
            <v>400000</v>
          </cell>
          <cell r="BM924">
            <v>2439535</v>
          </cell>
          <cell r="BN924">
            <v>785818</v>
          </cell>
          <cell r="BO924">
            <v>3225353</v>
          </cell>
        </row>
        <row r="925">
          <cell r="A925">
            <v>399</v>
          </cell>
          <cell r="B925" t="str">
            <v>WHITTEN</v>
          </cell>
          <cell r="C925">
            <v>20052</v>
          </cell>
          <cell r="D925">
            <v>0</v>
          </cell>
          <cell r="E925">
            <v>20052</v>
          </cell>
          <cell r="F925">
            <v>0</v>
          </cell>
          <cell r="G925">
            <v>20052</v>
          </cell>
          <cell r="H925">
            <v>0</v>
          </cell>
          <cell r="I925">
            <v>0</v>
          </cell>
          <cell r="J925">
            <v>2622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14492</v>
          </cell>
          <cell r="P925">
            <v>17114</v>
          </cell>
          <cell r="Q925">
            <v>395</v>
          </cell>
          <cell r="R925">
            <v>1632</v>
          </cell>
          <cell r="S925">
            <v>0</v>
          </cell>
          <cell r="T925">
            <v>13148</v>
          </cell>
          <cell r="U925">
            <v>13148</v>
          </cell>
          <cell r="V925">
            <v>19531</v>
          </cell>
          <cell r="W925">
            <v>32679</v>
          </cell>
          <cell r="X925" t="e">
            <v>#N/A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9533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  <cell r="BA925" t="e">
            <v>#N/A</v>
          </cell>
          <cell r="BB925">
            <v>9533</v>
          </cell>
          <cell r="BC925">
            <v>3087</v>
          </cell>
          <cell r="BD925">
            <v>1401</v>
          </cell>
          <cell r="BE925">
            <v>85893</v>
          </cell>
          <cell r="BF925">
            <v>0</v>
          </cell>
          <cell r="BG925">
            <v>0</v>
          </cell>
          <cell r="BH925">
            <v>0</v>
          </cell>
          <cell r="BI925">
            <v>0</v>
          </cell>
          <cell r="BJ925">
            <v>0</v>
          </cell>
          <cell r="BK925">
            <v>0</v>
          </cell>
          <cell r="BL925">
            <v>0</v>
          </cell>
          <cell r="BM925">
            <v>85893</v>
          </cell>
          <cell r="BN925">
            <v>96394</v>
          </cell>
          <cell r="BO925">
            <v>182287</v>
          </cell>
        </row>
        <row r="926">
          <cell r="A926">
            <v>126</v>
          </cell>
          <cell r="B926" t="str">
            <v>WILLEY</v>
          </cell>
          <cell r="C926">
            <v>19006</v>
          </cell>
          <cell r="D926">
            <v>0</v>
          </cell>
          <cell r="E926">
            <v>19006</v>
          </cell>
          <cell r="F926">
            <v>0</v>
          </cell>
          <cell r="G926">
            <v>19006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11278</v>
          </cell>
          <cell r="P926">
            <v>11278</v>
          </cell>
          <cell r="Q926">
            <v>80</v>
          </cell>
          <cell r="R926">
            <v>82</v>
          </cell>
          <cell r="S926">
            <v>0</v>
          </cell>
          <cell r="T926">
            <v>5671</v>
          </cell>
          <cell r="U926">
            <v>5671</v>
          </cell>
          <cell r="V926">
            <v>6557</v>
          </cell>
          <cell r="W926">
            <v>12228</v>
          </cell>
          <cell r="X926" t="e">
            <v>#N/A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AZ926">
            <v>0</v>
          </cell>
          <cell r="BA926" t="e">
            <v>#N/A</v>
          </cell>
          <cell r="BB926">
            <v>0</v>
          </cell>
          <cell r="BC926">
            <v>0</v>
          </cell>
          <cell r="BD926">
            <v>0</v>
          </cell>
          <cell r="BE926">
            <v>42674</v>
          </cell>
          <cell r="BF926">
            <v>0</v>
          </cell>
          <cell r="BG926">
            <v>8000</v>
          </cell>
          <cell r="BH926">
            <v>0</v>
          </cell>
          <cell r="BI926">
            <v>0</v>
          </cell>
          <cell r="BJ926">
            <v>30000</v>
          </cell>
          <cell r="BK926">
            <v>0</v>
          </cell>
          <cell r="BL926">
            <v>38000</v>
          </cell>
          <cell r="BM926">
            <v>80674</v>
          </cell>
          <cell r="BN926">
            <v>67264</v>
          </cell>
          <cell r="BO926">
            <v>147938</v>
          </cell>
        </row>
        <row r="927">
          <cell r="A927">
            <v>379</v>
          </cell>
          <cell r="B927" t="str">
            <v>WILLIAMS</v>
          </cell>
          <cell r="C927" t="e">
            <v>#N/A</v>
          </cell>
          <cell r="D927" t="e">
            <v>#N/A</v>
          </cell>
          <cell r="E927" t="e">
            <v>#N/A</v>
          </cell>
          <cell r="F927" t="e">
            <v>#N/A</v>
          </cell>
          <cell r="G927" t="e">
            <v>#N/A</v>
          </cell>
          <cell r="H927" t="e">
            <v>#N/A</v>
          </cell>
          <cell r="I927" t="e">
            <v>#N/A</v>
          </cell>
          <cell r="J927" t="e">
            <v>#N/A</v>
          </cell>
          <cell r="K927" t="e">
            <v>#N/A</v>
          </cell>
          <cell r="L927" t="e">
            <v>#N/A</v>
          </cell>
          <cell r="M927" t="e">
            <v>#N/A</v>
          </cell>
          <cell r="N927" t="e">
            <v>#N/A</v>
          </cell>
          <cell r="O927" t="e">
            <v>#N/A</v>
          </cell>
          <cell r="P927" t="e">
            <v>#N/A</v>
          </cell>
          <cell r="Q927" t="e">
            <v>#N/A</v>
          </cell>
          <cell r="R927" t="e">
            <v>#N/A</v>
          </cell>
          <cell r="S927" t="e">
            <v>#N/A</v>
          </cell>
          <cell r="T927" t="e">
            <v>#N/A</v>
          </cell>
          <cell r="U927" t="e">
            <v>#N/A</v>
          </cell>
          <cell r="V927" t="e">
            <v>#N/A</v>
          </cell>
          <cell r="W927" t="e">
            <v>#N/A</v>
          </cell>
          <cell r="X927" t="e">
            <v>#N/A</v>
          </cell>
          <cell r="Y927" t="e">
            <v>#N/A</v>
          </cell>
          <cell r="Z927" t="e">
            <v>#N/A</v>
          </cell>
          <cell r="AA927" t="e">
            <v>#N/A</v>
          </cell>
          <cell r="AB927" t="e">
            <v>#N/A</v>
          </cell>
          <cell r="AC927" t="e">
            <v>#N/A</v>
          </cell>
          <cell r="AD927" t="e">
            <v>#N/A</v>
          </cell>
          <cell r="AE927" t="e">
            <v>#N/A</v>
          </cell>
          <cell r="AF927" t="e">
            <v>#N/A</v>
          </cell>
          <cell r="AG927" t="e">
            <v>#N/A</v>
          </cell>
          <cell r="AH927" t="e">
            <v>#N/A</v>
          </cell>
          <cell r="AI927" t="e">
            <v>#N/A</v>
          </cell>
          <cell r="AJ927" t="e">
            <v>#N/A</v>
          </cell>
          <cell r="AK927" t="e">
            <v>#N/A</v>
          </cell>
          <cell r="AL927" t="e">
            <v>#N/A</v>
          </cell>
          <cell r="AM927" t="e">
            <v>#N/A</v>
          </cell>
          <cell r="AN927" t="e">
            <v>#N/A</v>
          </cell>
          <cell r="AO927" t="e">
            <v>#N/A</v>
          </cell>
          <cell r="AP927" t="e">
            <v>#N/A</v>
          </cell>
          <cell r="AQ927" t="e">
            <v>#N/A</v>
          </cell>
          <cell r="AR927" t="e">
            <v>#N/A</v>
          </cell>
          <cell r="AS927" t="e">
            <v>#N/A</v>
          </cell>
          <cell r="AT927" t="e">
            <v>#N/A</v>
          </cell>
          <cell r="AU927" t="e">
            <v>#N/A</v>
          </cell>
          <cell r="AV927" t="e">
            <v>#N/A</v>
          </cell>
          <cell r="AW927" t="e">
            <v>#N/A</v>
          </cell>
          <cell r="AX927" t="e">
            <v>#N/A</v>
          </cell>
          <cell r="AY927" t="e">
            <v>#N/A</v>
          </cell>
          <cell r="AZ927" t="e">
            <v>#N/A</v>
          </cell>
          <cell r="BA927" t="e">
            <v>#N/A</v>
          </cell>
          <cell r="BB927" t="e">
            <v>#N/A</v>
          </cell>
          <cell r="BC927" t="e">
            <v>#N/A</v>
          </cell>
          <cell r="BD927" t="e">
            <v>#N/A</v>
          </cell>
          <cell r="BE927" t="e">
            <v>#N/A</v>
          </cell>
          <cell r="BF927" t="e">
            <v>#N/A</v>
          </cell>
          <cell r="BG927" t="e">
            <v>#N/A</v>
          </cell>
          <cell r="BH927" t="e">
            <v>#N/A</v>
          </cell>
          <cell r="BI927" t="e">
            <v>#N/A</v>
          </cell>
          <cell r="BJ927" t="e">
            <v>#N/A</v>
          </cell>
          <cell r="BK927" t="e">
            <v>#N/A</v>
          </cell>
          <cell r="BL927" t="e">
            <v>#N/A</v>
          </cell>
          <cell r="BM927" t="e">
            <v>#N/A</v>
          </cell>
          <cell r="BN927" t="e">
            <v>#N/A</v>
          </cell>
          <cell r="BO927" t="e">
            <v>#N/A</v>
          </cell>
        </row>
        <row r="928">
          <cell r="A928">
            <v>447</v>
          </cell>
          <cell r="B928" t="str">
            <v>WILLIAMSBURG</v>
          </cell>
          <cell r="C928">
            <v>1470199</v>
          </cell>
          <cell r="D928">
            <v>0</v>
          </cell>
          <cell r="E928">
            <v>1470199</v>
          </cell>
          <cell r="F928">
            <v>0</v>
          </cell>
          <cell r="G928">
            <v>1470199</v>
          </cell>
          <cell r="H928">
            <v>697024</v>
          </cell>
          <cell r="I928">
            <v>24553</v>
          </cell>
          <cell r="J928">
            <v>20652</v>
          </cell>
          <cell r="K928">
            <v>0</v>
          </cell>
          <cell r="L928">
            <v>0</v>
          </cell>
          <cell r="M928">
            <v>0</v>
          </cell>
          <cell r="N928">
            <v>62292</v>
          </cell>
          <cell r="O928">
            <v>403874</v>
          </cell>
          <cell r="P928">
            <v>511371</v>
          </cell>
          <cell r="Q928">
            <v>9950</v>
          </cell>
          <cell r="R928">
            <v>128273</v>
          </cell>
          <cell r="S928">
            <v>0</v>
          </cell>
          <cell r="T928">
            <v>392022</v>
          </cell>
          <cell r="U928">
            <v>396017</v>
          </cell>
          <cell r="V928">
            <v>23704</v>
          </cell>
          <cell r="W928">
            <v>419721</v>
          </cell>
          <cell r="X928" t="e">
            <v>#N/A</v>
          </cell>
          <cell r="Y928">
            <v>396121</v>
          </cell>
          <cell r="Z928">
            <v>525174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158621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845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6449</v>
          </cell>
          <cell r="AY928">
            <v>416620</v>
          </cell>
          <cell r="AZ928">
            <v>0</v>
          </cell>
          <cell r="BA928" t="e">
            <v>#N/A</v>
          </cell>
          <cell r="BB928">
            <v>1503830</v>
          </cell>
          <cell r="BC928">
            <v>0</v>
          </cell>
          <cell r="BD928">
            <v>215084</v>
          </cell>
          <cell r="BE928">
            <v>4955452</v>
          </cell>
          <cell r="BF928">
            <v>0</v>
          </cell>
          <cell r="BG928">
            <v>0</v>
          </cell>
          <cell r="BH928">
            <v>0</v>
          </cell>
          <cell r="BI928">
            <v>0</v>
          </cell>
          <cell r="BJ928">
            <v>798168</v>
          </cell>
          <cell r="BK928">
            <v>470269</v>
          </cell>
          <cell r="BL928">
            <v>1268437</v>
          </cell>
          <cell r="BM928">
            <v>6223889</v>
          </cell>
          <cell r="BN928">
            <v>8129558</v>
          </cell>
          <cell r="BO928">
            <v>14353447</v>
          </cell>
        </row>
        <row r="929">
          <cell r="A929">
            <v>567</v>
          </cell>
          <cell r="B929" t="str">
            <v>WILLIAMSON</v>
          </cell>
          <cell r="C929">
            <v>18655</v>
          </cell>
          <cell r="D929">
            <v>0</v>
          </cell>
          <cell r="E929">
            <v>18655</v>
          </cell>
          <cell r="F929">
            <v>0</v>
          </cell>
          <cell r="G929">
            <v>18655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9754</v>
          </cell>
          <cell r="P929">
            <v>9754</v>
          </cell>
          <cell r="Q929">
            <v>0</v>
          </cell>
          <cell r="R929">
            <v>2420</v>
          </cell>
          <cell r="S929">
            <v>0</v>
          </cell>
          <cell r="T929">
            <v>15559</v>
          </cell>
          <cell r="U929">
            <v>15559</v>
          </cell>
          <cell r="V929">
            <v>8063</v>
          </cell>
          <cell r="W929">
            <v>23622</v>
          </cell>
          <cell r="X929" t="e">
            <v>#N/A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  <cell r="BA929" t="e">
            <v>#N/A</v>
          </cell>
          <cell r="BB929">
            <v>0</v>
          </cell>
          <cell r="BC929">
            <v>0</v>
          </cell>
          <cell r="BD929">
            <v>390</v>
          </cell>
          <cell r="BE929">
            <v>54841</v>
          </cell>
          <cell r="BF929">
            <v>0</v>
          </cell>
          <cell r="BG929">
            <v>0</v>
          </cell>
          <cell r="BH929">
            <v>0</v>
          </cell>
          <cell r="BI929">
            <v>0</v>
          </cell>
          <cell r="BJ929">
            <v>0</v>
          </cell>
          <cell r="BK929">
            <v>0</v>
          </cell>
          <cell r="BL929">
            <v>0</v>
          </cell>
          <cell r="BM929">
            <v>54841</v>
          </cell>
          <cell r="BN929">
            <v>41695</v>
          </cell>
          <cell r="BO929">
            <v>96536</v>
          </cell>
        </row>
        <row r="930">
          <cell r="A930">
            <v>657</v>
          </cell>
          <cell r="B930" t="str">
            <v>WILTON</v>
          </cell>
          <cell r="C930">
            <v>1439705</v>
          </cell>
          <cell r="D930">
            <v>0</v>
          </cell>
          <cell r="E930">
            <v>1439705</v>
          </cell>
          <cell r="F930">
            <v>0</v>
          </cell>
          <cell r="G930">
            <v>1439705</v>
          </cell>
          <cell r="H930">
            <v>570578</v>
          </cell>
          <cell r="I930">
            <v>8389</v>
          </cell>
          <cell r="J930">
            <v>29199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369993</v>
          </cell>
          <cell r="P930">
            <v>407581</v>
          </cell>
          <cell r="Q930">
            <v>4405</v>
          </cell>
          <cell r="R930">
            <v>69914</v>
          </cell>
          <cell r="S930">
            <v>0</v>
          </cell>
          <cell r="T930">
            <v>357508</v>
          </cell>
          <cell r="U930">
            <v>404103</v>
          </cell>
          <cell r="V930">
            <v>195041</v>
          </cell>
          <cell r="W930">
            <v>599144</v>
          </cell>
          <cell r="X930" t="e">
            <v>#N/A</v>
          </cell>
          <cell r="Y930">
            <v>705089</v>
          </cell>
          <cell r="Z930">
            <v>820162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378395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2107</v>
          </cell>
          <cell r="AP930">
            <v>0</v>
          </cell>
          <cell r="AQ930">
            <v>0</v>
          </cell>
          <cell r="AR930">
            <v>0</v>
          </cell>
          <cell r="AS930">
            <v>33513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1997</v>
          </cell>
          <cell r="AY930">
            <v>9587</v>
          </cell>
          <cell r="AZ930">
            <v>0</v>
          </cell>
          <cell r="BA930" t="e">
            <v>#N/A</v>
          </cell>
          <cell r="BB930">
            <v>1951000</v>
          </cell>
          <cell r="BC930">
            <v>0</v>
          </cell>
          <cell r="BD930">
            <v>343825</v>
          </cell>
          <cell r="BE930">
            <v>5386152</v>
          </cell>
          <cell r="BF930">
            <v>0</v>
          </cell>
          <cell r="BG930">
            <v>0</v>
          </cell>
          <cell r="BH930">
            <v>0</v>
          </cell>
          <cell r="BI930">
            <v>0</v>
          </cell>
          <cell r="BJ930">
            <v>632058</v>
          </cell>
          <cell r="BK930">
            <v>386386</v>
          </cell>
          <cell r="BL930">
            <v>1018444</v>
          </cell>
          <cell r="BM930">
            <v>6404596</v>
          </cell>
          <cell r="BN930">
            <v>5675966</v>
          </cell>
          <cell r="BO930">
            <v>12080562</v>
          </cell>
        </row>
        <row r="931">
          <cell r="A931">
            <v>728</v>
          </cell>
          <cell r="B931" t="str">
            <v>WINDSORHEIGHTS</v>
          </cell>
          <cell r="C931">
            <v>3594045</v>
          </cell>
          <cell r="D931">
            <v>0</v>
          </cell>
          <cell r="E931">
            <v>3594045</v>
          </cell>
          <cell r="F931">
            <v>0</v>
          </cell>
          <cell r="G931">
            <v>3594045</v>
          </cell>
          <cell r="H931">
            <v>1860988</v>
          </cell>
          <cell r="I931">
            <v>40124</v>
          </cell>
          <cell r="J931">
            <v>273131</v>
          </cell>
          <cell r="K931">
            <v>0</v>
          </cell>
          <cell r="L931">
            <v>0</v>
          </cell>
          <cell r="M931">
            <v>0</v>
          </cell>
          <cell r="N931">
            <v>937</v>
          </cell>
          <cell r="O931">
            <v>0</v>
          </cell>
          <cell r="P931">
            <v>314192</v>
          </cell>
          <cell r="Q931">
            <v>73268</v>
          </cell>
          <cell r="R931">
            <v>10758</v>
          </cell>
          <cell r="S931">
            <v>11610</v>
          </cell>
          <cell r="T931">
            <v>620088</v>
          </cell>
          <cell r="U931">
            <v>746978</v>
          </cell>
          <cell r="V931">
            <v>39381</v>
          </cell>
          <cell r="W931">
            <v>797969</v>
          </cell>
          <cell r="X931" t="e">
            <v>#N/A</v>
          </cell>
          <cell r="Y931">
            <v>324735</v>
          </cell>
          <cell r="Z931">
            <v>172832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363503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345654</v>
          </cell>
          <cell r="AM931">
            <v>0</v>
          </cell>
          <cell r="AN931">
            <v>0</v>
          </cell>
          <cell r="AO931">
            <v>6096</v>
          </cell>
          <cell r="AP931">
            <v>0</v>
          </cell>
          <cell r="AQ931">
            <v>315</v>
          </cell>
          <cell r="AR931">
            <v>91409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181136</v>
          </cell>
          <cell r="AZ931">
            <v>0</v>
          </cell>
          <cell r="BA931" t="e">
            <v>#N/A</v>
          </cell>
          <cell r="BB931">
            <v>1485680</v>
          </cell>
          <cell r="BC931">
            <v>0</v>
          </cell>
          <cell r="BD931">
            <v>2602103</v>
          </cell>
          <cell r="BE931">
            <v>10739003</v>
          </cell>
          <cell r="BF931">
            <v>0</v>
          </cell>
          <cell r="BG931">
            <v>0</v>
          </cell>
          <cell r="BH931">
            <v>108856</v>
          </cell>
          <cell r="BI931">
            <v>0</v>
          </cell>
          <cell r="BJ931">
            <v>5543142</v>
          </cell>
          <cell r="BK931">
            <v>1195983</v>
          </cell>
          <cell r="BL931">
            <v>6847981</v>
          </cell>
          <cell r="BM931">
            <v>17586984</v>
          </cell>
          <cell r="BN931">
            <v>10494926</v>
          </cell>
          <cell r="BO931">
            <v>28081910</v>
          </cell>
        </row>
        <row r="932">
          <cell r="A932">
            <v>419</v>
          </cell>
          <cell r="B932" t="str">
            <v>WINFIELD</v>
          </cell>
          <cell r="C932">
            <v>236822</v>
          </cell>
          <cell r="D932">
            <v>0</v>
          </cell>
          <cell r="E932">
            <v>236822</v>
          </cell>
          <cell r="F932">
            <v>0</v>
          </cell>
          <cell r="G932">
            <v>236822</v>
          </cell>
          <cell r="H932">
            <v>68210</v>
          </cell>
          <cell r="I932">
            <v>3850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102675</v>
          </cell>
          <cell r="P932">
            <v>106525</v>
          </cell>
          <cell r="Q932">
            <v>1355</v>
          </cell>
          <cell r="R932">
            <v>6867</v>
          </cell>
          <cell r="S932">
            <v>0</v>
          </cell>
          <cell r="T932">
            <v>144687</v>
          </cell>
          <cell r="U932">
            <v>144687</v>
          </cell>
          <cell r="V932">
            <v>16955</v>
          </cell>
          <cell r="W932">
            <v>161642</v>
          </cell>
          <cell r="X932" t="e">
            <v>#N/A</v>
          </cell>
          <cell r="Y932">
            <v>170584</v>
          </cell>
          <cell r="Z932">
            <v>140006</v>
          </cell>
          <cell r="AA932">
            <v>397630</v>
          </cell>
          <cell r="AB932">
            <v>0</v>
          </cell>
          <cell r="AC932">
            <v>0</v>
          </cell>
          <cell r="AD932">
            <v>0</v>
          </cell>
          <cell r="AE932">
            <v>75230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3755</v>
          </cell>
          <cell r="AY932">
            <v>8608</v>
          </cell>
          <cell r="AZ932">
            <v>560</v>
          </cell>
          <cell r="BA932" t="e">
            <v>#N/A</v>
          </cell>
          <cell r="BB932">
            <v>796373</v>
          </cell>
          <cell r="BC932">
            <v>0</v>
          </cell>
          <cell r="BD932">
            <v>18669</v>
          </cell>
          <cell r="BE932">
            <v>1396463</v>
          </cell>
          <cell r="BF932">
            <v>0</v>
          </cell>
          <cell r="BG932">
            <v>0</v>
          </cell>
          <cell r="BH932">
            <v>0</v>
          </cell>
          <cell r="BI932">
            <v>0</v>
          </cell>
          <cell r="BJ932">
            <v>34395</v>
          </cell>
          <cell r="BK932">
            <v>68500</v>
          </cell>
          <cell r="BL932">
            <v>102895</v>
          </cell>
          <cell r="BM932">
            <v>1499358</v>
          </cell>
          <cell r="BN932">
            <v>1303089</v>
          </cell>
          <cell r="BO932">
            <v>2802447</v>
          </cell>
        </row>
        <row r="933">
          <cell r="A933">
            <v>583</v>
          </cell>
          <cell r="B933" t="str">
            <v>WINTERSET</v>
          </cell>
          <cell r="C933" t="e">
            <v>#N/A</v>
          </cell>
          <cell r="D933" t="e">
            <v>#N/A</v>
          </cell>
          <cell r="E933" t="e">
            <v>#N/A</v>
          </cell>
          <cell r="F933" t="e">
            <v>#N/A</v>
          </cell>
          <cell r="G933" t="e">
            <v>#N/A</v>
          </cell>
          <cell r="H933" t="e">
            <v>#N/A</v>
          </cell>
          <cell r="I933" t="e">
            <v>#N/A</v>
          </cell>
          <cell r="J933" t="e">
            <v>#N/A</v>
          </cell>
          <cell r="K933" t="e">
            <v>#N/A</v>
          </cell>
          <cell r="L933" t="e">
            <v>#N/A</v>
          </cell>
          <cell r="M933" t="e">
            <v>#N/A</v>
          </cell>
          <cell r="N933" t="e">
            <v>#N/A</v>
          </cell>
          <cell r="O933" t="e">
            <v>#N/A</v>
          </cell>
          <cell r="P933" t="e">
            <v>#N/A</v>
          </cell>
          <cell r="Q933" t="e">
            <v>#N/A</v>
          </cell>
          <cell r="R933" t="e">
            <v>#N/A</v>
          </cell>
          <cell r="S933" t="e">
            <v>#N/A</v>
          </cell>
          <cell r="T933" t="e">
            <v>#N/A</v>
          </cell>
          <cell r="U933" t="e">
            <v>#N/A</v>
          </cell>
          <cell r="V933" t="e">
            <v>#N/A</v>
          </cell>
          <cell r="W933" t="e">
            <v>#N/A</v>
          </cell>
          <cell r="X933" t="e">
            <v>#N/A</v>
          </cell>
          <cell r="Y933" t="e">
            <v>#N/A</v>
          </cell>
          <cell r="Z933" t="e">
            <v>#N/A</v>
          </cell>
          <cell r="AA933" t="e">
            <v>#N/A</v>
          </cell>
          <cell r="AB933" t="e">
            <v>#N/A</v>
          </cell>
          <cell r="AC933" t="e">
            <v>#N/A</v>
          </cell>
          <cell r="AD933" t="e">
            <v>#N/A</v>
          </cell>
          <cell r="AE933" t="e">
            <v>#N/A</v>
          </cell>
          <cell r="AF933" t="e">
            <v>#N/A</v>
          </cell>
          <cell r="AG933" t="e">
            <v>#N/A</v>
          </cell>
          <cell r="AH933" t="e">
            <v>#N/A</v>
          </cell>
          <cell r="AI933" t="e">
            <v>#N/A</v>
          </cell>
          <cell r="AJ933" t="e">
            <v>#N/A</v>
          </cell>
          <cell r="AK933" t="e">
            <v>#N/A</v>
          </cell>
          <cell r="AL933" t="e">
            <v>#N/A</v>
          </cell>
          <cell r="AM933" t="e">
            <v>#N/A</v>
          </cell>
          <cell r="AN933" t="e">
            <v>#N/A</v>
          </cell>
          <cell r="AO933" t="e">
            <v>#N/A</v>
          </cell>
          <cell r="AP933" t="e">
            <v>#N/A</v>
          </cell>
          <cell r="AQ933" t="e">
            <v>#N/A</v>
          </cell>
          <cell r="AR933" t="e">
            <v>#N/A</v>
          </cell>
          <cell r="AS933" t="e">
            <v>#N/A</v>
          </cell>
          <cell r="AT933" t="e">
            <v>#N/A</v>
          </cell>
          <cell r="AU933" t="e">
            <v>#N/A</v>
          </cell>
          <cell r="AV933" t="e">
            <v>#N/A</v>
          </cell>
          <cell r="AW933" t="e">
            <v>#N/A</v>
          </cell>
          <cell r="AX933" t="e">
            <v>#N/A</v>
          </cell>
          <cell r="AY933" t="e">
            <v>#N/A</v>
          </cell>
          <cell r="AZ933" t="e">
            <v>#N/A</v>
          </cell>
          <cell r="BA933" t="e">
            <v>#N/A</v>
          </cell>
          <cell r="BB933" t="e">
            <v>#N/A</v>
          </cell>
          <cell r="BC933" t="e">
            <v>#N/A</v>
          </cell>
          <cell r="BD933" t="e">
            <v>#N/A</v>
          </cell>
          <cell r="BE933" t="e">
            <v>#N/A</v>
          </cell>
          <cell r="BF933" t="e">
            <v>#N/A</v>
          </cell>
          <cell r="BG933" t="e">
            <v>#N/A</v>
          </cell>
          <cell r="BH933" t="e">
            <v>#N/A</v>
          </cell>
          <cell r="BI933" t="e">
            <v>#N/A</v>
          </cell>
          <cell r="BJ933" t="e">
            <v>#N/A</v>
          </cell>
          <cell r="BK933" t="e">
            <v>#N/A</v>
          </cell>
          <cell r="BL933" t="e">
            <v>#N/A</v>
          </cell>
          <cell r="BM933" t="e">
            <v>#N/A</v>
          </cell>
          <cell r="BN933" t="e">
            <v>#N/A</v>
          </cell>
          <cell r="BO933" t="e">
            <v>#N/A</v>
          </cell>
        </row>
        <row r="934">
          <cell r="A934">
            <v>82</v>
          </cell>
          <cell r="B934" t="str">
            <v>WINTHROP</v>
          </cell>
          <cell r="C934">
            <v>206608</v>
          </cell>
          <cell r="D934">
            <v>0</v>
          </cell>
          <cell r="E934">
            <v>206608</v>
          </cell>
          <cell r="F934">
            <v>25</v>
          </cell>
          <cell r="G934">
            <v>206633</v>
          </cell>
          <cell r="H934">
            <v>0</v>
          </cell>
          <cell r="I934">
            <v>4384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65988</v>
          </cell>
          <cell r="P934">
            <v>70372</v>
          </cell>
          <cell r="Q934">
            <v>1150</v>
          </cell>
          <cell r="R934">
            <v>8236</v>
          </cell>
          <cell r="S934">
            <v>25985</v>
          </cell>
          <cell r="T934">
            <v>108452</v>
          </cell>
          <cell r="U934">
            <v>168665</v>
          </cell>
          <cell r="V934">
            <v>31528</v>
          </cell>
          <cell r="W934">
            <v>226178</v>
          </cell>
          <cell r="X934" t="e">
            <v>#N/A</v>
          </cell>
          <cell r="Y934">
            <v>104567</v>
          </cell>
          <cell r="Z934">
            <v>175399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72868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P934">
            <v>0</v>
          </cell>
          <cell r="AQ934">
            <v>0</v>
          </cell>
          <cell r="AR934">
            <v>0</v>
          </cell>
          <cell r="AS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45</v>
          </cell>
          <cell r="AY934">
            <v>10864</v>
          </cell>
          <cell r="AZ934">
            <v>0</v>
          </cell>
          <cell r="BA934" t="e">
            <v>#N/A</v>
          </cell>
          <cell r="BB934">
            <v>363743</v>
          </cell>
          <cell r="BC934">
            <v>0</v>
          </cell>
          <cell r="BD934">
            <v>12990</v>
          </cell>
          <cell r="BE934">
            <v>889302</v>
          </cell>
          <cell r="BF934">
            <v>0</v>
          </cell>
          <cell r="BG934">
            <v>0</v>
          </cell>
          <cell r="BH934">
            <v>0</v>
          </cell>
          <cell r="BI934">
            <v>0</v>
          </cell>
          <cell r="BJ934">
            <v>9682</v>
          </cell>
          <cell r="BK934">
            <v>0</v>
          </cell>
          <cell r="BL934">
            <v>9682</v>
          </cell>
          <cell r="BM934">
            <v>898984</v>
          </cell>
          <cell r="BN934">
            <v>1493093</v>
          </cell>
          <cell r="BO934">
            <v>2392077</v>
          </cell>
        </row>
        <row r="935">
          <cell r="A935">
            <v>134</v>
          </cell>
          <cell r="B935" t="str">
            <v>WIOTA</v>
          </cell>
          <cell r="C935">
            <v>46638</v>
          </cell>
          <cell r="D935">
            <v>0</v>
          </cell>
          <cell r="E935">
            <v>46638</v>
          </cell>
          <cell r="F935">
            <v>0</v>
          </cell>
          <cell r="G935">
            <v>46638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12298</v>
          </cell>
          <cell r="P935">
            <v>12298</v>
          </cell>
          <cell r="Q935">
            <v>0</v>
          </cell>
          <cell r="R935">
            <v>490</v>
          </cell>
          <cell r="S935">
            <v>0</v>
          </cell>
          <cell r="T935">
            <v>0</v>
          </cell>
          <cell r="U935">
            <v>0</v>
          </cell>
          <cell r="V935">
            <v>15250</v>
          </cell>
          <cell r="W935">
            <v>15250</v>
          </cell>
          <cell r="X935" t="e">
            <v>#N/A</v>
          </cell>
          <cell r="Y935">
            <v>25534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  <cell r="BA935" t="e">
            <v>#N/A</v>
          </cell>
          <cell r="BB935">
            <v>25534</v>
          </cell>
          <cell r="BC935">
            <v>0</v>
          </cell>
          <cell r="BD935">
            <v>1767</v>
          </cell>
          <cell r="BE935">
            <v>101977</v>
          </cell>
          <cell r="BF935">
            <v>0</v>
          </cell>
          <cell r="BG935">
            <v>0</v>
          </cell>
          <cell r="BH935">
            <v>0</v>
          </cell>
          <cell r="BI935">
            <v>0</v>
          </cell>
          <cell r="BJ935">
            <v>0</v>
          </cell>
          <cell r="BK935">
            <v>0</v>
          </cell>
          <cell r="BL935">
            <v>0</v>
          </cell>
          <cell r="BM935">
            <v>101977</v>
          </cell>
          <cell r="BN935">
            <v>207058</v>
          </cell>
          <cell r="BO935">
            <v>309035</v>
          </cell>
        </row>
        <row r="936">
          <cell r="A936">
            <v>387</v>
          </cell>
          <cell r="B936" t="str">
            <v>WODEN</v>
          </cell>
          <cell r="C936">
            <v>53941</v>
          </cell>
          <cell r="D936">
            <v>0</v>
          </cell>
          <cell r="E936">
            <v>53941</v>
          </cell>
          <cell r="F936">
            <v>0</v>
          </cell>
          <cell r="G936">
            <v>53941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24391</v>
          </cell>
          <cell r="P936">
            <v>24391</v>
          </cell>
          <cell r="Q936">
            <v>780</v>
          </cell>
          <cell r="R936">
            <v>10876</v>
          </cell>
          <cell r="S936">
            <v>32972</v>
          </cell>
          <cell r="T936">
            <v>22725</v>
          </cell>
          <cell r="U936">
            <v>24001</v>
          </cell>
          <cell r="V936">
            <v>12031</v>
          </cell>
          <cell r="W936">
            <v>69004</v>
          </cell>
          <cell r="X936" t="e">
            <v>#N/A</v>
          </cell>
          <cell r="Y936">
            <v>22784</v>
          </cell>
          <cell r="Z936">
            <v>73411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21127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  <cell r="AY936">
            <v>0</v>
          </cell>
          <cell r="AZ936">
            <v>0</v>
          </cell>
          <cell r="BA936" t="e">
            <v>#N/A</v>
          </cell>
          <cell r="BB936">
            <v>117322</v>
          </cell>
          <cell r="BC936">
            <v>0</v>
          </cell>
          <cell r="BD936">
            <v>16107</v>
          </cell>
          <cell r="BE936">
            <v>292421</v>
          </cell>
          <cell r="BF936">
            <v>0</v>
          </cell>
          <cell r="BG936">
            <v>0</v>
          </cell>
          <cell r="BH936">
            <v>0</v>
          </cell>
          <cell r="BI936">
            <v>0</v>
          </cell>
          <cell r="BJ936">
            <v>297</v>
          </cell>
          <cell r="BK936">
            <v>0</v>
          </cell>
          <cell r="BL936">
            <v>297</v>
          </cell>
          <cell r="BM936">
            <v>292718</v>
          </cell>
          <cell r="BN936">
            <v>381624</v>
          </cell>
          <cell r="BO936">
            <v>674342</v>
          </cell>
        </row>
        <row r="937">
          <cell r="A937">
            <v>409</v>
          </cell>
          <cell r="B937" t="str">
            <v>WOODBINE</v>
          </cell>
          <cell r="C937">
            <v>737419</v>
          </cell>
          <cell r="D937">
            <v>0</v>
          </cell>
          <cell r="E937">
            <v>737419</v>
          </cell>
          <cell r="F937">
            <v>0</v>
          </cell>
          <cell r="G937">
            <v>737419</v>
          </cell>
          <cell r="H937">
            <v>169248</v>
          </cell>
          <cell r="I937">
            <v>0</v>
          </cell>
          <cell r="J937">
            <v>6568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93003</v>
          </cell>
          <cell r="P937">
            <v>99571</v>
          </cell>
          <cell r="Q937">
            <v>2800</v>
          </cell>
          <cell r="R937">
            <v>5747</v>
          </cell>
          <cell r="S937">
            <v>73248</v>
          </cell>
          <cell r="T937">
            <v>186154</v>
          </cell>
          <cell r="U937">
            <v>292534</v>
          </cell>
          <cell r="V937">
            <v>65455</v>
          </cell>
          <cell r="W937">
            <v>431237</v>
          </cell>
          <cell r="X937" t="e">
            <v>#N/A</v>
          </cell>
          <cell r="Y937">
            <v>234093</v>
          </cell>
          <cell r="Z937">
            <v>117676</v>
          </cell>
          <cell r="AA937">
            <v>0</v>
          </cell>
          <cell r="AB937">
            <v>562867</v>
          </cell>
          <cell r="AC937">
            <v>0</v>
          </cell>
          <cell r="AD937">
            <v>0</v>
          </cell>
          <cell r="AE937">
            <v>44476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87000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15882</v>
          </cell>
          <cell r="AZ937">
            <v>0</v>
          </cell>
          <cell r="BA937" t="e">
            <v>#N/A</v>
          </cell>
          <cell r="BB937">
            <v>1061994</v>
          </cell>
          <cell r="BC937">
            <v>0</v>
          </cell>
          <cell r="BD937">
            <v>105741</v>
          </cell>
          <cell r="BE937">
            <v>2613757</v>
          </cell>
          <cell r="BF937">
            <v>0</v>
          </cell>
          <cell r="BG937">
            <v>3879</v>
          </cell>
          <cell r="BH937">
            <v>22445</v>
          </cell>
          <cell r="BI937">
            <v>0</v>
          </cell>
          <cell r="BJ937">
            <v>148614</v>
          </cell>
          <cell r="BK937">
            <v>0</v>
          </cell>
          <cell r="BL937">
            <v>174938</v>
          </cell>
          <cell r="BM937">
            <v>2788695</v>
          </cell>
          <cell r="BN937">
            <v>2438156</v>
          </cell>
          <cell r="BO937">
            <v>5226851</v>
          </cell>
        </row>
        <row r="938">
          <cell r="A938">
            <v>171</v>
          </cell>
          <cell r="B938" t="str">
            <v>WOODBURN</v>
          </cell>
          <cell r="C938">
            <v>29933</v>
          </cell>
          <cell r="D938">
            <v>0</v>
          </cell>
          <cell r="E938">
            <v>29933</v>
          </cell>
          <cell r="F938">
            <v>0</v>
          </cell>
          <cell r="G938">
            <v>29933</v>
          </cell>
          <cell r="H938">
            <v>0</v>
          </cell>
          <cell r="I938">
            <v>0</v>
          </cell>
          <cell r="J938">
            <v>898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29430</v>
          </cell>
          <cell r="P938">
            <v>30328</v>
          </cell>
          <cell r="Q938">
            <v>0</v>
          </cell>
          <cell r="R938">
            <v>2150</v>
          </cell>
          <cell r="S938">
            <v>0</v>
          </cell>
          <cell r="T938">
            <v>20790</v>
          </cell>
          <cell r="U938">
            <v>20790</v>
          </cell>
          <cell r="V938">
            <v>86845</v>
          </cell>
          <cell r="W938">
            <v>107635</v>
          </cell>
          <cell r="X938" t="e">
            <v>#N/A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350</v>
          </cell>
          <cell r="AX938">
            <v>0</v>
          </cell>
          <cell r="AY938">
            <v>0</v>
          </cell>
          <cell r="AZ938">
            <v>0</v>
          </cell>
          <cell r="BA938" t="e">
            <v>#N/A</v>
          </cell>
          <cell r="BB938">
            <v>350</v>
          </cell>
          <cell r="BC938">
            <v>0</v>
          </cell>
          <cell r="BD938">
            <v>5208</v>
          </cell>
          <cell r="BE938">
            <v>175604</v>
          </cell>
          <cell r="BF938">
            <v>0</v>
          </cell>
          <cell r="BG938">
            <v>0</v>
          </cell>
          <cell r="BH938">
            <v>0</v>
          </cell>
          <cell r="BI938">
            <v>0</v>
          </cell>
          <cell r="BJ938">
            <v>0</v>
          </cell>
          <cell r="BK938">
            <v>0</v>
          </cell>
          <cell r="BL938">
            <v>0</v>
          </cell>
          <cell r="BM938">
            <v>175604</v>
          </cell>
          <cell r="BN938">
            <v>247090</v>
          </cell>
          <cell r="BO938">
            <v>422694</v>
          </cell>
        </row>
        <row r="939">
          <cell r="A939">
            <v>241</v>
          </cell>
          <cell r="B939" t="str">
            <v>WOODWARD</v>
          </cell>
          <cell r="C939">
            <v>481942</v>
          </cell>
          <cell r="D939">
            <v>0</v>
          </cell>
          <cell r="E939">
            <v>481942</v>
          </cell>
          <cell r="F939">
            <v>0</v>
          </cell>
          <cell r="G939">
            <v>481942</v>
          </cell>
          <cell r="H939">
            <v>15247</v>
          </cell>
          <cell r="I939">
            <v>7795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7795</v>
          </cell>
          <cell r="Q939">
            <v>28556</v>
          </cell>
          <cell r="R939">
            <v>8680</v>
          </cell>
          <cell r="S939">
            <v>0</v>
          </cell>
          <cell r="T939">
            <v>187047</v>
          </cell>
          <cell r="U939">
            <v>206319</v>
          </cell>
          <cell r="V939">
            <v>4882</v>
          </cell>
          <cell r="W939">
            <v>211201</v>
          </cell>
          <cell r="X939" t="e">
            <v>#N/A</v>
          </cell>
          <cell r="Y939">
            <v>338271</v>
          </cell>
          <cell r="Z939">
            <v>343911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78947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42322</v>
          </cell>
          <cell r="AM939">
            <v>0</v>
          </cell>
          <cell r="AN939">
            <v>0</v>
          </cell>
          <cell r="AO939">
            <v>5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90</v>
          </cell>
          <cell r="AY939">
            <v>650</v>
          </cell>
          <cell r="AZ939">
            <v>75</v>
          </cell>
          <cell r="BA939" t="e">
            <v>#N/A</v>
          </cell>
          <cell r="BB939">
            <v>806936</v>
          </cell>
          <cell r="BC939">
            <v>0</v>
          </cell>
          <cell r="BD939">
            <v>33062</v>
          </cell>
          <cell r="BE939">
            <v>1593419</v>
          </cell>
          <cell r="BF939">
            <v>0</v>
          </cell>
          <cell r="BG939">
            <v>126588</v>
          </cell>
          <cell r="BH939">
            <v>50435</v>
          </cell>
          <cell r="BI939">
            <v>0</v>
          </cell>
          <cell r="BJ939">
            <v>24850</v>
          </cell>
          <cell r="BK939">
            <v>17106</v>
          </cell>
          <cell r="BL939">
            <v>218979</v>
          </cell>
          <cell r="BM939">
            <v>1812398</v>
          </cell>
          <cell r="BN939">
            <v>1081481</v>
          </cell>
          <cell r="BO939">
            <v>2893879</v>
          </cell>
        </row>
        <row r="940">
          <cell r="A940">
            <v>955</v>
          </cell>
          <cell r="B940" t="str">
            <v>WOOLSTOCK</v>
          </cell>
          <cell r="C940">
            <v>67429</v>
          </cell>
          <cell r="D940">
            <v>0</v>
          </cell>
          <cell r="E940">
            <v>67429</v>
          </cell>
          <cell r="F940">
            <v>0</v>
          </cell>
          <cell r="G940">
            <v>67429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18687</v>
          </cell>
          <cell r="P940">
            <v>18687</v>
          </cell>
          <cell r="Q940">
            <v>0</v>
          </cell>
          <cell r="R940">
            <v>1430</v>
          </cell>
          <cell r="S940">
            <v>0</v>
          </cell>
          <cell r="T940">
            <v>0</v>
          </cell>
          <cell r="U940">
            <v>21430</v>
          </cell>
          <cell r="V940">
            <v>9470</v>
          </cell>
          <cell r="W940">
            <v>30900</v>
          </cell>
          <cell r="X940" t="e">
            <v>#N/A</v>
          </cell>
          <cell r="Y940">
            <v>20530</v>
          </cell>
          <cell r="Z940">
            <v>14336</v>
          </cell>
          <cell r="AA940">
            <v>199355</v>
          </cell>
          <cell r="AB940">
            <v>0</v>
          </cell>
          <cell r="AC940">
            <v>0</v>
          </cell>
          <cell r="AD940">
            <v>0</v>
          </cell>
          <cell r="AE940">
            <v>14764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  <cell r="BA940" t="e">
            <v>#N/A</v>
          </cell>
          <cell r="BB940">
            <v>248985</v>
          </cell>
          <cell r="BC940">
            <v>0</v>
          </cell>
          <cell r="BD940">
            <v>2412</v>
          </cell>
          <cell r="BE940">
            <v>369843</v>
          </cell>
          <cell r="BF940">
            <v>0</v>
          </cell>
          <cell r="BG940">
            <v>0</v>
          </cell>
          <cell r="BH940">
            <v>140000</v>
          </cell>
          <cell r="BI940">
            <v>0</v>
          </cell>
          <cell r="BJ940">
            <v>160454</v>
          </cell>
          <cell r="BK940">
            <v>0</v>
          </cell>
          <cell r="BL940">
            <v>300454</v>
          </cell>
          <cell r="BM940">
            <v>670297</v>
          </cell>
          <cell r="BN940">
            <v>541019</v>
          </cell>
          <cell r="BO940">
            <v>1211316</v>
          </cell>
        </row>
        <row r="941">
          <cell r="A941">
            <v>301</v>
          </cell>
          <cell r="B941" t="str">
            <v>WORTHINGTON</v>
          </cell>
          <cell r="C941">
            <v>82092</v>
          </cell>
          <cell r="D941">
            <v>0</v>
          </cell>
          <cell r="E941">
            <v>82092</v>
          </cell>
          <cell r="F941">
            <v>0</v>
          </cell>
          <cell r="G941">
            <v>82092</v>
          </cell>
          <cell r="H941">
            <v>33355</v>
          </cell>
          <cell r="I941">
            <v>1276</v>
          </cell>
          <cell r="J941">
            <v>0</v>
          </cell>
          <cell r="K941">
            <v>0</v>
          </cell>
          <cell r="L941">
            <v>0</v>
          </cell>
          <cell r="M941">
            <v>26741</v>
          </cell>
          <cell r="N941">
            <v>0</v>
          </cell>
          <cell r="O941">
            <v>154440</v>
          </cell>
          <cell r="P941">
            <v>182457</v>
          </cell>
          <cell r="Q941">
            <v>75</v>
          </cell>
          <cell r="R941">
            <v>49184</v>
          </cell>
          <cell r="S941">
            <v>0</v>
          </cell>
          <cell r="T941">
            <v>57780</v>
          </cell>
          <cell r="U941">
            <v>480582</v>
          </cell>
          <cell r="V941">
            <v>16346</v>
          </cell>
          <cell r="W941">
            <v>496928</v>
          </cell>
          <cell r="X941" t="e">
            <v>#N/A</v>
          </cell>
          <cell r="Y941">
            <v>39165</v>
          </cell>
          <cell r="Z941">
            <v>52187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25003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20512</v>
          </cell>
          <cell r="AZ941">
            <v>0</v>
          </cell>
          <cell r="BA941" t="e">
            <v>#N/A</v>
          </cell>
          <cell r="BB941">
            <v>136303</v>
          </cell>
          <cell r="BC941">
            <v>0</v>
          </cell>
          <cell r="BD941">
            <v>6092</v>
          </cell>
          <cell r="BE941">
            <v>986486</v>
          </cell>
          <cell r="BF941">
            <v>0</v>
          </cell>
          <cell r="BG941">
            <v>0</v>
          </cell>
          <cell r="BH941">
            <v>0</v>
          </cell>
          <cell r="BI941">
            <v>478001</v>
          </cell>
          <cell r="BJ941">
            <v>0</v>
          </cell>
          <cell r="BK941">
            <v>614879</v>
          </cell>
          <cell r="BL941">
            <v>1092880</v>
          </cell>
          <cell r="BM941">
            <v>2079366</v>
          </cell>
          <cell r="BN941">
            <v>590604</v>
          </cell>
          <cell r="BO941">
            <v>2669970</v>
          </cell>
        </row>
        <row r="942">
          <cell r="A942">
            <v>500</v>
          </cell>
          <cell r="B942" t="str">
            <v>WYOMING</v>
          </cell>
          <cell r="C942">
            <v>179837</v>
          </cell>
          <cell r="D942">
            <v>0</v>
          </cell>
          <cell r="E942">
            <v>179837</v>
          </cell>
          <cell r="F942">
            <v>0</v>
          </cell>
          <cell r="G942">
            <v>179837</v>
          </cell>
          <cell r="H942">
            <v>0</v>
          </cell>
          <cell r="I942">
            <v>3253</v>
          </cell>
          <cell r="J942">
            <v>923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40288</v>
          </cell>
          <cell r="P942">
            <v>44464</v>
          </cell>
          <cell r="Q942">
            <v>1070</v>
          </cell>
          <cell r="R942">
            <v>38108</v>
          </cell>
          <cell r="S942">
            <v>2641</v>
          </cell>
          <cell r="T942">
            <v>65709</v>
          </cell>
          <cell r="U942">
            <v>78914</v>
          </cell>
          <cell r="V942">
            <v>23137</v>
          </cell>
          <cell r="W942">
            <v>104692</v>
          </cell>
          <cell r="X942" t="e">
            <v>#N/A</v>
          </cell>
          <cell r="Y942">
            <v>180663</v>
          </cell>
          <cell r="Z942">
            <v>303429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34371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3729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221</v>
          </cell>
          <cell r="AY942">
            <v>0</v>
          </cell>
          <cell r="AZ942">
            <v>0</v>
          </cell>
          <cell r="BA942" t="e">
            <v>#N/A</v>
          </cell>
          <cell r="BB942">
            <v>546808</v>
          </cell>
          <cell r="BC942">
            <v>11375</v>
          </cell>
          <cell r="BD942">
            <v>228527</v>
          </cell>
          <cell r="BE942">
            <v>1154881</v>
          </cell>
          <cell r="BF942">
            <v>0</v>
          </cell>
          <cell r="BG942">
            <v>0</v>
          </cell>
          <cell r="BH942">
            <v>0</v>
          </cell>
          <cell r="BI942">
            <v>0</v>
          </cell>
          <cell r="BJ942">
            <v>249635</v>
          </cell>
          <cell r="BK942">
            <v>0</v>
          </cell>
          <cell r="BL942">
            <v>249635</v>
          </cell>
          <cell r="BM942">
            <v>1404516</v>
          </cell>
          <cell r="BN942">
            <v>969624</v>
          </cell>
          <cell r="BO942">
            <v>2374140</v>
          </cell>
        </row>
        <row r="943">
          <cell r="A943">
            <v>370</v>
          </cell>
          <cell r="B943" t="str">
            <v>YALE</v>
          </cell>
          <cell r="C943">
            <v>81304</v>
          </cell>
          <cell r="D943">
            <v>0</v>
          </cell>
          <cell r="E943">
            <v>81304</v>
          </cell>
          <cell r="F943">
            <v>0</v>
          </cell>
          <cell r="G943">
            <v>81304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19615</v>
          </cell>
          <cell r="P943">
            <v>19615</v>
          </cell>
          <cell r="Q943">
            <v>390</v>
          </cell>
          <cell r="R943">
            <v>503</v>
          </cell>
          <cell r="S943">
            <v>0</v>
          </cell>
          <cell r="T943">
            <v>27005</v>
          </cell>
          <cell r="U943">
            <v>27005</v>
          </cell>
          <cell r="V943">
            <v>10931</v>
          </cell>
          <cell r="W943">
            <v>37936</v>
          </cell>
          <cell r="X943" t="e">
            <v>#N/A</v>
          </cell>
          <cell r="Y943">
            <v>32245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19599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P943">
            <v>0</v>
          </cell>
          <cell r="AQ943">
            <v>0</v>
          </cell>
          <cell r="AR943">
            <v>0</v>
          </cell>
          <cell r="AS943">
            <v>0</v>
          </cell>
          <cell r="AT943">
            <v>0</v>
          </cell>
          <cell r="AU943">
            <v>0</v>
          </cell>
          <cell r="AV943">
            <v>0</v>
          </cell>
          <cell r="AW943">
            <v>0</v>
          </cell>
          <cell r="AX943">
            <v>0</v>
          </cell>
          <cell r="AY943">
            <v>0</v>
          </cell>
          <cell r="AZ943">
            <v>0</v>
          </cell>
          <cell r="BA943" t="e">
            <v>#N/A</v>
          </cell>
          <cell r="BB943">
            <v>51844</v>
          </cell>
          <cell r="BC943">
            <v>0</v>
          </cell>
          <cell r="BD943">
            <v>14411</v>
          </cell>
          <cell r="BE943">
            <v>206003</v>
          </cell>
          <cell r="BF943">
            <v>0</v>
          </cell>
          <cell r="BG943">
            <v>0</v>
          </cell>
          <cell r="BH943">
            <v>0</v>
          </cell>
          <cell r="BI943">
            <v>0</v>
          </cell>
          <cell r="BJ943">
            <v>0</v>
          </cell>
          <cell r="BK943">
            <v>0</v>
          </cell>
          <cell r="BL943">
            <v>0</v>
          </cell>
          <cell r="BM943">
            <v>206003</v>
          </cell>
          <cell r="BN943">
            <v>388878</v>
          </cell>
          <cell r="BO943">
            <v>594881</v>
          </cell>
        </row>
        <row r="944">
          <cell r="A944">
            <v>113</v>
          </cell>
          <cell r="B944" t="str">
            <v>YETTER</v>
          </cell>
          <cell r="C944">
            <v>40651</v>
          </cell>
          <cell r="D944">
            <v>0</v>
          </cell>
          <cell r="E944">
            <v>40651</v>
          </cell>
          <cell r="F944">
            <v>0</v>
          </cell>
          <cell r="G944">
            <v>40651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2474</v>
          </cell>
          <cell r="P944">
            <v>2474</v>
          </cell>
          <cell r="Q944">
            <v>0</v>
          </cell>
          <cell r="R944">
            <v>5634</v>
          </cell>
          <cell r="S944">
            <v>0</v>
          </cell>
          <cell r="T944">
            <v>3019</v>
          </cell>
          <cell r="U944">
            <v>3019</v>
          </cell>
          <cell r="V944">
            <v>1183</v>
          </cell>
          <cell r="W944">
            <v>4202</v>
          </cell>
          <cell r="X944" t="e">
            <v>#N/A</v>
          </cell>
          <cell r="Y944">
            <v>5691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  <cell r="BA944" t="e">
            <v>#N/A</v>
          </cell>
          <cell r="BB944">
            <v>5691</v>
          </cell>
          <cell r="BC944">
            <v>0</v>
          </cell>
          <cell r="BD944">
            <v>0</v>
          </cell>
          <cell r="BE944">
            <v>58652</v>
          </cell>
          <cell r="BF944">
            <v>0</v>
          </cell>
          <cell r="BG944">
            <v>0</v>
          </cell>
          <cell r="BH944">
            <v>0</v>
          </cell>
          <cell r="BI944">
            <v>0</v>
          </cell>
          <cell r="BJ944">
            <v>0</v>
          </cell>
          <cell r="BK944">
            <v>0</v>
          </cell>
          <cell r="BL944">
            <v>0</v>
          </cell>
          <cell r="BM944">
            <v>58652</v>
          </cell>
          <cell r="BN944">
            <v>72885</v>
          </cell>
          <cell r="BO944">
            <v>131537</v>
          </cell>
        </row>
        <row r="945">
          <cell r="A945">
            <v>682</v>
          </cell>
          <cell r="B945" t="str">
            <v>YORKTOWN</v>
          </cell>
          <cell r="C945">
            <v>16323</v>
          </cell>
          <cell r="D945">
            <v>0</v>
          </cell>
          <cell r="E945">
            <v>16323</v>
          </cell>
          <cell r="F945">
            <v>0</v>
          </cell>
          <cell r="G945">
            <v>16323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7172</v>
          </cell>
          <cell r="P945">
            <v>7172</v>
          </cell>
          <cell r="Q945">
            <v>0</v>
          </cell>
          <cell r="R945">
            <v>1110</v>
          </cell>
          <cell r="S945">
            <v>0</v>
          </cell>
          <cell r="T945">
            <v>7981</v>
          </cell>
          <cell r="U945">
            <v>7981</v>
          </cell>
          <cell r="V945">
            <v>0</v>
          </cell>
          <cell r="W945">
            <v>7981</v>
          </cell>
          <cell r="X945" t="e">
            <v>#N/A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P945">
            <v>0</v>
          </cell>
          <cell r="AQ945">
            <v>0</v>
          </cell>
          <cell r="AR945">
            <v>0</v>
          </cell>
          <cell r="AS945">
            <v>0</v>
          </cell>
          <cell r="AT945">
            <v>0</v>
          </cell>
          <cell r="AU945">
            <v>0</v>
          </cell>
          <cell r="AV945">
            <v>0</v>
          </cell>
          <cell r="AW945">
            <v>0</v>
          </cell>
          <cell r="AX945">
            <v>0</v>
          </cell>
          <cell r="AY945">
            <v>0</v>
          </cell>
          <cell r="AZ945">
            <v>0</v>
          </cell>
          <cell r="BA945" t="e">
            <v>#N/A</v>
          </cell>
          <cell r="BB945">
            <v>0</v>
          </cell>
          <cell r="BC945">
            <v>0</v>
          </cell>
          <cell r="BD945">
            <v>0</v>
          </cell>
          <cell r="BE945">
            <v>32586</v>
          </cell>
          <cell r="BF945">
            <v>0</v>
          </cell>
          <cell r="BG945">
            <v>0</v>
          </cell>
          <cell r="BH945">
            <v>0</v>
          </cell>
          <cell r="BI945">
            <v>0</v>
          </cell>
          <cell r="BJ945">
            <v>0</v>
          </cell>
          <cell r="BK945">
            <v>0</v>
          </cell>
          <cell r="BL945">
            <v>0</v>
          </cell>
          <cell r="BM945">
            <v>32586</v>
          </cell>
          <cell r="BN945">
            <v>69927</v>
          </cell>
          <cell r="BO945">
            <v>102513</v>
          </cell>
        </row>
        <row r="946">
          <cell r="A946">
            <v>824</v>
          </cell>
          <cell r="B946" t="str">
            <v>ZEARING</v>
          </cell>
          <cell r="C946" t="e">
            <v>#N/A</v>
          </cell>
          <cell r="D946" t="e">
            <v>#N/A</v>
          </cell>
          <cell r="E946" t="e">
            <v>#N/A</v>
          </cell>
          <cell r="F946" t="e">
            <v>#N/A</v>
          </cell>
          <cell r="G946" t="e">
            <v>#N/A</v>
          </cell>
          <cell r="H946" t="e">
            <v>#N/A</v>
          </cell>
          <cell r="I946" t="e">
            <v>#N/A</v>
          </cell>
          <cell r="J946" t="e">
            <v>#N/A</v>
          </cell>
          <cell r="K946" t="e">
            <v>#N/A</v>
          </cell>
          <cell r="L946" t="e">
            <v>#N/A</v>
          </cell>
          <cell r="M946" t="e">
            <v>#N/A</v>
          </cell>
          <cell r="N946" t="e">
            <v>#N/A</v>
          </cell>
          <cell r="O946" t="e">
            <v>#N/A</v>
          </cell>
          <cell r="P946" t="e">
            <v>#N/A</v>
          </cell>
          <cell r="Q946" t="e">
            <v>#N/A</v>
          </cell>
          <cell r="R946" t="e">
            <v>#N/A</v>
          </cell>
          <cell r="S946" t="e">
            <v>#N/A</v>
          </cell>
          <cell r="T946" t="e">
            <v>#N/A</v>
          </cell>
          <cell r="U946" t="e">
            <v>#N/A</v>
          </cell>
          <cell r="V946" t="e">
            <v>#N/A</v>
          </cell>
          <cell r="W946" t="e">
            <v>#N/A</v>
          </cell>
          <cell r="X946" t="e">
            <v>#N/A</v>
          </cell>
          <cell r="Y946" t="e">
            <v>#N/A</v>
          </cell>
          <cell r="Z946" t="e">
            <v>#N/A</v>
          </cell>
          <cell r="AA946" t="e">
            <v>#N/A</v>
          </cell>
          <cell r="AB946" t="e">
            <v>#N/A</v>
          </cell>
          <cell r="AC946" t="e">
            <v>#N/A</v>
          </cell>
          <cell r="AD946" t="e">
            <v>#N/A</v>
          </cell>
          <cell r="AE946" t="e">
            <v>#N/A</v>
          </cell>
          <cell r="AF946" t="e">
            <v>#N/A</v>
          </cell>
          <cell r="AG946" t="e">
            <v>#N/A</v>
          </cell>
          <cell r="AH946" t="e">
            <v>#N/A</v>
          </cell>
          <cell r="AI946" t="e">
            <v>#N/A</v>
          </cell>
          <cell r="AJ946" t="e">
            <v>#N/A</v>
          </cell>
          <cell r="AK946" t="e">
            <v>#N/A</v>
          </cell>
          <cell r="AL946" t="e">
            <v>#N/A</v>
          </cell>
          <cell r="AM946" t="e">
            <v>#N/A</v>
          </cell>
          <cell r="AN946" t="e">
            <v>#N/A</v>
          </cell>
          <cell r="AO946" t="e">
            <v>#N/A</v>
          </cell>
          <cell r="AP946" t="e">
            <v>#N/A</v>
          </cell>
          <cell r="AQ946" t="e">
            <v>#N/A</v>
          </cell>
          <cell r="AR946" t="e">
            <v>#N/A</v>
          </cell>
          <cell r="AS946" t="e">
            <v>#N/A</v>
          </cell>
          <cell r="AT946" t="e">
            <v>#N/A</v>
          </cell>
          <cell r="AU946" t="e">
            <v>#N/A</v>
          </cell>
          <cell r="AV946" t="e">
            <v>#N/A</v>
          </cell>
          <cell r="AW946" t="e">
            <v>#N/A</v>
          </cell>
          <cell r="AX946" t="e">
            <v>#N/A</v>
          </cell>
          <cell r="AY946" t="e">
            <v>#N/A</v>
          </cell>
          <cell r="AZ946" t="e">
            <v>#N/A</v>
          </cell>
          <cell r="BA946" t="e">
            <v>#N/A</v>
          </cell>
          <cell r="BB946" t="e">
            <v>#N/A</v>
          </cell>
          <cell r="BC946" t="e">
            <v>#N/A</v>
          </cell>
          <cell r="BD946" t="e">
            <v>#N/A</v>
          </cell>
          <cell r="BE946" t="e">
            <v>#N/A</v>
          </cell>
          <cell r="BF946" t="e">
            <v>#N/A</v>
          </cell>
          <cell r="BG946" t="e">
            <v>#N/A</v>
          </cell>
          <cell r="BH946" t="e">
            <v>#N/A</v>
          </cell>
          <cell r="BI946" t="e">
            <v>#N/A</v>
          </cell>
          <cell r="BJ946" t="e">
            <v>#N/A</v>
          </cell>
          <cell r="BK946" t="e">
            <v>#N/A</v>
          </cell>
          <cell r="BL946" t="e">
            <v>#N/A</v>
          </cell>
          <cell r="BM946" t="e">
            <v>#N/A</v>
          </cell>
          <cell r="BN946" t="e">
            <v>#N/A</v>
          </cell>
          <cell r="BO946" t="e">
            <v>#N/A</v>
          </cell>
        </row>
        <row r="947">
          <cell r="A947">
            <v>302</v>
          </cell>
          <cell r="B947" t="str">
            <v>ZWINGLE</v>
          </cell>
          <cell r="C947">
            <v>15302</v>
          </cell>
          <cell r="D947">
            <v>0</v>
          </cell>
          <cell r="E947">
            <v>15302</v>
          </cell>
          <cell r="F947">
            <v>0</v>
          </cell>
          <cell r="G947">
            <v>15302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14162</v>
          </cell>
          <cell r="P947">
            <v>14162</v>
          </cell>
          <cell r="Q947">
            <v>0</v>
          </cell>
          <cell r="R947">
            <v>0</v>
          </cell>
          <cell r="S947">
            <v>0</v>
          </cell>
          <cell r="T947">
            <v>3461</v>
          </cell>
          <cell r="U947">
            <v>3461</v>
          </cell>
          <cell r="V947">
            <v>0</v>
          </cell>
          <cell r="W947">
            <v>3461</v>
          </cell>
          <cell r="X947" t="e">
            <v>#N/A</v>
          </cell>
          <cell r="Y947">
            <v>0</v>
          </cell>
          <cell r="Z947">
            <v>50168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  <cell r="AP947">
            <v>0</v>
          </cell>
          <cell r="AQ947">
            <v>0</v>
          </cell>
          <cell r="AR947">
            <v>0</v>
          </cell>
          <cell r="AS947">
            <v>0</v>
          </cell>
          <cell r="AT947">
            <v>0</v>
          </cell>
          <cell r="AU947">
            <v>0</v>
          </cell>
          <cell r="AV947">
            <v>0</v>
          </cell>
          <cell r="AW947">
            <v>0</v>
          </cell>
          <cell r="AX947">
            <v>0</v>
          </cell>
          <cell r="AY947">
            <v>0</v>
          </cell>
          <cell r="AZ947">
            <v>0</v>
          </cell>
          <cell r="BA947" t="e">
            <v>#N/A</v>
          </cell>
          <cell r="BB947">
            <v>50168</v>
          </cell>
          <cell r="BC947">
            <v>0</v>
          </cell>
          <cell r="BD947">
            <v>305</v>
          </cell>
          <cell r="BE947">
            <v>83398</v>
          </cell>
          <cell r="BF947">
            <v>0</v>
          </cell>
          <cell r="BG947">
            <v>0</v>
          </cell>
          <cell r="BH947">
            <v>0</v>
          </cell>
          <cell r="BI947">
            <v>0</v>
          </cell>
          <cell r="BJ947">
            <v>0</v>
          </cell>
          <cell r="BK947">
            <v>0</v>
          </cell>
          <cell r="BL947">
            <v>0</v>
          </cell>
          <cell r="BM947">
            <v>83398</v>
          </cell>
          <cell r="BN947">
            <v>225648</v>
          </cell>
          <cell r="BO947">
            <v>309046</v>
          </cell>
        </row>
      </sheetData>
      <sheetData sheetId="6">
        <row r="3">
          <cell r="A3">
            <v>388</v>
          </cell>
          <cell r="B3" t="str">
            <v>ACKLEY</v>
          </cell>
          <cell r="C3">
            <v>249907</v>
          </cell>
          <cell r="D3">
            <v>0</v>
          </cell>
          <cell r="E3">
            <v>0</v>
          </cell>
          <cell r="F3">
            <v>0</v>
          </cell>
          <cell r="G3">
            <v>51934</v>
          </cell>
          <cell r="H3">
            <v>150100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451941</v>
          </cell>
          <cell r="N3">
            <v>150394</v>
          </cell>
          <cell r="O3">
            <v>0</v>
          </cell>
          <cell r="P3">
            <v>30838</v>
          </cell>
          <cell r="Q3">
            <v>0</v>
          </cell>
          <cell r="R3">
            <v>6520</v>
          </cell>
          <cell r="S3">
            <v>0</v>
          </cell>
          <cell r="T3">
            <v>0</v>
          </cell>
          <cell r="U3">
            <v>6588</v>
          </cell>
          <cell r="V3">
            <v>168584</v>
          </cell>
          <cell r="W3">
            <v>0</v>
          </cell>
          <cell r="X3">
            <v>362924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100</v>
          </cell>
          <cell r="AF3">
            <v>100</v>
          </cell>
          <cell r="AG3">
            <v>76471</v>
          </cell>
          <cell r="AH3">
            <v>6615</v>
          </cell>
          <cell r="AI3">
            <v>31570</v>
          </cell>
          <cell r="AJ3">
            <v>49024</v>
          </cell>
          <cell r="AK3">
            <v>2465</v>
          </cell>
          <cell r="AL3">
            <v>2523</v>
          </cell>
          <cell r="AM3">
            <v>23941</v>
          </cell>
          <cell r="AN3">
            <v>192609</v>
          </cell>
          <cell r="AO3">
            <v>22917</v>
          </cell>
          <cell r="AP3">
            <v>53777</v>
          </cell>
          <cell r="AQ3">
            <v>3238</v>
          </cell>
          <cell r="AR3">
            <v>0</v>
          </cell>
          <cell r="AS3">
            <v>0</v>
          </cell>
          <cell r="AT3">
            <v>79932</v>
          </cell>
          <cell r="AU3">
            <v>6701</v>
          </cell>
          <cell r="AV3">
            <v>64959</v>
          </cell>
          <cell r="AW3">
            <v>968</v>
          </cell>
          <cell r="AX3">
            <v>32513</v>
          </cell>
          <cell r="AY3">
            <v>30360</v>
          </cell>
          <cell r="AZ3">
            <v>0</v>
          </cell>
          <cell r="BA3">
            <v>3914</v>
          </cell>
          <cell r="BB3">
            <v>139415</v>
          </cell>
          <cell r="BC3">
            <v>274953</v>
          </cell>
          <cell r="BD3">
            <v>274953</v>
          </cell>
          <cell r="BE3">
            <v>741787</v>
          </cell>
          <cell r="BF3">
            <v>0</v>
          </cell>
          <cell r="BG3">
            <v>741787</v>
          </cell>
          <cell r="BH3">
            <v>2243661</v>
          </cell>
          <cell r="BI3">
            <v>245058</v>
          </cell>
          <cell r="BJ3">
            <v>137687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66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23702</v>
          </cell>
          <cell r="BU3">
            <v>0</v>
          </cell>
          <cell r="BV3">
            <v>51971</v>
          </cell>
          <cell r="BW3">
            <v>433660</v>
          </cell>
          <cell r="BX3">
            <v>0</v>
          </cell>
          <cell r="BY3">
            <v>892144</v>
          </cell>
          <cell r="BZ3">
            <v>3135805</v>
          </cell>
          <cell r="CA3">
            <v>599684</v>
          </cell>
          <cell r="CB3">
            <v>73463</v>
          </cell>
          <cell r="CC3">
            <v>673147</v>
          </cell>
          <cell r="CD3">
            <v>3808952</v>
          </cell>
          <cell r="CE3">
            <v>2395065</v>
          </cell>
          <cell r="CF3">
            <v>6204017</v>
          </cell>
        </row>
        <row r="4">
          <cell r="A4">
            <v>869</v>
          </cell>
          <cell r="B4" t="str">
            <v>ACKWORTH</v>
          </cell>
          <cell r="C4" t="e">
            <v>#N/A</v>
          </cell>
          <cell r="D4" t="e">
            <v>#N/A</v>
          </cell>
          <cell r="E4" t="e">
            <v>#N/A</v>
          </cell>
          <cell r="F4" t="e">
            <v>#N/A</v>
          </cell>
          <cell r="G4" t="e">
            <v>#N/A</v>
          </cell>
          <cell r="H4" t="e">
            <v>#N/A</v>
          </cell>
          <cell r="I4" t="e">
            <v>#N/A</v>
          </cell>
          <cell r="J4" t="e">
            <v>#N/A</v>
          </cell>
          <cell r="K4" t="e">
            <v>#N/A</v>
          </cell>
          <cell r="L4" t="e">
            <v>#N/A</v>
          </cell>
          <cell r="M4" t="e">
            <v>#N/A</v>
          </cell>
          <cell r="N4" t="e">
            <v>#N/A</v>
          </cell>
          <cell r="O4" t="e">
            <v>#N/A</v>
          </cell>
          <cell r="P4" t="e">
            <v>#N/A</v>
          </cell>
          <cell r="Q4" t="e">
            <v>#N/A</v>
          </cell>
          <cell r="R4" t="e">
            <v>#N/A</v>
          </cell>
          <cell r="S4" t="e">
            <v>#N/A</v>
          </cell>
          <cell r="T4" t="e">
            <v>#N/A</v>
          </cell>
          <cell r="U4" t="e">
            <v>#N/A</v>
          </cell>
          <cell r="V4" t="e">
            <v>#N/A</v>
          </cell>
          <cell r="W4" t="e">
            <v>#N/A</v>
          </cell>
          <cell r="X4" t="e">
            <v>#N/A</v>
          </cell>
          <cell r="Y4" t="e">
            <v>#N/A</v>
          </cell>
          <cell r="Z4" t="e">
            <v>#N/A</v>
          </cell>
          <cell r="AA4" t="e">
            <v>#N/A</v>
          </cell>
          <cell r="AB4" t="e">
            <v>#N/A</v>
          </cell>
          <cell r="AC4" t="e">
            <v>#N/A</v>
          </cell>
          <cell r="AD4" t="e">
            <v>#N/A</v>
          </cell>
          <cell r="AE4" t="e">
            <v>#N/A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N4" t="e">
            <v>#N/A</v>
          </cell>
          <cell r="AO4" t="e">
            <v>#N/A</v>
          </cell>
          <cell r="AP4" t="e">
            <v>#N/A</v>
          </cell>
          <cell r="AQ4" t="e">
            <v>#N/A</v>
          </cell>
          <cell r="AR4" t="e">
            <v>#N/A</v>
          </cell>
          <cell r="AS4" t="e">
            <v>#N/A</v>
          </cell>
          <cell r="AT4" t="e">
            <v>#N/A</v>
          </cell>
          <cell r="AU4" t="e">
            <v>#N/A</v>
          </cell>
          <cell r="AV4" t="e">
            <v>#N/A</v>
          </cell>
          <cell r="AW4" t="e">
            <v>#N/A</v>
          </cell>
          <cell r="AX4" t="e">
            <v>#N/A</v>
          </cell>
          <cell r="AY4" t="e">
            <v>#N/A</v>
          </cell>
          <cell r="AZ4" t="e">
            <v>#N/A</v>
          </cell>
          <cell r="BA4" t="e">
            <v>#N/A</v>
          </cell>
          <cell r="BB4" t="e">
            <v>#N/A</v>
          </cell>
          <cell r="BC4" t="e">
            <v>#N/A</v>
          </cell>
          <cell r="BD4" t="e">
            <v>#N/A</v>
          </cell>
          <cell r="BE4" t="e">
            <v>#N/A</v>
          </cell>
          <cell r="BF4" t="e">
            <v>#N/A</v>
          </cell>
          <cell r="BG4" t="e">
            <v>#N/A</v>
          </cell>
          <cell r="BH4" t="e">
            <v>#N/A</v>
          </cell>
          <cell r="BI4" t="e">
            <v>#N/A</v>
          </cell>
          <cell r="BJ4" t="e">
            <v>#N/A</v>
          </cell>
          <cell r="BK4" t="e">
            <v>#N/A</v>
          </cell>
          <cell r="BL4" t="e">
            <v>#N/A</v>
          </cell>
          <cell r="BM4" t="e">
            <v>#N/A</v>
          </cell>
          <cell r="BN4" t="e">
            <v>#N/A</v>
          </cell>
          <cell r="BO4" t="e">
            <v>#N/A</v>
          </cell>
          <cell r="BP4" t="e">
            <v>#N/A</v>
          </cell>
          <cell r="BQ4" t="e">
            <v>#N/A</v>
          </cell>
          <cell r="BR4" t="e">
            <v>#N/A</v>
          </cell>
          <cell r="BS4" t="e">
            <v>#N/A</v>
          </cell>
          <cell r="BT4" t="e">
            <v>#N/A</v>
          </cell>
          <cell r="BU4" t="e">
            <v>#N/A</v>
          </cell>
          <cell r="BV4" t="e">
            <v>#N/A</v>
          </cell>
          <cell r="BW4" t="e">
            <v>#N/A</v>
          </cell>
          <cell r="BX4">
            <v>0</v>
          </cell>
          <cell r="BY4" t="e">
            <v>#N/A</v>
          </cell>
          <cell r="BZ4" t="e">
            <v>#N/A</v>
          </cell>
          <cell r="CA4" t="e">
            <v>#N/A</v>
          </cell>
          <cell r="CB4" t="e">
            <v>#N/A</v>
          </cell>
          <cell r="CC4" t="e">
            <v>#N/A</v>
          </cell>
          <cell r="CD4" t="e">
            <v>#N/A</v>
          </cell>
          <cell r="CE4" t="e">
            <v>#N/A</v>
          </cell>
          <cell r="CF4" t="e">
            <v>#N/A</v>
          </cell>
        </row>
        <row r="5">
          <cell r="A5">
            <v>1</v>
          </cell>
          <cell r="B5" t="str">
            <v>ADAIR</v>
          </cell>
          <cell r="C5">
            <v>106653</v>
          </cell>
          <cell r="D5">
            <v>0</v>
          </cell>
          <cell r="E5">
            <v>0</v>
          </cell>
          <cell r="F5">
            <v>0</v>
          </cell>
          <cell r="G5">
            <v>25556</v>
          </cell>
          <cell r="H5">
            <v>0</v>
          </cell>
          <cell r="I5">
            <v>0</v>
          </cell>
          <cell r="J5">
            <v>0</v>
          </cell>
          <cell r="K5">
            <v>68</v>
          </cell>
          <cell r="L5">
            <v>0</v>
          </cell>
          <cell r="M5">
            <v>132277</v>
          </cell>
          <cell r="N5">
            <v>0</v>
          </cell>
          <cell r="O5">
            <v>0</v>
          </cell>
          <cell r="P5">
            <v>25580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58812</v>
          </cell>
          <cell r="W5">
            <v>218784</v>
          </cell>
          <cell r="X5">
            <v>303176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21408</v>
          </cell>
          <cell r="AH5">
            <v>0</v>
          </cell>
          <cell r="AI5">
            <v>16525</v>
          </cell>
          <cell r="AJ5">
            <v>0</v>
          </cell>
          <cell r="AK5">
            <v>22432</v>
          </cell>
          <cell r="AL5">
            <v>15631</v>
          </cell>
          <cell r="AM5">
            <v>4605</v>
          </cell>
          <cell r="AN5">
            <v>80601</v>
          </cell>
          <cell r="AO5">
            <v>12030</v>
          </cell>
          <cell r="AP5">
            <v>1609</v>
          </cell>
          <cell r="AQ5">
            <v>2605</v>
          </cell>
          <cell r="AR5">
            <v>0</v>
          </cell>
          <cell r="AS5">
            <v>0</v>
          </cell>
          <cell r="AT5">
            <v>16244</v>
          </cell>
          <cell r="AU5">
            <v>6945</v>
          </cell>
          <cell r="AV5">
            <v>136582</v>
          </cell>
          <cell r="AW5">
            <v>0</v>
          </cell>
          <cell r="AX5">
            <v>0</v>
          </cell>
          <cell r="AY5">
            <v>11635</v>
          </cell>
          <cell r="AZ5">
            <v>2816</v>
          </cell>
          <cell r="BA5">
            <v>0</v>
          </cell>
          <cell r="BB5">
            <v>157978</v>
          </cell>
          <cell r="BC5">
            <v>139813</v>
          </cell>
          <cell r="BD5">
            <v>139813</v>
          </cell>
          <cell r="BE5">
            <v>605619</v>
          </cell>
          <cell r="BF5">
            <v>1114382</v>
          </cell>
          <cell r="BG5">
            <v>1720001</v>
          </cell>
          <cell r="BH5">
            <v>2550090</v>
          </cell>
          <cell r="BI5">
            <v>103724</v>
          </cell>
          <cell r="BJ5">
            <v>93587</v>
          </cell>
          <cell r="BK5">
            <v>0</v>
          </cell>
          <cell r="BL5">
            <v>0</v>
          </cell>
          <cell r="BM5">
            <v>0</v>
          </cell>
          <cell r="BN5">
            <v>68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-68</v>
          </cell>
          <cell r="BV5">
            <v>86968</v>
          </cell>
          <cell r="BW5">
            <v>0</v>
          </cell>
          <cell r="BX5">
            <v>0</v>
          </cell>
          <cell r="BY5">
            <v>284279</v>
          </cell>
          <cell r="BZ5">
            <v>2834369</v>
          </cell>
          <cell r="CA5">
            <v>429080</v>
          </cell>
          <cell r="CB5">
            <v>132138</v>
          </cell>
          <cell r="CC5">
            <v>561218</v>
          </cell>
          <cell r="CD5">
            <v>3395587</v>
          </cell>
          <cell r="CE5">
            <v>527497</v>
          </cell>
          <cell r="CF5">
            <v>3923084</v>
          </cell>
        </row>
        <row r="6">
          <cell r="A6">
            <v>228</v>
          </cell>
          <cell r="B6" t="str">
            <v>ADEL</v>
          </cell>
          <cell r="C6">
            <v>956285</v>
          </cell>
          <cell r="D6">
            <v>0</v>
          </cell>
          <cell r="E6">
            <v>0</v>
          </cell>
          <cell r="F6">
            <v>0</v>
          </cell>
          <cell r="G6">
            <v>77756</v>
          </cell>
          <cell r="H6">
            <v>0</v>
          </cell>
          <cell r="I6">
            <v>118912</v>
          </cell>
          <cell r="J6">
            <v>0</v>
          </cell>
          <cell r="K6">
            <v>268</v>
          </cell>
          <cell r="L6">
            <v>0</v>
          </cell>
          <cell r="M6">
            <v>1153221</v>
          </cell>
          <cell r="N6">
            <v>452967</v>
          </cell>
          <cell r="O6">
            <v>0</v>
          </cell>
          <cell r="P6">
            <v>45780</v>
          </cell>
          <cell r="Q6">
            <v>526</v>
          </cell>
          <cell r="R6">
            <v>44707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543980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287968</v>
          </cell>
          <cell r="AH6">
            <v>11624</v>
          </cell>
          <cell r="AI6">
            <v>258994</v>
          </cell>
          <cell r="AJ6">
            <v>115833</v>
          </cell>
          <cell r="AK6">
            <v>32109</v>
          </cell>
          <cell r="AL6">
            <v>0</v>
          </cell>
          <cell r="AM6">
            <v>230855</v>
          </cell>
          <cell r="AN6">
            <v>937383</v>
          </cell>
          <cell r="AO6">
            <v>0</v>
          </cell>
          <cell r="AP6">
            <v>0</v>
          </cell>
          <cell r="AQ6">
            <v>0</v>
          </cell>
          <cell r="AR6">
            <v>100203</v>
          </cell>
          <cell r="AS6">
            <v>0</v>
          </cell>
          <cell r="AT6">
            <v>100203</v>
          </cell>
          <cell r="AU6">
            <v>33159</v>
          </cell>
          <cell r="AV6">
            <v>28712</v>
          </cell>
          <cell r="AW6">
            <v>2376</v>
          </cell>
          <cell r="AX6">
            <v>74112</v>
          </cell>
          <cell r="AY6">
            <v>7834</v>
          </cell>
          <cell r="AZ6">
            <v>4500</v>
          </cell>
          <cell r="BA6">
            <v>78287</v>
          </cell>
          <cell r="BB6">
            <v>228980</v>
          </cell>
          <cell r="BC6">
            <v>992771</v>
          </cell>
          <cell r="BD6">
            <v>992771</v>
          </cell>
          <cell r="BE6">
            <v>1301061</v>
          </cell>
          <cell r="BF6">
            <v>0</v>
          </cell>
          <cell r="BG6">
            <v>1301061</v>
          </cell>
          <cell r="BH6">
            <v>5257599</v>
          </cell>
          <cell r="BI6">
            <v>621581</v>
          </cell>
          <cell r="BJ6">
            <v>499946</v>
          </cell>
          <cell r="BK6">
            <v>0</v>
          </cell>
          <cell r="BL6">
            <v>0</v>
          </cell>
          <cell r="BM6">
            <v>0</v>
          </cell>
          <cell r="BN6">
            <v>268</v>
          </cell>
          <cell r="BO6">
            <v>297060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59539</v>
          </cell>
          <cell r="BU6">
            <v>-268</v>
          </cell>
          <cell r="BV6">
            <v>2023684</v>
          </cell>
          <cell r="BW6">
            <v>2647147</v>
          </cell>
          <cell r="BX6">
            <v>0</v>
          </cell>
          <cell r="BY6">
            <v>6148957</v>
          </cell>
          <cell r="BZ6">
            <v>11406556</v>
          </cell>
          <cell r="CA6">
            <v>807699</v>
          </cell>
          <cell r="CB6">
            <v>647348</v>
          </cell>
          <cell r="CC6">
            <v>1455047</v>
          </cell>
          <cell r="CD6">
            <v>12861603</v>
          </cell>
          <cell r="CE6">
            <v>5165574</v>
          </cell>
          <cell r="CF6">
            <v>18027177</v>
          </cell>
        </row>
        <row r="7">
          <cell r="A7">
            <v>846</v>
          </cell>
          <cell r="B7" t="str">
            <v>AFTON</v>
          </cell>
          <cell r="C7">
            <v>83815</v>
          </cell>
          <cell r="D7">
            <v>0</v>
          </cell>
          <cell r="E7">
            <v>0</v>
          </cell>
          <cell r="F7">
            <v>0</v>
          </cell>
          <cell r="G7">
            <v>9574</v>
          </cell>
          <cell r="H7">
            <v>0</v>
          </cell>
          <cell r="I7">
            <v>0</v>
          </cell>
          <cell r="J7">
            <v>0</v>
          </cell>
          <cell r="K7">
            <v>94</v>
          </cell>
          <cell r="L7">
            <v>0</v>
          </cell>
          <cell r="M7">
            <v>93483</v>
          </cell>
          <cell r="N7">
            <v>143458</v>
          </cell>
          <cell r="O7">
            <v>0</v>
          </cell>
          <cell r="P7">
            <v>0</v>
          </cell>
          <cell r="Q7">
            <v>0</v>
          </cell>
          <cell r="R7">
            <v>7666</v>
          </cell>
          <cell r="S7">
            <v>0</v>
          </cell>
          <cell r="T7">
            <v>0</v>
          </cell>
          <cell r="U7">
            <v>0</v>
          </cell>
          <cell r="V7">
            <v>64711</v>
          </cell>
          <cell r="W7">
            <v>0</v>
          </cell>
          <cell r="X7">
            <v>215835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11207</v>
          </cell>
          <cell r="AJ7">
            <v>56982</v>
          </cell>
          <cell r="AK7">
            <v>40628</v>
          </cell>
          <cell r="AL7">
            <v>2644</v>
          </cell>
          <cell r="AM7">
            <v>10000</v>
          </cell>
          <cell r="AN7">
            <v>121461</v>
          </cell>
          <cell r="AO7">
            <v>0</v>
          </cell>
          <cell r="AP7">
            <v>500</v>
          </cell>
          <cell r="AQ7">
            <v>0</v>
          </cell>
          <cell r="AR7">
            <v>0</v>
          </cell>
          <cell r="AS7">
            <v>0</v>
          </cell>
          <cell r="AT7">
            <v>500</v>
          </cell>
          <cell r="AU7">
            <v>5735</v>
          </cell>
          <cell r="AV7">
            <v>31735</v>
          </cell>
          <cell r="AW7">
            <v>1558</v>
          </cell>
          <cell r="AX7">
            <v>8002</v>
          </cell>
          <cell r="AY7">
            <v>16742</v>
          </cell>
          <cell r="AZ7">
            <v>17382</v>
          </cell>
          <cell r="BA7">
            <v>7368</v>
          </cell>
          <cell r="BB7">
            <v>88522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519801</v>
          </cell>
          <cell r="BI7">
            <v>0</v>
          </cell>
          <cell r="BJ7">
            <v>48015</v>
          </cell>
          <cell r="BK7">
            <v>648137</v>
          </cell>
          <cell r="BL7">
            <v>0</v>
          </cell>
          <cell r="BM7">
            <v>0</v>
          </cell>
          <cell r="BN7">
            <v>94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7800</v>
          </cell>
          <cell r="BV7">
            <v>208186</v>
          </cell>
          <cell r="BW7">
            <v>0</v>
          </cell>
          <cell r="BX7">
            <v>0</v>
          </cell>
          <cell r="BY7">
            <v>912232</v>
          </cell>
          <cell r="BZ7">
            <v>1432033</v>
          </cell>
          <cell r="CA7">
            <v>280476</v>
          </cell>
          <cell r="CB7">
            <v>0</v>
          </cell>
          <cell r="CC7">
            <v>280476</v>
          </cell>
          <cell r="CD7">
            <v>1712509</v>
          </cell>
          <cell r="CE7">
            <v>1641588</v>
          </cell>
          <cell r="CF7">
            <v>3354097</v>
          </cell>
        </row>
        <row r="8">
          <cell r="A8">
            <v>862</v>
          </cell>
          <cell r="B8" t="str">
            <v>AGENCY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9500</v>
          </cell>
          <cell r="H8">
            <v>0</v>
          </cell>
          <cell r="I8">
            <v>0</v>
          </cell>
          <cell r="J8">
            <v>0</v>
          </cell>
          <cell r="K8">
            <v>500</v>
          </cell>
          <cell r="L8">
            <v>0</v>
          </cell>
          <cell r="M8">
            <v>10000</v>
          </cell>
          <cell r="N8">
            <v>108351</v>
          </cell>
          <cell r="O8">
            <v>0</v>
          </cell>
          <cell r="P8">
            <v>13793</v>
          </cell>
          <cell r="Q8">
            <v>0</v>
          </cell>
          <cell r="R8">
            <v>2726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17376</v>
          </cell>
          <cell r="X8">
            <v>142246</v>
          </cell>
          <cell r="Y8">
            <v>0</v>
          </cell>
          <cell r="Z8">
            <v>0</v>
          </cell>
          <cell r="AA8">
            <v>0</v>
          </cell>
          <cell r="AB8">
            <v>684</v>
          </cell>
          <cell r="AC8">
            <v>0</v>
          </cell>
          <cell r="AD8">
            <v>0</v>
          </cell>
          <cell r="AE8">
            <v>0</v>
          </cell>
          <cell r="AF8">
            <v>684</v>
          </cell>
          <cell r="AG8">
            <v>8799</v>
          </cell>
          <cell r="AH8">
            <v>0</v>
          </cell>
          <cell r="AI8">
            <v>10594</v>
          </cell>
          <cell r="AJ8">
            <v>0</v>
          </cell>
          <cell r="AK8">
            <v>16922</v>
          </cell>
          <cell r="AL8">
            <v>398</v>
          </cell>
          <cell r="AM8">
            <v>0</v>
          </cell>
          <cell r="AN8">
            <v>36713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3444</v>
          </cell>
          <cell r="AV8">
            <v>20552</v>
          </cell>
          <cell r="AW8">
            <v>1286</v>
          </cell>
          <cell r="AX8">
            <v>3361</v>
          </cell>
          <cell r="AY8">
            <v>10799</v>
          </cell>
          <cell r="AZ8">
            <v>17214</v>
          </cell>
          <cell r="BA8">
            <v>14726</v>
          </cell>
          <cell r="BB8">
            <v>71382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261025</v>
          </cell>
          <cell r="BI8">
            <v>81124</v>
          </cell>
          <cell r="BJ8">
            <v>48503</v>
          </cell>
          <cell r="BK8">
            <v>0</v>
          </cell>
          <cell r="BL8">
            <v>0</v>
          </cell>
          <cell r="BM8">
            <v>0</v>
          </cell>
          <cell r="BN8">
            <v>500</v>
          </cell>
          <cell r="BO8">
            <v>58860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-500</v>
          </cell>
          <cell r="BV8">
            <v>0</v>
          </cell>
          <cell r="BW8">
            <v>0</v>
          </cell>
          <cell r="BX8">
            <v>0</v>
          </cell>
          <cell r="BY8">
            <v>188487</v>
          </cell>
          <cell r="BZ8">
            <v>449512</v>
          </cell>
          <cell r="CA8">
            <v>0</v>
          </cell>
          <cell r="CB8">
            <v>0</v>
          </cell>
          <cell r="CC8">
            <v>0</v>
          </cell>
          <cell r="CD8">
            <v>449512</v>
          </cell>
          <cell r="CE8">
            <v>398091</v>
          </cell>
          <cell r="CF8">
            <v>847603</v>
          </cell>
        </row>
        <row r="9">
          <cell r="A9">
            <v>882</v>
          </cell>
          <cell r="B9" t="str">
            <v>AINSWORTH</v>
          </cell>
          <cell r="C9">
            <v>28561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</v>
          </cell>
          <cell r="K9">
            <v>0</v>
          </cell>
          <cell r="L9">
            <v>0</v>
          </cell>
          <cell r="M9">
            <v>28590</v>
          </cell>
          <cell r="N9">
            <v>19583</v>
          </cell>
          <cell r="O9">
            <v>0</v>
          </cell>
          <cell r="P9">
            <v>8214</v>
          </cell>
          <cell r="Q9">
            <v>0</v>
          </cell>
          <cell r="R9">
            <v>2930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38865</v>
          </cell>
          <cell r="Y9">
            <v>0</v>
          </cell>
          <cell r="Z9">
            <v>0</v>
          </cell>
          <cell r="AA9">
            <v>0</v>
          </cell>
          <cell r="AB9">
            <v>1109</v>
          </cell>
          <cell r="AC9">
            <v>0</v>
          </cell>
          <cell r="AD9">
            <v>0</v>
          </cell>
          <cell r="AE9">
            <v>0</v>
          </cell>
          <cell r="AF9">
            <v>1109</v>
          </cell>
          <cell r="AG9">
            <v>0</v>
          </cell>
          <cell r="AH9">
            <v>0</v>
          </cell>
          <cell r="AI9">
            <v>1362</v>
          </cell>
          <cell r="AJ9">
            <v>970</v>
          </cell>
          <cell r="AK9">
            <v>0</v>
          </cell>
          <cell r="AL9">
            <v>78</v>
          </cell>
          <cell r="AM9">
            <v>50</v>
          </cell>
          <cell r="AN9">
            <v>2460</v>
          </cell>
          <cell r="AO9">
            <v>0</v>
          </cell>
          <cell r="AP9">
            <v>0</v>
          </cell>
          <cell r="AQ9">
            <v>15088</v>
          </cell>
          <cell r="AR9">
            <v>0</v>
          </cell>
          <cell r="AS9">
            <v>0</v>
          </cell>
          <cell r="AT9">
            <v>15088</v>
          </cell>
          <cell r="AU9">
            <v>1219</v>
          </cell>
          <cell r="AV9">
            <v>12642</v>
          </cell>
          <cell r="AW9">
            <v>1412</v>
          </cell>
          <cell r="AX9">
            <v>941</v>
          </cell>
          <cell r="AY9">
            <v>51094</v>
          </cell>
          <cell r="AZ9">
            <v>5237</v>
          </cell>
          <cell r="BA9">
            <v>0</v>
          </cell>
          <cell r="BB9">
            <v>72545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158657</v>
          </cell>
          <cell r="BI9">
            <v>130583</v>
          </cell>
          <cell r="BJ9">
            <v>43313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29868</v>
          </cell>
          <cell r="BW9">
            <v>75130</v>
          </cell>
          <cell r="BX9">
            <v>0</v>
          </cell>
          <cell r="BY9">
            <v>278894</v>
          </cell>
          <cell r="BZ9">
            <v>437551</v>
          </cell>
          <cell r="CA9">
            <v>0</v>
          </cell>
          <cell r="CB9">
            <v>0</v>
          </cell>
          <cell r="CC9">
            <v>0</v>
          </cell>
          <cell r="CD9">
            <v>437551</v>
          </cell>
          <cell r="CE9">
            <v>982878</v>
          </cell>
          <cell r="CF9">
            <v>1420429</v>
          </cell>
        </row>
        <row r="10">
          <cell r="A10">
            <v>692</v>
          </cell>
          <cell r="B10" t="str">
            <v>AKRON</v>
          </cell>
          <cell r="C10">
            <v>178546</v>
          </cell>
          <cell r="D10">
            <v>0</v>
          </cell>
          <cell r="E10">
            <v>175</v>
          </cell>
          <cell r="F10">
            <v>0</v>
          </cell>
          <cell r="G10">
            <v>73534</v>
          </cell>
          <cell r="H10">
            <v>205297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457552</v>
          </cell>
          <cell r="N10">
            <v>142239</v>
          </cell>
          <cell r="O10">
            <v>0</v>
          </cell>
          <cell r="P10">
            <v>10946</v>
          </cell>
          <cell r="Q10">
            <v>0</v>
          </cell>
          <cell r="R10">
            <v>9091</v>
          </cell>
          <cell r="S10">
            <v>0</v>
          </cell>
          <cell r="T10">
            <v>0</v>
          </cell>
          <cell r="U10">
            <v>0</v>
          </cell>
          <cell r="V10">
            <v>104254</v>
          </cell>
          <cell r="W10">
            <v>0</v>
          </cell>
          <cell r="X10">
            <v>266530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17870</v>
          </cell>
          <cell r="AF10">
            <v>17870</v>
          </cell>
          <cell r="AG10">
            <v>96087</v>
          </cell>
          <cell r="AH10">
            <v>0</v>
          </cell>
          <cell r="AI10">
            <v>55543</v>
          </cell>
          <cell r="AJ10">
            <v>78487</v>
          </cell>
          <cell r="AK10">
            <v>0</v>
          </cell>
          <cell r="AL10">
            <v>0</v>
          </cell>
          <cell r="AM10">
            <v>0</v>
          </cell>
          <cell r="AN10">
            <v>230117</v>
          </cell>
          <cell r="AO10">
            <v>0</v>
          </cell>
          <cell r="AP10">
            <v>103486</v>
          </cell>
          <cell r="AQ10">
            <v>29400</v>
          </cell>
          <cell r="AR10">
            <v>0</v>
          </cell>
          <cell r="AS10">
            <v>0</v>
          </cell>
          <cell r="AT10">
            <v>132886</v>
          </cell>
          <cell r="AU10">
            <v>0</v>
          </cell>
          <cell r="AV10">
            <v>152528</v>
          </cell>
          <cell r="AW10">
            <v>0</v>
          </cell>
          <cell r="AX10">
            <v>0</v>
          </cell>
          <cell r="AY10">
            <v>1193</v>
          </cell>
          <cell r="AZ10">
            <v>10156</v>
          </cell>
          <cell r="BA10">
            <v>16742</v>
          </cell>
          <cell r="BB10">
            <v>180619</v>
          </cell>
          <cell r="BC10">
            <v>450292</v>
          </cell>
          <cell r="BD10">
            <v>450292</v>
          </cell>
          <cell r="BE10">
            <v>113497</v>
          </cell>
          <cell r="BF10">
            <v>0</v>
          </cell>
          <cell r="BG10">
            <v>113497</v>
          </cell>
          <cell r="BH10">
            <v>1849363</v>
          </cell>
          <cell r="BI10">
            <v>127642</v>
          </cell>
          <cell r="BJ10">
            <v>44732</v>
          </cell>
          <cell r="BK10">
            <v>1514111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2784596</v>
          </cell>
          <cell r="BV10">
            <v>32205</v>
          </cell>
          <cell r="BW10">
            <v>263370</v>
          </cell>
          <cell r="BX10">
            <v>0</v>
          </cell>
          <cell r="BY10">
            <v>4766656</v>
          </cell>
          <cell r="BZ10">
            <v>6616019</v>
          </cell>
          <cell r="CA10">
            <v>989952</v>
          </cell>
          <cell r="CB10">
            <v>182694</v>
          </cell>
          <cell r="CC10">
            <v>1172646</v>
          </cell>
          <cell r="CD10">
            <v>7788665</v>
          </cell>
          <cell r="CE10">
            <v>4942702</v>
          </cell>
          <cell r="CF10">
            <v>12731367</v>
          </cell>
        </row>
        <row r="11">
          <cell r="A11">
            <v>83</v>
          </cell>
          <cell r="B11" t="str">
            <v>ALBERTCITY</v>
          </cell>
          <cell r="C11">
            <v>21373</v>
          </cell>
          <cell r="D11">
            <v>0</v>
          </cell>
          <cell r="E11">
            <v>210</v>
          </cell>
          <cell r="F11">
            <v>0</v>
          </cell>
          <cell r="G11">
            <v>8400</v>
          </cell>
          <cell r="H11">
            <v>0</v>
          </cell>
          <cell r="I11">
            <v>0</v>
          </cell>
          <cell r="J11">
            <v>545</v>
          </cell>
          <cell r="K11">
            <v>273</v>
          </cell>
          <cell r="L11">
            <v>0</v>
          </cell>
          <cell r="M11">
            <v>30801</v>
          </cell>
          <cell r="N11">
            <v>135974</v>
          </cell>
          <cell r="O11">
            <v>0</v>
          </cell>
          <cell r="P11">
            <v>15449</v>
          </cell>
          <cell r="Q11">
            <v>0</v>
          </cell>
          <cell r="R11">
            <v>14330</v>
          </cell>
          <cell r="S11">
            <v>0</v>
          </cell>
          <cell r="T11">
            <v>18714</v>
          </cell>
          <cell r="U11">
            <v>0</v>
          </cell>
          <cell r="V11">
            <v>61255</v>
          </cell>
          <cell r="W11">
            <v>51090</v>
          </cell>
          <cell r="X11">
            <v>296812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852</v>
          </cell>
          <cell r="AD11">
            <v>0</v>
          </cell>
          <cell r="AE11">
            <v>0</v>
          </cell>
          <cell r="AF11">
            <v>852</v>
          </cell>
          <cell r="AG11">
            <v>65008</v>
          </cell>
          <cell r="AH11">
            <v>0</v>
          </cell>
          <cell r="AI11">
            <v>31448</v>
          </cell>
          <cell r="AJ11">
            <v>0</v>
          </cell>
          <cell r="AK11">
            <v>0</v>
          </cell>
          <cell r="AL11">
            <v>0</v>
          </cell>
          <cell r="AM11">
            <v>28608</v>
          </cell>
          <cell r="AN11">
            <v>125064</v>
          </cell>
          <cell r="AO11">
            <v>3470</v>
          </cell>
          <cell r="AP11">
            <v>2352</v>
          </cell>
          <cell r="AQ11">
            <v>0</v>
          </cell>
          <cell r="AR11">
            <v>2500</v>
          </cell>
          <cell r="AS11">
            <v>0</v>
          </cell>
          <cell r="AT11">
            <v>8322</v>
          </cell>
          <cell r="AU11">
            <v>7399</v>
          </cell>
          <cell r="AV11">
            <v>35751</v>
          </cell>
          <cell r="AW11">
            <v>1595</v>
          </cell>
          <cell r="AX11">
            <v>4722</v>
          </cell>
          <cell r="AY11">
            <v>2835</v>
          </cell>
          <cell r="AZ11">
            <v>13618</v>
          </cell>
          <cell r="BA11">
            <v>2538</v>
          </cell>
          <cell r="BB11">
            <v>68458</v>
          </cell>
          <cell r="BC11">
            <v>81258</v>
          </cell>
          <cell r="BD11">
            <v>81258</v>
          </cell>
          <cell r="BE11">
            <v>0</v>
          </cell>
          <cell r="BF11">
            <v>0</v>
          </cell>
          <cell r="BG11">
            <v>0</v>
          </cell>
          <cell r="BH11">
            <v>611567</v>
          </cell>
          <cell r="BI11">
            <v>111093</v>
          </cell>
          <cell r="BJ11">
            <v>70604</v>
          </cell>
          <cell r="BK11">
            <v>0</v>
          </cell>
          <cell r="BL11">
            <v>0</v>
          </cell>
          <cell r="BM11">
            <v>0</v>
          </cell>
          <cell r="BN11">
            <v>273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-273</v>
          </cell>
          <cell r="BV11">
            <v>154434</v>
          </cell>
          <cell r="BW11">
            <v>1571520</v>
          </cell>
          <cell r="BX11">
            <v>0</v>
          </cell>
          <cell r="BY11">
            <v>1907651</v>
          </cell>
          <cell r="BZ11">
            <v>2519218</v>
          </cell>
          <cell r="CA11">
            <v>85399</v>
          </cell>
          <cell r="CB11">
            <v>0</v>
          </cell>
          <cell r="CC11">
            <v>85399</v>
          </cell>
          <cell r="CD11">
            <v>2604617</v>
          </cell>
          <cell r="CE11">
            <v>907398</v>
          </cell>
          <cell r="CF11">
            <v>3512015</v>
          </cell>
        </row>
        <row r="12">
          <cell r="A12">
            <v>641</v>
          </cell>
          <cell r="B12" t="str">
            <v>ALBIA</v>
          </cell>
          <cell r="C12">
            <v>705686</v>
          </cell>
          <cell r="D12">
            <v>0</v>
          </cell>
          <cell r="E12">
            <v>0</v>
          </cell>
          <cell r="F12">
            <v>0</v>
          </cell>
          <cell r="G12">
            <v>54391</v>
          </cell>
          <cell r="H12">
            <v>0</v>
          </cell>
          <cell r="I12">
            <v>255</v>
          </cell>
          <cell r="J12">
            <v>0</v>
          </cell>
          <cell r="K12">
            <v>0</v>
          </cell>
          <cell r="L12">
            <v>0</v>
          </cell>
          <cell r="M12">
            <v>760332</v>
          </cell>
          <cell r="N12">
            <v>660802</v>
          </cell>
          <cell r="O12">
            <v>0</v>
          </cell>
          <cell r="P12">
            <v>59310</v>
          </cell>
          <cell r="Q12">
            <v>1669</v>
          </cell>
          <cell r="R12">
            <v>17401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739182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125911</v>
          </cell>
          <cell r="AH12">
            <v>0</v>
          </cell>
          <cell r="AI12">
            <v>20423</v>
          </cell>
          <cell r="AJ12">
            <v>0</v>
          </cell>
          <cell r="AK12">
            <v>116146</v>
          </cell>
          <cell r="AL12">
            <v>0</v>
          </cell>
          <cell r="AM12">
            <v>168355</v>
          </cell>
          <cell r="AN12">
            <v>430835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181613</v>
          </cell>
          <cell r="AT12">
            <v>181613</v>
          </cell>
          <cell r="AU12">
            <v>16301</v>
          </cell>
          <cell r="AV12">
            <v>195851</v>
          </cell>
          <cell r="AW12">
            <v>2994</v>
          </cell>
          <cell r="AX12">
            <v>0</v>
          </cell>
          <cell r="AY12">
            <v>36820</v>
          </cell>
          <cell r="AZ12">
            <v>51183</v>
          </cell>
          <cell r="BA12">
            <v>0</v>
          </cell>
          <cell r="BB12">
            <v>303149</v>
          </cell>
          <cell r="BC12">
            <v>1282547</v>
          </cell>
          <cell r="BD12">
            <v>1282547</v>
          </cell>
          <cell r="BE12">
            <v>879784</v>
          </cell>
          <cell r="BF12">
            <v>0</v>
          </cell>
          <cell r="BG12">
            <v>879784</v>
          </cell>
          <cell r="BH12">
            <v>4577442</v>
          </cell>
          <cell r="BI12">
            <v>1486815</v>
          </cell>
          <cell r="BJ12">
            <v>301495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17481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11086</v>
          </cell>
          <cell r="BV12">
            <v>90720</v>
          </cell>
          <cell r="BW12">
            <v>389071</v>
          </cell>
          <cell r="BX12">
            <v>0</v>
          </cell>
          <cell r="BY12">
            <v>2296668</v>
          </cell>
          <cell r="BZ12">
            <v>6874110</v>
          </cell>
          <cell r="CA12">
            <v>2047625</v>
          </cell>
          <cell r="CB12">
            <v>0</v>
          </cell>
          <cell r="CC12">
            <v>2047625</v>
          </cell>
          <cell r="CD12">
            <v>8921735</v>
          </cell>
          <cell r="CE12">
            <v>5181612</v>
          </cell>
          <cell r="CF12">
            <v>14103347</v>
          </cell>
        </row>
        <row r="13">
          <cell r="A13">
            <v>603</v>
          </cell>
          <cell r="B13" t="str">
            <v>ALBION</v>
          </cell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  <cell r="L13" t="e">
            <v>#N/A</v>
          </cell>
          <cell r="M13" t="e">
            <v>#N/A</v>
          </cell>
          <cell r="N13" t="e">
            <v>#N/A</v>
          </cell>
          <cell r="O13" t="e">
            <v>#N/A</v>
          </cell>
          <cell r="P13" t="e">
            <v>#N/A</v>
          </cell>
          <cell r="Q13" t="e">
            <v>#N/A</v>
          </cell>
          <cell r="R13" t="e">
            <v>#N/A</v>
          </cell>
          <cell r="S13" t="e">
            <v>#N/A</v>
          </cell>
          <cell r="T13" t="e">
            <v>#N/A</v>
          </cell>
          <cell r="U13" t="e">
            <v>#N/A</v>
          </cell>
          <cell r="V13" t="e">
            <v>#N/A</v>
          </cell>
          <cell r="W13" t="e">
            <v>#N/A</v>
          </cell>
          <cell r="X13" t="e">
            <v>#N/A</v>
          </cell>
          <cell r="Y13" t="e">
            <v>#N/A</v>
          </cell>
          <cell r="Z13" t="e">
            <v>#N/A</v>
          </cell>
          <cell r="AA13" t="e">
            <v>#N/A</v>
          </cell>
          <cell r="AB13" t="e">
            <v>#N/A</v>
          </cell>
          <cell r="AC13" t="e">
            <v>#N/A</v>
          </cell>
          <cell r="AD13" t="e">
            <v>#N/A</v>
          </cell>
          <cell r="AE13" t="e">
            <v>#N/A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N13" t="e">
            <v>#N/A</v>
          </cell>
          <cell r="AO13" t="e">
            <v>#N/A</v>
          </cell>
          <cell r="AP13" t="e">
            <v>#N/A</v>
          </cell>
          <cell r="AQ13" t="e">
            <v>#N/A</v>
          </cell>
          <cell r="AR13" t="e">
            <v>#N/A</v>
          </cell>
          <cell r="AS13" t="e">
            <v>#N/A</v>
          </cell>
          <cell r="AT13" t="e">
            <v>#N/A</v>
          </cell>
          <cell r="AU13" t="e">
            <v>#N/A</v>
          </cell>
          <cell r="AV13" t="e">
            <v>#N/A</v>
          </cell>
          <cell r="AW13" t="e">
            <v>#N/A</v>
          </cell>
          <cell r="AX13" t="e">
            <v>#N/A</v>
          </cell>
          <cell r="AY13" t="e">
            <v>#N/A</v>
          </cell>
          <cell r="AZ13" t="e">
            <v>#N/A</v>
          </cell>
          <cell r="BA13" t="e">
            <v>#N/A</v>
          </cell>
          <cell r="BB13" t="e">
            <v>#N/A</v>
          </cell>
          <cell r="BC13" t="e">
            <v>#N/A</v>
          </cell>
          <cell r="BD13" t="e">
            <v>#N/A</v>
          </cell>
          <cell r="BE13" t="e">
            <v>#N/A</v>
          </cell>
          <cell r="BF13" t="e">
            <v>#N/A</v>
          </cell>
          <cell r="BG13" t="e">
            <v>#N/A</v>
          </cell>
          <cell r="BH13" t="e">
            <v>#N/A</v>
          </cell>
          <cell r="BI13" t="e">
            <v>#N/A</v>
          </cell>
          <cell r="BJ13" t="e">
            <v>#N/A</v>
          </cell>
          <cell r="BK13" t="e">
            <v>#N/A</v>
          </cell>
          <cell r="BL13" t="e">
            <v>#N/A</v>
          </cell>
          <cell r="BM13" t="e">
            <v>#N/A</v>
          </cell>
          <cell r="BN13" t="e">
            <v>#N/A</v>
          </cell>
          <cell r="BO13" t="e">
            <v>#N/A</v>
          </cell>
          <cell r="BP13" t="e">
            <v>#N/A</v>
          </cell>
          <cell r="BQ13" t="e">
            <v>#N/A</v>
          </cell>
          <cell r="BR13" t="e">
            <v>#N/A</v>
          </cell>
          <cell r="BS13" t="e">
            <v>#N/A</v>
          </cell>
          <cell r="BT13" t="e">
            <v>#N/A</v>
          </cell>
          <cell r="BU13" t="e">
            <v>#N/A</v>
          </cell>
          <cell r="BV13" t="e">
            <v>#N/A</v>
          </cell>
          <cell r="BW13" t="e">
            <v>#N/A</v>
          </cell>
          <cell r="BX13">
            <v>0</v>
          </cell>
          <cell r="BY13" t="e">
            <v>#N/A</v>
          </cell>
          <cell r="BZ13" t="e">
            <v>#N/A</v>
          </cell>
          <cell r="CA13" t="e">
            <v>#N/A</v>
          </cell>
          <cell r="CB13" t="e">
            <v>#N/A</v>
          </cell>
          <cell r="CC13" t="e">
            <v>#N/A</v>
          </cell>
          <cell r="CD13" t="e">
            <v>#N/A</v>
          </cell>
          <cell r="CE13" t="e">
            <v>#N/A</v>
          </cell>
          <cell r="CF13" t="e">
            <v>#N/A</v>
          </cell>
        </row>
        <row r="14">
          <cell r="A14">
            <v>537</v>
          </cell>
          <cell r="B14" t="str">
            <v>ALBURNETT</v>
          </cell>
          <cell r="C14">
            <v>17550</v>
          </cell>
          <cell r="D14">
            <v>0</v>
          </cell>
          <cell r="E14">
            <v>0</v>
          </cell>
          <cell r="F14">
            <v>0</v>
          </cell>
          <cell r="G14">
            <v>79965</v>
          </cell>
          <cell r="H14">
            <v>0</v>
          </cell>
          <cell r="I14">
            <v>864</v>
          </cell>
          <cell r="J14">
            <v>0</v>
          </cell>
          <cell r="K14">
            <v>0</v>
          </cell>
          <cell r="L14">
            <v>0</v>
          </cell>
          <cell r="M14">
            <v>98379</v>
          </cell>
          <cell r="N14">
            <v>78210</v>
          </cell>
          <cell r="O14">
            <v>0</v>
          </cell>
          <cell r="P14">
            <v>10350</v>
          </cell>
          <cell r="Q14">
            <v>1098</v>
          </cell>
          <cell r="R14">
            <v>6959</v>
          </cell>
          <cell r="S14">
            <v>0</v>
          </cell>
          <cell r="T14">
            <v>0</v>
          </cell>
          <cell r="U14">
            <v>0</v>
          </cell>
          <cell r="V14">
            <v>2400</v>
          </cell>
          <cell r="W14">
            <v>0</v>
          </cell>
          <cell r="X14">
            <v>99017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7168</v>
          </cell>
          <cell r="AH14">
            <v>0</v>
          </cell>
          <cell r="AI14">
            <v>98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7266</v>
          </cell>
          <cell r="AO14">
            <v>189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189</v>
          </cell>
          <cell r="AU14">
            <v>6326</v>
          </cell>
          <cell r="AV14">
            <v>16730</v>
          </cell>
          <cell r="AW14">
            <v>4200</v>
          </cell>
          <cell r="AX14">
            <v>8412</v>
          </cell>
          <cell r="AY14">
            <v>7756</v>
          </cell>
          <cell r="AZ14">
            <v>0</v>
          </cell>
          <cell r="BA14">
            <v>21268</v>
          </cell>
          <cell r="BB14">
            <v>64692</v>
          </cell>
          <cell r="BC14">
            <v>418202</v>
          </cell>
          <cell r="BD14">
            <v>418202</v>
          </cell>
          <cell r="BE14">
            <v>495449</v>
          </cell>
          <cell r="BF14">
            <v>0</v>
          </cell>
          <cell r="BG14">
            <v>495449</v>
          </cell>
          <cell r="BH14">
            <v>1183194</v>
          </cell>
          <cell r="BI14">
            <v>146313</v>
          </cell>
          <cell r="BJ14">
            <v>59523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33</v>
          </cell>
          <cell r="BU14">
            <v>0</v>
          </cell>
          <cell r="BV14">
            <v>0</v>
          </cell>
          <cell r="BW14">
            <v>4437</v>
          </cell>
          <cell r="BX14">
            <v>0</v>
          </cell>
          <cell r="BY14">
            <v>210306</v>
          </cell>
          <cell r="BZ14">
            <v>1393500</v>
          </cell>
          <cell r="CA14">
            <v>143761</v>
          </cell>
          <cell r="CB14">
            <v>34000</v>
          </cell>
          <cell r="CC14">
            <v>177761</v>
          </cell>
          <cell r="CD14">
            <v>1571261</v>
          </cell>
          <cell r="CE14">
            <v>1605243</v>
          </cell>
          <cell r="CF14">
            <v>3176504</v>
          </cell>
        </row>
        <row r="15">
          <cell r="A15">
            <v>389</v>
          </cell>
          <cell r="B15" t="str">
            <v>ALDEN</v>
          </cell>
          <cell r="C15">
            <v>18691</v>
          </cell>
          <cell r="D15">
            <v>0</v>
          </cell>
          <cell r="E15">
            <v>0</v>
          </cell>
          <cell r="F15">
            <v>0</v>
          </cell>
          <cell r="G15">
            <v>34496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53187</v>
          </cell>
          <cell r="N15">
            <v>220665</v>
          </cell>
          <cell r="O15">
            <v>0</v>
          </cell>
          <cell r="P15">
            <v>15706</v>
          </cell>
          <cell r="Q15">
            <v>107</v>
          </cell>
          <cell r="R15">
            <v>12361</v>
          </cell>
          <cell r="S15">
            <v>0</v>
          </cell>
          <cell r="T15">
            <v>0</v>
          </cell>
          <cell r="U15">
            <v>0</v>
          </cell>
          <cell r="V15">
            <v>76723</v>
          </cell>
          <cell r="W15">
            <v>0</v>
          </cell>
          <cell r="X15">
            <v>325562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3554</v>
          </cell>
          <cell r="AD15">
            <v>0</v>
          </cell>
          <cell r="AE15">
            <v>0</v>
          </cell>
          <cell r="AF15">
            <v>3554</v>
          </cell>
          <cell r="AG15">
            <v>99715</v>
          </cell>
          <cell r="AH15">
            <v>0</v>
          </cell>
          <cell r="AI15">
            <v>92609</v>
          </cell>
          <cell r="AJ15">
            <v>119631</v>
          </cell>
          <cell r="AK15">
            <v>0</v>
          </cell>
          <cell r="AL15">
            <v>16369</v>
          </cell>
          <cell r="AM15">
            <v>0</v>
          </cell>
          <cell r="AN15">
            <v>328324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4118</v>
          </cell>
          <cell r="AV15">
            <v>38411</v>
          </cell>
          <cell r="AW15">
            <v>0</v>
          </cell>
          <cell r="AX15">
            <v>626</v>
          </cell>
          <cell r="AY15">
            <v>5936</v>
          </cell>
          <cell r="AZ15">
            <v>9362</v>
          </cell>
          <cell r="BA15">
            <v>0</v>
          </cell>
          <cell r="BB15">
            <v>58453</v>
          </cell>
          <cell r="BC15">
            <v>86754</v>
          </cell>
          <cell r="BD15">
            <v>86754</v>
          </cell>
          <cell r="BE15">
            <v>113538</v>
          </cell>
          <cell r="BF15">
            <v>0</v>
          </cell>
          <cell r="BG15">
            <v>113538</v>
          </cell>
          <cell r="BH15">
            <v>969372</v>
          </cell>
          <cell r="BI15">
            <v>135601</v>
          </cell>
          <cell r="BJ15">
            <v>110835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69400</v>
          </cell>
          <cell r="BW15">
            <v>38515</v>
          </cell>
          <cell r="BX15">
            <v>0</v>
          </cell>
          <cell r="BY15">
            <v>354351</v>
          </cell>
          <cell r="BZ15">
            <v>1323723</v>
          </cell>
          <cell r="CA15">
            <v>77636</v>
          </cell>
          <cell r="CB15">
            <v>0</v>
          </cell>
          <cell r="CC15">
            <v>77636</v>
          </cell>
          <cell r="CD15">
            <v>1401359</v>
          </cell>
          <cell r="CE15">
            <v>544195</v>
          </cell>
          <cell r="CF15">
            <v>1945554</v>
          </cell>
        </row>
        <row r="16">
          <cell r="A16">
            <v>330</v>
          </cell>
          <cell r="B16" t="str">
            <v>ALEXANDER</v>
          </cell>
          <cell r="C16">
            <v>2749</v>
          </cell>
          <cell r="D16">
            <v>0</v>
          </cell>
          <cell r="E16">
            <v>730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3479</v>
          </cell>
          <cell r="N16">
            <v>1019</v>
          </cell>
          <cell r="O16">
            <v>0</v>
          </cell>
          <cell r="P16">
            <v>7558</v>
          </cell>
          <cell r="Q16">
            <v>0</v>
          </cell>
          <cell r="R16">
            <v>2038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10615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750</v>
          </cell>
          <cell r="AD16">
            <v>0</v>
          </cell>
          <cell r="AE16">
            <v>0</v>
          </cell>
          <cell r="AF16">
            <v>750</v>
          </cell>
          <cell r="AG16">
            <v>34342</v>
          </cell>
          <cell r="AH16">
            <v>0</v>
          </cell>
          <cell r="AI16">
            <v>3157</v>
          </cell>
          <cell r="AJ16">
            <v>358</v>
          </cell>
          <cell r="AK16">
            <v>0</v>
          </cell>
          <cell r="AL16">
            <v>0</v>
          </cell>
          <cell r="AM16">
            <v>0</v>
          </cell>
          <cell r="AN16">
            <v>37857</v>
          </cell>
          <cell r="AO16">
            <v>220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220</v>
          </cell>
          <cell r="AU16">
            <v>1828</v>
          </cell>
          <cell r="AV16">
            <v>10944</v>
          </cell>
          <cell r="AW16">
            <v>1273</v>
          </cell>
          <cell r="AX16">
            <v>766</v>
          </cell>
          <cell r="AY16">
            <v>2881</v>
          </cell>
          <cell r="AZ16">
            <v>5755</v>
          </cell>
          <cell r="BA16">
            <v>3083</v>
          </cell>
          <cell r="BB16">
            <v>26530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79451</v>
          </cell>
          <cell r="BI16">
            <v>25131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4375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29506</v>
          </cell>
          <cell r="BZ16">
            <v>108957</v>
          </cell>
          <cell r="CA16">
            <v>0</v>
          </cell>
          <cell r="CB16">
            <v>0</v>
          </cell>
          <cell r="CC16">
            <v>0</v>
          </cell>
          <cell r="CD16">
            <v>108957</v>
          </cell>
          <cell r="CE16">
            <v>236276</v>
          </cell>
          <cell r="CF16">
            <v>345233</v>
          </cell>
        </row>
        <row r="17">
          <cell r="A17">
            <v>517</v>
          </cell>
          <cell r="B17" t="str">
            <v>ALGONA</v>
          </cell>
          <cell r="C17">
            <v>1142981</v>
          </cell>
          <cell r="D17">
            <v>0</v>
          </cell>
          <cell r="E17">
            <v>0</v>
          </cell>
          <cell r="F17">
            <v>0</v>
          </cell>
          <cell r="G17">
            <v>156741</v>
          </cell>
          <cell r="H17">
            <v>0</v>
          </cell>
          <cell r="I17">
            <v>0</v>
          </cell>
          <cell r="J17">
            <v>332650</v>
          </cell>
          <cell r="K17">
            <v>8976</v>
          </cell>
          <cell r="L17">
            <v>0</v>
          </cell>
          <cell r="M17">
            <v>1641348</v>
          </cell>
          <cell r="N17">
            <v>1151948</v>
          </cell>
          <cell r="O17">
            <v>0</v>
          </cell>
          <cell r="P17">
            <v>50325</v>
          </cell>
          <cell r="Q17">
            <v>20420</v>
          </cell>
          <cell r="R17">
            <v>0</v>
          </cell>
          <cell r="S17">
            <v>0</v>
          </cell>
          <cell r="T17">
            <v>0</v>
          </cell>
          <cell r="U17">
            <v>206848</v>
          </cell>
          <cell r="V17">
            <v>0</v>
          </cell>
          <cell r="W17">
            <v>0</v>
          </cell>
          <cell r="X17">
            <v>1429541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8637</v>
          </cell>
          <cell r="AE17">
            <v>0</v>
          </cell>
          <cell r="AF17">
            <v>8637</v>
          </cell>
          <cell r="AG17">
            <v>478304</v>
          </cell>
          <cell r="AH17">
            <v>0</v>
          </cell>
          <cell r="AI17">
            <v>214898</v>
          </cell>
          <cell r="AJ17">
            <v>118818</v>
          </cell>
          <cell r="AK17">
            <v>140845</v>
          </cell>
          <cell r="AL17">
            <v>0</v>
          </cell>
          <cell r="AM17">
            <v>308720</v>
          </cell>
          <cell r="AN17">
            <v>1261585</v>
          </cell>
          <cell r="AO17">
            <v>0</v>
          </cell>
          <cell r="AP17">
            <v>172609</v>
          </cell>
          <cell r="AQ17">
            <v>0</v>
          </cell>
          <cell r="AR17">
            <v>0</v>
          </cell>
          <cell r="AS17">
            <v>72337</v>
          </cell>
          <cell r="AT17">
            <v>244946</v>
          </cell>
          <cell r="AU17">
            <v>35053</v>
          </cell>
          <cell r="AV17">
            <v>553753</v>
          </cell>
          <cell r="AW17">
            <v>0</v>
          </cell>
          <cell r="AX17">
            <v>0</v>
          </cell>
          <cell r="AY17">
            <v>0</v>
          </cell>
          <cell r="AZ17">
            <v>6089</v>
          </cell>
          <cell r="BA17">
            <v>139752</v>
          </cell>
          <cell r="BB17">
            <v>734647</v>
          </cell>
          <cell r="BC17">
            <v>911898</v>
          </cell>
          <cell r="BD17">
            <v>911898</v>
          </cell>
          <cell r="BE17">
            <v>1669685</v>
          </cell>
          <cell r="BF17">
            <v>0</v>
          </cell>
          <cell r="BG17">
            <v>1669685</v>
          </cell>
          <cell r="BH17">
            <v>7902287</v>
          </cell>
          <cell r="BI17">
            <v>0</v>
          </cell>
          <cell r="BJ17">
            <v>710623</v>
          </cell>
          <cell r="BK17">
            <v>0</v>
          </cell>
          <cell r="BL17">
            <v>0</v>
          </cell>
          <cell r="BM17">
            <v>0</v>
          </cell>
          <cell r="BN17">
            <v>8976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7081</v>
          </cell>
          <cell r="BT17">
            <v>92136</v>
          </cell>
          <cell r="BU17">
            <v>636291</v>
          </cell>
          <cell r="BV17">
            <v>0</v>
          </cell>
          <cell r="BW17">
            <v>1832873</v>
          </cell>
          <cell r="BX17">
            <v>0</v>
          </cell>
          <cell r="BY17">
            <v>3287980</v>
          </cell>
          <cell r="BZ17">
            <v>11190267</v>
          </cell>
          <cell r="CA17">
            <v>2091620</v>
          </cell>
          <cell r="CB17">
            <v>0</v>
          </cell>
          <cell r="CC17">
            <v>2091620</v>
          </cell>
          <cell r="CD17">
            <v>13281887</v>
          </cell>
          <cell r="CE17">
            <v>8730013</v>
          </cell>
          <cell r="CF17">
            <v>22011900</v>
          </cell>
        </row>
        <row r="18">
          <cell r="A18">
            <v>712</v>
          </cell>
          <cell r="B18" t="str">
            <v>ALLEMAN</v>
          </cell>
          <cell r="C18">
            <v>12670</v>
          </cell>
          <cell r="D18">
            <v>0</v>
          </cell>
          <cell r="E18">
            <v>395</v>
          </cell>
          <cell r="F18">
            <v>0</v>
          </cell>
          <cell r="G18">
            <v>26862</v>
          </cell>
          <cell r="H18">
            <v>0</v>
          </cell>
          <cell r="I18">
            <v>0</v>
          </cell>
          <cell r="J18">
            <v>0</v>
          </cell>
          <cell r="K18">
            <v>437</v>
          </cell>
          <cell r="L18">
            <v>0</v>
          </cell>
          <cell r="M18">
            <v>40364</v>
          </cell>
          <cell r="N18">
            <v>98074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24135</v>
          </cell>
          <cell r="W18">
            <v>0</v>
          </cell>
          <cell r="X18">
            <v>122209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1944</v>
          </cell>
          <cell r="AH18">
            <v>0</v>
          </cell>
          <cell r="AI18">
            <v>0</v>
          </cell>
          <cell r="AJ18">
            <v>2055</v>
          </cell>
          <cell r="AK18">
            <v>0</v>
          </cell>
          <cell r="AL18">
            <v>0</v>
          </cell>
          <cell r="AM18">
            <v>0</v>
          </cell>
          <cell r="AN18">
            <v>3999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9900</v>
          </cell>
          <cell r="AV18">
            <v>14948</v>
          </cell>
          <cell r="AW18">
            <v>1159</v>
          </cell>
          <cell r="AX18">
            <v>3250</v>
          </cell>
          <cell r="AY18">
            <v>7971</v>
          </cell>
          <cell r="AZ18">
            <v>10939</v>
          </cell>
          <cell r="BA18">
            <v>6306</v>
          </cell>
          <cell r="BB18">
            <v>54473</v>
          </cell>
          <cell r="BC18">
            <v>61063</v>
          </cell>
          <cell r="BD18">
            <v>61063</v>
          </cell>
          <cell r="BE18">
            <v>0</v>
          </cell>
          <cell r="BF18">
            <v>0</v>
          </cell>
          <cell r="BG18">
            <v>0</v>
          </cell>
          <cell r="BH18">
            <v>282108</v>
          </cell>
          <cell r="BI18">
            <v>7703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437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-437</v>
          </cell>
          <cell r="BV18">
            <v>75000</v>
          </cell>
          <cell r="BW18">
            <v>0</v>
          </cell>
          <cell r="BX18">
            <v>0</v>
          </cell>
          <cell r="BY18">
            <v>82703</v>
          </cell>
          <cell r="BZ18">
            <v>364811</v>
          </cell>
          <cell r="CA18">
            <v>82573</v>
          </cell>
          <cell r="CB18">
            <v>11000</v>
          </cell>
          <cell r="CC18">
            <v>93573</v>
          </cell>
          <cell r="CD18">
            <v>458384</v>
          </cell>
          <cell r="CE18">
            <v>206608</v>
          </cell>
          <cell r="CF18">
            <v>664992</v>
          </cell>
        </row>
        <row r="19">
          <cell r="A19">
            <v>890</v>
          </cell>
          <cell r="B19" t="str">
            <v>ALLERTON</v>
          </cell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Y19" t="e">
            <v>#N/A</v>
          </cell>
          <cell r="Z19" t="e">
            <v>#N/A</v>
          </cell>
          <cell r="AA19" t="e">
            <v>#N/A</v>
          </cell>
          <cell r="AB19" t="e">
            <v>#N/A</v>
          </cell>
          <cell r="AC19" t="e">
            <v>#N/A</v>
          </cell>
          <cell r="AD19" t="e">
            <v>#N/A</v>
          </cell>
          <cell r="AE19" t="e">
            <v>#N/A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N19" t="e">
            <v>#N/A</v>
          </cell>
          <cell r="AO19" t="e">
            <v>#N/A</v>
          </cell>
          <cell r="AP19" t="e">
            <v>#N/A</v>
          </cell>
          <cell r="AQ19" t="e">
            <v>#N/A</v>
          </cell>
          <cell r="AR19" t="e">
            <v>#N/A</v>
          </cell>
          <cell r="AS19" t="e">
            <v>#N/A</v>
          </cell>
          <cell r="AT19" t="e">
            <v>#N/A</v>
          </cell>
          <cell r="AU19" t="e">
            <v>#N/A</v>
          </cell>
          <cell r="AV19" t="e">
            <v>#N/A</v>
          </cell>
          <cell r="AW19" t="e">
            <v>#N/A</v>
          </cell>
          <cell r="AX19" t="e">
            <v>#N/A</v>
          </cell>
          <cell r="AY19" t="e">
            <v>#N/A</v>
          </cell>
          <cell r="AZ19" t="e">
            <v>#N/A</v>
          </cell>
          <cell r="BA19" t="e">
            <v>#N/A</v>
          </cell>
          <cell r="BB19" t="e">
            <v>#N/A</v>
          </cell>
          <cell r="BC19" t="e">
            <v>#N/A</v>
          </cell>
          <cell r="BD19" t="e">
            <v>#N/A</v>
          </cell>
          <cell r="BE19" t="e">
            <v>#N/A</v>
          </cell>
          <cell r="BF19" t="e">
            <v>#N/A</v>
          </cell>
          <cell r="BG19" t="e">
            <v>#N/A</v>
          </cell>
          <cell r="BH19" t="e">
            <v>#N/A</v>
          </cell>
          <cell r="BI19" t="e">
            <v>#N/A</v>
          </cell>
          <cell r="BJ19" t="e">
            <v>#N/A</v>
          </cell>
          <cell r="BK19" t="e">
            <v>#N/A</v>
          </cell>
          <cell r="BL19" t="e">
            <v>#N/A</v>
          </cell>
          <cell r="BM19" t="e">
            <v>#N/A</v>
          </cell>
          <cell r="BN19" t="e">
            <v>#N/A</v>
          </cell>
          <cell r="BO19" t="e">
            <v>#N/A</v>
          </cell>
          <cell r="BP19" t="e">
            <v>#N/A</v>
          </cell>
          <cell r="BQ19" t="e">
            <v>#N/A</v>
          </cell>
          <cell r="BR19" t="e">
            <v>#N/A</v>
          </cell>
          <cell r="BS19" t="e">
            <v>#N/A</v>
          </cell>
          <cell r="BT19" t="e">
            <v>#N/A</v>
          </cell>
          <cell r="BU19" t="e">
            <v>#N/A</v>
          </cell>
          <cell r="BV19" t="e">
            <v>#N/A</v>
          </cell>
          <cell r="BW19" t="e">
            <v>#N/A</v>
          </cell>
          <cell r="BX19">
            <v>0</v>
          </cell>
          <cell r="BY19" t="e">
            <v>#N/A</v>
          </cell>
          <cell r="BZ19" t="e">
            <v>#N/A</v>
          </cell>
          <cell r="CA19" t="e">
            <v>#N/A</v>
          </cell>
          <cell r="CB19" t="e">
            <v>#N/A</v>
          </cell>
          <cell r="CC19" t="e">
            <v>#N/A</v>
          </cell>
          <cell r="CD19" t="e">
            <v>#N/A</v>
          </cell>
          <cell r="CE19" t="e">
            <v>#N/A</v>
          </cell>
          <cell r="CF19" t="e">
            <v>#N/A</v>
          </cell>
        </row>
        <row r="20">
          <cell r="A20">
            <v>93</v>
          </cell>
          <cell r="B20" t="str">
            <v>ALLISON</v>
          </cell>
          <cell r="C20">
            <v>57000</v>
          </cell>
          <cell r="D20">
            <v>0</v>
          </cell>
          <cell r="E20">
            <v>0</v>
          </cell>
          <cell r="F20">
            <v>0</v>
          </cell>
          <cell r="G20">
            <v>21708</v>
          </cell>
          <cell r="H20">
            <v>28776</v>
          </cell>
          <cell r="I20">
            <v>0</v>
          </cell>
          <cell r="J20">
            <v>2981</v>
          </cell>
          <cell r="K20">
            <v>130</v>
          </cell>
          <cell r="L20">
            <v>7014</v>
          </cell>
          <cell r="M20">
            <v>117609</v>
          </cell>
          <cell r="N20">
            <v>112397</v>
          </cell>
          <cell r="O20">
            <v>0</v>
          </cell>
          <cell r="P20">
            <v>21999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1425</v>
          </cell>
          <cell r="V20">
            <v>0</v>
          </cell>
          <cell r="W20">
            <v>0</v>
          </cell>
          <cell r="X20">
            <v>135821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3850</v>
          </cell>
          <cell r="AD20">
            <v>0</v>
          </cell>
          <cell r="AE20">
            <v>1954</v>
          </cell>
          <cell r="AF20">
            <v>5804</v>
          </cell>
          <cell r="AG20">
            <v>79493</v>
          </cell>
          <cell r="AH20">
            <v>0</v>
          </cell>
          <cell r="AI20">
            <v>187437</v>
          </cell>
          <cell r="AJ20">
            <v>41786</v>
          </cell>
          <cell r="AK20">
            <v>27806</v>
          </cell>
          <cell r="AL20">
            <v>0</v>
          </cell>
          <cell r="AM20">
            <v>116520</v>
          </cell>
          <cell r="AN20">
            <v>453042</v>
          </cell>
          <cell r="AO20">
            <v>501</v>
          </cell>
          <cell r="AP20">
            <v>3446</v>
          </cell>
          <cell r="AQ20">
            <v>0</v>
          </cell>
          <cell r="AR20">
            <v>0</v>
          </cell>
          <cell r="AS20">
            <v>0</v>
          </cell>
          <cell r="AT20">
            <v>3947</v>
          </cell>
          <cell r="AU20">
            <v>9340</v>
          </cell>
          <cell r="AV20">
            <v>66811</v>
          </cell>
          <cell r="AW20">
            <v>1020</v>
          </cell>
          <cell r="AX20">
            <v>4625</v>
          </cell>
          <cell r="AY20">
            <v>29535</v>
          </cell>
          <cell r="AZ20">
            <v>31036</v>
          </cell>
          <cell r="BA20">
            <v>0</v>
          </cell>
          <cell r="BB20">
            <v>142367</v>
          </cell>
          <cell r="BC20">
            <v>233745</v>
          </cell>
          <cell r="BD20">
            <v>233745</v>
          </cell>
          <cell r="BE20">
            <v>784905</v>
          </cell>
          <cell r="BF20">
            <v>0</v>
          </cell>
          <cell r="BG20">
            <v>784905</v>
          </cell>
          <cell r="BH20">
            <v>1877240</v>
          </cell>
          <cell r="BI20">
            <v>70191</v>
          </cell>
          <cell r="BJ20">
            <v>241807</v>
          </cell>
          <cell r="BK20">
            <v>0</v>
          </cell>
          <cell r="BL20">
            <v>0</v>
          </cell>
          <cell r="BM20">
            <v>0</v>
          </cell>
          <cell r="BN20">
            <v>130</v>
          </cell>
          <cell r="BO20">
            <v>93789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-130</v>
          </cell>
          <cell r="BV20">
            <v>0</v>
          </cell>
          <cell r="BW20">
            <v>0</v>
          </cell>
          <cell r="BX20">
            <v>0</v>
          </cell>
          <cell r="BY20">
            <v>405787</v>
          </cell>
          <cell r="BZ20">
            <v>2283027</v>
          </cell>
          <cell r="CA20">
            <v>20474</v>
          </cell>
          <cell r="CB20">
            <v>221818</v>
          </cell>
          <cell r="CC20">
            <v>242292</v>
          </cell>
          <cell r="CD20">
            <v>2525319</v>
          </cell>
          <cell r="CE20">
            <v>2956459</v>
          </cell>
          <cell r="CF20">
            <v>5481778</v>
          </cell>
        </row>
        <row r="21">
          <cell r="A21">
            <v>84</v>
          </cell>
          <cell r="B21" t="str">
            <v>ALTA</v>
          </cell>
          <cell r="C21">
            <v>159977</v>
          </cell>
          <cell r="D21">
            <v>0</v>
          </cell>
          <cell r="E21">
            <v>565</v>
          </cell>
          <cell r="F21">
            <v>0</v>
          </cell>
          <cell r="G21">
            <v>95078</v>
          </cell>
          <cell r="H21">
            <v>0</v>
          </cell>
          <cell r="I21">
            <v>0</v>
          </cell>
          <cell r="J21">
            <v>0</v>
          </cell>
          <cell r="K21">
            <v>205</v>
          </cell>
          <cell r="L21">
            <v>0</v>
          </cell>
          <cell r="M21">
            <v>255825</v>
          </cell>
          <cell r="N21">
            <v>244124</v>
          </cell>
          <cell r="O21">
            <v>0</v>
          </cell>
          <cell r="P21">
            <v>0</v>
          </cell>
          <cell r="Q21">
            <v>5453</v>
          </cell>
          <cell r="R21">
            <v>33681</v>
          </cell>
          <cell r="S21">
            <v>0</v>
          </cell>
          <cell r="T21">
            <v>6582</v>
          </cell>
          <cell r="U21">
            <v>0</v>
          </cell>
          <cell r="V21">
            <v>5816</v>
          </cell>
          <cell r="W21">
            <v>34832</v>
          </cell>
          <cell r="X21">
            <v>330488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77213</v>
          </cell>
          <cell r="AH21">
            <v>0</v>
          </cell>
          <cell r="AI21">
            <v>52019</v>
          </cell>
          <cell r="AJ21">
            <v>59740</v>
          </cell>
          <cell r="AK21">
            <v>0</v>
          </cell>
          <cell r="AL21">
            <v>83725</v>
          </cell>
          <cell r="AM21">
            <v>0</v>
          </cell>
          <cell r="AN21">
            <v>272697</v>
          </cell>
          <cell r="AO21">
            <v>37965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37965</v>
          </cell>
          <cell r="AU21">
            <v>27601</v>
          </cell>
          <cell r="AV21">
            <v>109231</v>
          </cell>
          <cell r="AW21">
            <v>1457</v>
          </cell>
          <cell r="AX21">
            <v>7942</v>
          </cell>
          <cell r="AY21">
            <v>4508</v>
          </cell>
          <cell r="AZ21">
            <v>0</v>
          </cell>
          <cell r="BA21">
            <v>0</v>
          </cell>
          <cell r="BB21">
            <v>150739</v>
          </cell>
          <cell r="BC21">
            <v>73535</v>
          </cell>
          <cell r="BD21">
            <v>73535</v>
          </cell>
          <cell r="BE21">
            <v>28205</v>
          </cell>
          <cell r="BF21">
            <v>0</v>
          </cell>
          <cell r="BG21">
            <v>28205</v>
          </cell>
          <cell r="BH21">
            <v>1149454</v>
          </cell>
          <cell r="BI21">
            <v>0</v>
          </cell>
          <cell r="BJ21">
            <v>343515</v>
          </cell>
          <cell r="BK21">
            <v>0</v>
          </cell>
          <cell r="BL21">
            <v>0</v>
          </cell>
          <cell r="BM21">
            <v>0</v>
          </cell>
          <cell r="BN21">
            <v>205</v>
          </cell>
          <cell r="BO21">
            <v>153720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-205</v>
          </cell>
          <cell r="BV21">
            <v>0</v>
          </cell>
          <cell r="BW21">
            <v>0</v>
          </cell>
          <cell r="BX21">
            <v>0</v>
          </cell>
          <cell r="BY21">
            <v>497235</v>
          </cell>
          <cell r="BZ21">
            <v>1646689</v>
          </cell>
          <cell r="CA21">
            <v>328370</v>
          </cell>
          <cell r="CB21">
            <v>62030</v>
          </cell>
          <cell r="CC21">
            <v>390400</v>
          </cell>
          <cell r="CD21">
            <v>2037089</v>
          </cell>
          <cell r="CE21">
            <v>1081604</v>
          </cell>
          <cell r="CF21">
            <v>3118693</v>
          </cell>
        </row>
        <row r="22">
          <cell r="A22">
            <v>161</v>
          </cell>
          <cell r="B22" t="str">
            <v>ALTAVISTA</v>
          </cell>
          <cell r="C22">
            <v>1995</v>
          </cell>
          <cell r="D22">
            <v>0</v>
          </cell>
          <cell r="E22">
            <v>0</v>
          </cell>
          <cell r="F22">
            <v>0</v>
          </cell>
          <cell r="G22">
            <v>35305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37300</v>
          </cell>
          <cell r="N22">
            <v>41528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14965</v>
          </cell>
          <cell r="W22">
            <v>0</v>
          </cell>
          <cell r="X22">
            <v>56493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405</v>
          </cell>
          <cell r="AF22">
            <v>405</v>
          </cell>
          <cell r="AG22">
            <v>31213</v>
          </cell>
          <cell r="AH22">
            <v>0</v>
          </cell>
          <cell r="AI22">
            <v>291</v>
          </cell>
          <cell r="AJ22">
            <v>130</v>
          </cell>
          <cell r="AK22">
            <v>0</v>
          </cell>
          <cell r="AL22">
            <v>5124</v>
          </cell>
          <cell r="AM22">
            <v>0</v>
          </cell>
          <cell r="AN22">
            <v>36758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980</v>
          </cell>
          <cell r="AT22">
            <v>980</v>
          </cell>
          <cell r="AU22">
            <v>3728</v>
          </cell>
          <cell r="AV22">
            <v>8229</v>
          </cell>
          <cell r="AW22">
            <v>593</v>
          </cell>
          <cell r="AX22">
            <v>2933</v>
          </cell>
          <cell r="AY22">
            <v>4317</v>
          </cell>
          <cell r="AZ22">
            <v>16523</v>
          </cell>
          <cell r="BA22">
            <v>5959</v>
          </cell>
          <cell r="BB22">
            <v>42282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174218</v>
          </cell>
          <cell r="BI22">
            <v>35095</v>
          </cell>
          <cell r="BJ22">
            <v>27531</v>
          </cell>
          <cell r="BK22">
            <v>190088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252714</v>
          </cell>
          <cell r="BZ22">
            <v>426932</v>
          </cell>
          <cell r="CA22">
            <v>32548</v>
          </cell>
          <cell r="CB22">
            <v>75000</v>
          </cell>
          <cell r="CC22">
            <v>107548</v>
          </cell>
          <cell r="CD22">
            <v>534480</v>
          </cell>
          <cell r="CE22">
            <v>161650</v>
          </cell>
          <cell r="CF22">
            <v>696130</v>
          </cell>
        </row>
        <row r="23">
          <cell r="A23">
            <v>798</v>
          </cell>
          <cell r="B23" t="str">
            <v>ALTON</v>
          </cell>
          <cell r="C23">
            <v>140809</v>
          </cell>
          <cell r="D23">
            <v>0</v>
          </cell>
          <cell r="E23">
            <v>7294</v>
          </cell>
          <cell r="F23">
            <v>0</v>
          </cell>
          <cell r="G23">
            <v>146198</v>
          </cell>
          <cell r="H23">
            <v>17374</v>
          </cell>
          <cell r="I23">
            <v>2350</v>
          </cell>
          <cell r="J23">
            <v>0</v>
          </cell>
          <cell r="K23">
            <v>360</v>
          </cell>
          <cell r="L23">
            <v>721</v>
          </cell>
          <cell r="M23">
            <v>315106</v>
          </cell>
          <cell r="N23">
            <v>130347</v>
          </cell>
          <cell r="O23">
            <v>0</v>
          </cell>
          <cell r="P23">
            <v>0</v>
          </cell>
          <cell r="Q23">
            <v>3310</v>
          </cell>
          <cell r="R23">
            <v>28287</v>
          </cell>
          <cell r="S23">
            <v>0</v>
          </cell>
          <cell r="T23">
            <v>0</v>
          </cell>
          <cell r="U23">
            <v>0</v>
          </cell>
          <cell r="V23">
            <v>80583</v>
          </cell>
          <cell r="W23">
            <v>0</v>
          </cell>
          <cell r="X23">
            <v>242527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1200</v>
          </cell>
          <cell r="AF23">
            <v>1200</v>
          </cell>
          <cell r="AG23">
            <v>85164</v>
          </cell>
          <cell r="AH23">
            <v>2024</v>
          </cell>
          <cell r="AI23">
            <v>50742</v>
          </cell>
          <cell r="AJ23">
            <v>50861</v>
          </cell>
          <cell r="AK23">
            <v>500</v>
          </cell>
          <cell r="AL23">
            <v>4577</v>
          </cell>
          <cell r="AM23">
            <v>1000</v>
          </cell>
          <cell r="AN23">
            <v>194868</v>
          </cell>
          <cell r="AO23">
            <v>0</v>
          </cell>
          <cell r="AP23">
            <v>22490</v>
          </cell>
          <cell r="AQ23">
            <v>334875</v>
          </cell>
          <cell r="AR23">
            <v>1656</v>
          </cell>
          <cell r="AS23">
            <v>0</v>
          </cell>
          <cell r="AT23">
            <v>359021</v>
          </cell>
          <cell r="AU23">
            <v>6735</v>
          </cell>
          <cell r="AV23">
            <v>49703</v>
          </cell>
          <cell r="AW23">
            <v>1379</v>
          </cell>
          <cell r="AX23">
            <v>14531</v>
          </cell>
          <cell r="AY23">
            <v>7583</v>
          </cell>
          <cell r="AZ23">
            <v>15702</v>
          </cell>
          <cell r="BA23">
            <v>0</v>
          </cell>
          <cell r="BB23">
            <v>95633</v>
          </cell>
          <cell r="BC23">
            <v>254583</v>
          </cell>
          <cell r="BD23">
            <v>254583</v>
          </cell>
          <cell r="BE23">
            <v>1020953</v>
          </cell>
          <cell r="BF23">
            <v>0</v>
          </cell>
          <cell r="BG23">
            <v>1020953</v>
          </cell>
          <cell r="BH23">
            <v>2483891</v>
          </cell>
          <cell r="BI23">
            <v>209809</v>
          </cell>
          <cell r="BJ23">
            <v>0</v>
          </cell>
          <cell r="BK23">
            <v>978830</v>
          </cell>
          <cell r="BL23">
            <v>565564</v>
          </cell>
          <cell r="BM23">
            <v>0</v>
          </cell>
          <cell r="BN23">
            <v>360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10308</v>
          </cell>
          <cell r="BU23">
            <v>-360</v>
          </cell>
          <cell r="BV23">
            <v>0</v>
          </cell>
          <cell r="BW23">
            <v>352226</v>
          </cell>
          <cell r="BX23">
            <v>0</v>
          </cell>
          <cell r="BY23">
            <v>2116737</v>
          </cell>
          <cell r="BZ23">
            <v>4600628</v>
          </cell>
          <cell r="CA23">
            <v>478629</v>
          </cell>
          <cell r="CB23">
            <v>750728</v>
          </cell>
          <cell r="CC23">
            <v>1229357</v>
          </cell>
          <cell r="CD23">
            <v>5829985</v>
          </cell>
          <cell r="CE23">
            <v>2816622</v>
          </cell>
          <cell r="CF23">
            <v>8646607</v>
          </cell>
        </row>
        <row r="24">
          <cell r="A24">
            <v>713</v>
          </cell>
          <cell r="B24" t="str">
            <v>ALTOONA</v>
          </cell>
          <cell r="C24">
            <v>3360952</v>
          </cell>
          <cell r="D24">
            <v>17209</v>
          </cell>
          <cell r="E24">
            <v>0</v>
          </cell>
          <cell r="F24">
            <v>0</v>
          </cell>
          <cell r="G24">
            <v>1980773</v>
          </cell>
          <cell r="H24">
            <v>99394</v>
          </cell>
          <cell r="I24">
            <v>656047</v>
          </cell>
          <cell r="J24">
            <v>462392</v>
          </cell>
          <cell r="K24">
            <v>19090</v>
          </cell>
          <cell r="L24">
            <v>0</v>
          </cell>
          <cell r="M24">
            <v>6595857</v>
          </cell>
          <cell r="N24">
            <v>4007552</v>
          </cell>
          <cell r="O24">
            <v>0</v>
          </cell>
          <cell r="P24">
            <v>191391</v>
          </cell>
          <cell r="Q24">
            <v>91516</v>
          </cell>
          <cell r="R24">
            <v>171417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4807802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19875</v>
          </cell>
          <cell r="AD24">
            <v>0</v>
          </cell>
          <cell r="AE24">
            <v>0</v>
          </cell>
          <cell r="AF24">
            <v>19875</v>
          </cell>
          <cell r="AG24">
            <v>898702</v>
          </cell>
          <cell r="AH24">
            <v>0</v>
          </cell>
          <cell r="AI24">
            <v>2959094</v>
          </cell>
          <cell r="AJ24">
            <v>106644</v>
          </cell>
          <cell r="AK24">
            <v>0</v>
          </cell>
          <cell r="AL24">
            <v>9719</v>
          </cell>
          <cell r="AM24">
            <v>397640</v>
          </cell>
          <cell r="AN24">
            <v>4371799</v>
          </cell>
          <cell r="AO24">
            <v>0</v>
          </cell>
          <cell r="AP24">
            <v>3935359</v>
          </cell>
          <cell r="AQ24">
            <v>0</v>
          </cell>
          <cell r="AR24">
            <v>309504</v>
          </cell>
          <cell r="AS24">
            <v>0</v>
          </cell>
          <cell r="AT24">
            <v>4244863</v>
          </cell>
          <cell r="AU24">
            <v>361994</v>
          </cell>
          <cell r="AV24">
            <v>551611</v>
          </cell>
          <cell r="AW24">
            <v>16158</v>
          </cell>
          <cell r="AX24">
            <v>61068</v>
          </cell>
          <cell r="AY24">
            <v>47076</v>
          </cell>
          <cell r="AZ24">
            <v>147146</v>
          </cell>
          <cell r="BA24">
            <v>0</v>
          </cell>
          <cell r="BB24">
            <v>1185053</v>
          </cell>
          <cell r="BC24">
            <v>64296905</v>
          </cell>
          <cell r="BD24">
            <v>64296905</v>
          </cell>
          <cell r="BE24">
            <v>0</v>
          </cell>
          <cell r="BF24">
            <v>0</v>
          </cell>
          <cell r="BG24">
            <v>0</v>
          </cell>
          <cell r="BH24">
            <v>85522154</v>
          </cell>
          <cell r="BI24">
            <v>2155111</v>
          </cell>
          <cell r="BJ24">
            <v>3164512</v>
          </cell>
          <cell r="BK24">
            <v>0</v>
          </cell>
          <cell r="BL24">
            <v>0</v>
          </cell>
          <cell r="BM24">
            <v>0</v>
          </cell>
          <cell r="BN24">
            <v>19090</v>
          </cell>
          <cell r="BO24">
            <v>759097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214230</v>
          </cell>
          <cell r="BU24">
            <v>-19090</v>
          </cell>
          <cell r="BV24">
            <v>125600</v>
          </cell>
          <cell r="BW24">
            <v>4693086</v>
          </cell>
          <cell r="BX24">
            <v>0</v>
          </cell>
          <cell r="BY24">
            <v>11111636</v>
          </cell>
          <cell r="BZ24">
            <v>96633790</v>
          </cell>
          <cell r="CA24">
            <v>56882932</v>
          </cell>
          <cell r="CB24">
            <v>11246813</v>
          </cell>
          <cell r="CC24">
            <v>68129745</v>
          </cell>
          <cell r="CD24">
            <v>164763535</v>
          </cell>
          <cell r="CE24">
            <v>41140624</v>
          </cell>
          <cell r="CF24">
            <v>205904159</v>
          </cell>
        </row>
        <row r="25">
          <cell r="A25">
            <v>568</v>
          </cell>
          <cell r="B25" t="str">
            <v>ALVORD</v>
          </cell>
          <cell r="C25">
            <v>4900</v>
          </cell>
          <cell r="D25">
            <v>0</v>
          </cell>
          <cell r="E25">
            <v>377</v>
          </cell>
          <cell r="F25">
            <v>0</v>
          </cell>
          <cell r="G25">
            <v>57007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62284</v>
          </cell>
          <cell r="N25">
            <v>6843</v>
          </cell>
          <cell r="O25">
            <v>0</v>
          </cell>
          <cell r="P25">
            <v>4003</v>
          </cell>
          <cell r="Q25">
            <v>0</v>
          </cell>
          <cell r="R25">
            <v>4980</v>
          </cell>
          <cell r="S25">
            <v>0</v>
          </cell>
          <cell r="T25">
            <v>0</v>
          </cell>
          <cell r="U25">
            <v>0</v>
          </cell>
          <cell r="V25">
            <v>497</v>
          </cell>
          <cell r="W25">
            <v>13012</v>
          </cell>
          <cell r="X25">
            <v>29335</v>
          </cell>
          <cell r="Y25">
            <v>250</v>
          </cell>
          <cell r="Z25">
            <v>0</v>
          </cell>
          <cell r="AA25">
            <v>0</v>
          </cell>
          <cell r="AB25">
            <v>0</v>
          </cell>
          <cell r="AC25">
            <v>1620</v>
          </cell>
          <cell r="AD25">
            <v>0</v>
          </cell>
          <cell r="AE25">
            <v>0</v>
          </cell>
          <cell r="AF25">
            <v>1870</v>
          </cell>
          <cell r="AG25">
            <v>0</v>
          </cell>
          <cell r="AH25">
            <v>0</v>
          </cell>
          <cell r="AI25">
            <v>12189</v>
          </cell>
          <cell r="AJ25">
            <v>565</v>
          </cell>
          <cell r="AK25">
            <v>0</v>
          </cell>
          <cell r="AL25">
            <v>10324</v>
          </cell>
          <cell r="AM25">
            <v>0</v>
          </cell>
          <cell r="AN25">
            <v>23078</v>
          </cell>
          <cell r="AO25">
            <v>3764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3764</v>
          </cell>
          <cell r="AU25">
            <v>2405</v>
          </cell>
          <cell r="AV25">
            <v>13653</v>
          </cell>
          <cell r="AW25">
            <v>1084</v>
          </cell>
          <cell r="AX25">
            <v>325</v>
          </cell>
          <cell r="AY25">
            <v>9471</v>
          </cell>
          <cell r="AZ25">
            <v>8423</v>
          </cell>
          <cell r="BA25">
            <v>1554</v>
          </cell>
          <cell r="BB25">
            <v>36915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157246</v>
          </cell>
          <cell r="BI25">
            <v>18804</v>
          </cell>
          <cell r="BJ25">
            <v>11288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17784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47876</v>
          </cell>
          <cell r="BZ25">
            <v>205122</v>
          </cell>
          <cell r="CA25">
            <v>0</v>
          </cell>
          <cell r="CB25">
            <v>0</v>
          </cell>
          <cell r="CC25">
            <v>0</v>
          </cell>
          <cell r="CD25">
            <v>205122</v>
          </cell>
          <cell r="CE25">
            <v>546638</v>
          </cell>
          <cell r="CF25">
            <v>751760</v>
          </cell>
        </row>
        <row r="26">
          <cell r="A26">
            <v>811</v>
          </cell>
          <cell r="B26" t="str">
            <v>AMES</v>
          </cell>
          <cell r="C26">
            <v>9217930</v>
          </cell>
          <cell r="D26">
            <v>0</v>
          </cell>
          <cell r="E26">
            <v>0</v>
          </cell>
          <cell r="F26">
            <v>0</v>
          </cell>
          <cell r="G26">
            <v>6778089</v>
          </cell>
          <cell r="H26">
            <v>0</v>
          </cell>
          <cell r="I26">
            <v>1241989</v>
          </cell>
          <cell r="J26">
            <v>0</v>
          </cell>
          <cell r="K26">
            <v>463444</v>
          </cell>
          <cell r="L26">
            <v>850714</v>
          </cell>
          <cell r="M26">
            <v>18552166</v>
          </cell>
          <cell r="N26">
            <v>2062892</v>
          </cell>
          <cell r="O26">
            <v>0</v>
          </cell>
          <cell r="P26">
            <v>0</v>
          </cell>
          <cell r="Q26">
            <v>974660</v>
          </cell>
          <cell r="R26">
            <v>1133612</v>
          </cell>
          <cell r="S26">
            <v>0</v>
          </cell>
          <cell r="T26">
            <v>252752</v>
          </cell>
          <cell r="U26">
            <v>275452</v>
          </cell>
          <cell r="V26">
            <v>0</v>
          </cell>
          <cell r="W26">
            <v>596110</v>
          </cell>
          <cell r="X26">
            <v>5398826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1277283</v>
          </cell>
          <cell r="AF26">
            <v>1277283</v>
          </cell>
          <cell r="AG26">
            <v>4428114</v>
          </cell>
          <cell r="AH26">
            <v>0</v>
          </cell>
          <cell r="AI26">
            <v>1657170</v>
          </cell>
          <cell r="AJ26">
            <v>2251680</v>
          </cell>
          <cell r="AK26">
            <v>175852</v>
          </cell>
          <cell r="AL26">
            <v>0</v>
          </cell>
          <cell r="AM26">
            <v>345093</v>
          </cell>
          <cell r="AN26">
            <v>8857909</v>
          </cell>
          <cell r="AO26">
            <v>0</v>
          </cell>
          <cell r="AP26">
            <v>2160889</v>
          </cell>
          <cell r="AQ26">
            <v>496599</v>
          </cell>
          <cell r="AR26">
            <v>759265</v>
          </cell>
          <cell r="AS26">
            <v>318076</v>
          </cell>
          <cell r="AT26">
            <v>3734829</v>
          </cell>
          <cell r="AU26">
            <v>865948</v>
          </cell>
          <cell r="AV26">
            <v>862769</v>
          </cell>
          <cell r="AW26">
            <v>0</v>
          </cell>
          <cell r="AX26">
            <v>435308</v>
          </cell>
          <cell r="AY26">
            <v>343974</v>
          </cell>
          <cell r="AZ26">
            <v>0</v>
          </cell>
          <cell r="BA26">
            <v>340092</v>
          </cell>
          <cell r="BB26">
            <v>2848091</v>
          </cell>
          <cell r="BC26">
            <v>16039998</v>
          </cell>
          <cell r="BD26">
            <v>16039998</v>
          </cell>
          <cell r="BE26">
            <v>12822206</v>
          </cell>
          <cell r="BF26">
            <v>0</v>
          </cell>
          <cell r="BG26">
            <v>12822206</v>
          </cell>
          <cell r="BH26">
            <v>69531308</v>
          </cell>
          <cell r="BI26">
            <v>6262959</v>
          </cell>
          <cell r="BJ26">
            <v>4994315</v>
          </cell>
          <cell r="BK26">
            <v>56236511</v>
          </cell>
          <cell r="BL26">
            <v>0</v>
          </cell>
          <cell r="BM26">
            <v>889470</v>
          </cell>
          <cell r="BN26">
            <v>463444</v>
          </cell>
          <cell r="BO26">
            <v>3867696</v>
          </cell>
          <cell r="BP26">
            <v>168110086</v>
          </cell>
          <cell r="BQ26">
            <v>10836168</v>
          </cell>
          <cell r="BR26">
            <v>0</v>
          </cell>
          <cell r="BS26">
            <v>0</v>
          </cell>
          <cell r="BT26">
            <v>466618</v>
          </cell>
          <cell r="BU26">
            <v>-412690</v>
          </cell>
          <cell r="BV26">
            <v>5354898</v>
          </cell>
          <cell r="BW26">
            <v>10500745</v>
          </cell>
          <cell r="BX26">
            <v>0</v>
          </cell>
          <cell r="BY26">
            <v>267570220</v>
          </cell>
          <cell r="BZ26">
            <v>337101528</v>
          </cell>
          <cell r="CA26">
            <v>17114501</v>
          </cell>
          <cell r="CB26">
            <v>417598</v>
          </cell>
          <cell r="CC26">
            <v>17532099</v>
          </cell>
          <cell r="CD26">
            <v>354633627</v>
          </cell>
          <cell r="CE26">
            <v>722258093</v>
          </cell>
          <cell r="CF26">
            <v>1076891720</v>
          </cell>
        </row>
        <row r="27">
          <cell r="A27">
            <v>492</v>
          </cell>
          <cell r="B27" t="str">
            <v>ANAMOSA</v>
          </cell>
          <cell r="C27">
            <v>852169</v>
          </cell>
          <cell r="D27">
            <v>0</v>
          </cell>
          <cell r="E27">
            <v>58873</v>
          </cell>
          <cell r="F27">
            <v>0</v>
          </cell>
          <cell r="G27">
            <v>365972</v>
          </cell>
          <cell r="H27">
            <v>0</v>
          </cell>
          <cell r="I27">
            <v>0</v>
          </cell>
          <cell r="J27">
            <v>0</v>
          </cell>
          <cell r="K27">
            <v>1633</v>
          </cell>
          <cell r="L27">
            <v>0</v>
          </cell>
          <cell r="M27">
            <v>1278647</v>
          </cell>
          <cell r="N27">
            <v>874971</v>
          </cell>
          <cell r="O27">
            <v>0</v>
          </cell>
          <cell r="P27">
            <v>67014</v>
          </cell>
          <cell r="Q27">
            <v>2518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41026</v>
          </cell>
          <cell r="W27">
            <v>0</v>
          </cell>
          <cell r="X27">
            <v>985529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246618</v>
          </cell>
          <cell r="AH27">
            <v>0</v>
          </cell>
          <cell r="AI27">
            <v>42132</v>
          </cell>
          <cell r="AJ27">
            <v>303957</v>
          </cell>
          <cell r="AK27">
            <v>28225</v>
          </cell>
          <cell r="AL27">
            <v>140420</v>
          </cell>
          <cell r="AM27">
            <v>0</v>
          </cell>
          <cell r="AN27">
            <v>761352</v>
          </cell>
          <cell r="AO27">
            <v>0</v>
          </cell>
          <cell r="AP27">
            <v>0</v>
          </cell>
          <cell r="AQ27">
            <v>73684</v>
          </cell>
          <cell r="AR27">
            <v>0</v>
          </cell>
          <cell r="AS27">
            <v>0</v>
          </cell>
          <cell r="AT27">
            <v>73684</v>
          </cell>
          <cell r="AU27">
            <v>216608</v>
          </cell>
          <cell r="AV27">
            <v>132925</v>
          </cell>
          <cell r="AW27">
            <v>0</v>
          </cell>
          <cell r="AX27">
            <v>0</v>
          </cell>
          <cell r="AY27">
            <v>15114</v>
          </cell>
          <cell r="AZ27">
            <v>12458</v>
          </cell>
          <cell r="BA27">
            <v>0</v>
          </cell>
          <cell r="BB27">
            <v>377105</v>
          </cell>
          <cell r="BC27">
            <v>288427</v>
          </cell>
          <cell r="BD27">
            <v>288427</v>
          </cell>
          <cell r="BE27">
            <v>4164953</v>
          </cell>
          <cell r="BF27">
            <v>0</v>
          </cell>
          <cell r="BG27">
            <v>4164953</v>
          </cell>
          <cell r="BH27">
            <v>7929697</v>
          </cell>
          <cell r="BI27">
            <v>735319</v>
          </cell>
          <cell r="BJ27">
            <v>1032090</v>
          </cell>
          <cell r="BK27">
            <v>0</v>
          </cell>
          <cell r="BL27">
            <v>0</v>
          </cell>
          <cell r="BM27">
            <v>0</v>
          </cell>
          <cell r="BN27">
            <v>1633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-1633</v>
          </cell>
          <cell r="BV27">
            <v>262857</v>
          </cell>
          <cell r="BW27">
            <v>158648</v>
          </cell>
          <cell r="BX27">
            <v>0</v>
          </cell>
          <cell r="BY27">
            <v>2188914</v>
          </cell>
          <cell r="BZ27">
            <v>10118611</v>
          </cell>
          <cell r="CA27">
            <v>958904</v>
          </cell>
          <cell r="CB27">
            <v>52017</v>
          </cell>
          <cell r="CC27">
            <v>1010921</v>
          </cell>
          <cell r="CD27">
            <v>11129532</v>
          </cell>
          <cell r="CE27">
            <v>10375522</v>
          </cell>
          <cell r="CF27">
            <v>21505054</v>
          </cell>
        </row>
        <row r="28">
          <cell r="A28">
            <v>201</v>
          </cell>
          <cell r="B28" t="str">
            <v>ANDOVER</v>
          </cell>
          <cell r="C28">
            <v>5931</v>
          </cell>
          <cell r="D28">
            <v>0</v>
          </cell>
          <cell r="E28">
            <v>0</v>
          </cell>
          <cell r="F28">
            <v>0</v>
          </cell>
          <cell r="G28">
            <v>874</v>
          </cell>
          <cell r="H28">
            <v>437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7242</v>
          </cell>
          <cell r="N28">
            <v>54658</v>
          </cell>
          <cell r="O28">
            <v>0</v>
          </cell>
          <cell r="P28">
            <v>3013</v>
          </cell>
          <cell r="Q28">
            <v>0</v>
          </cell>
          <cell r="R28">
            <v>1050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3548</v>
          </cell>
          <cell r="X28">
            <v>62269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50</v>
          </cell>
          <cell r="AH28">
            <v>0</v>
          </cell>
          <cell r="AI28">
            <v>1495</v>
          </cell>
          <cell r="AJ28">
            <v>337</v>
          </cell>
          <cell r="AK28">
            <v>0</v>
          </cell>
          <cell r="AL28">
            <v>0</v>
          </cell>
          <cell r="AM28">
            <v>0</v>
          </cell>
          <cell r="AN28">
            <v>1882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2229</v>
          </cell>
          <cell r="AV28">
            <v>5054</v>
          </cell>
          <cell r="AW28">
            <v>744</v>
          </cell>
          <cell r="AX28">
            <v>0</v>
          </cell>
          <cell r="AY28">
            <v>0</v>
          </cell>
          <cell r="AZ28">
            <v>0</v>
          </cell>
          <cell r="BA28">
            <v>6024</v>
          </cell>
          <cell r="BB28">
            <v>14051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85444</v>
          </cell>
          <cell r="BI28">
            <v>37172</v>
          </cell>
          <cell r="BJ28">
            <v>5230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7514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118</v>
          </cell>
          <cell r="BV28">
            <v>0</v>
          </cell>
          <cell r="BW28">
            <v>0</v>
          </cell>
          <cell r="BX28">
            <v>0</v>
          </cell>
          <cell r="BY28">
            <v>50034</v>
          </cell>
          <cell r="BZ28">
            <v>135478</v>
          </cell>
          <cell r="CA28">
            <v>16377</v>
          </cell>
          <cell r="CB28">
            <v>0</v>
          </cell>
          <cell r="CC28">
            <v>16377</v>
          </cell>
          <cell r="CD28">
            <v>151855</v>
          </cell>
          <cell r="CE28">
            <v>194952</v>
          </cell>
          <cell r="CF28">
            <v>346807</v>
          </cell>
        </row>
        <row r="29">
          <cell r="A29">
            <v>448</v>
          </cell>
          <cell r="B29" t="str">
            <v>ANDREW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  <cell r="T29" t="e">
            <v>#N/A</v>
          </cell>
          <cell r="U29" t="e">
            <v>#N/A</v>
          </cell>
          <cell r="V29" t="e">
            <v>#N/A</v>
          </cell>
          <cell r="W29" t="e">
            <v>#N/A</v>
          </cell>
          <cell r="X29" t="e">
            <v>#N/A</v>
          </cell>
          <cell r="Y29" t="e">
            <v>#N/A</v>
          </cell>
          <cell r="Z29" t="e">
            <v>#N/A</v>
          </cell>
          <cell r="AA29" t="e">
            <v>#N/A</v>
          </cell>
          <cell r="AB29" t="e">
            <v>#N/A</v>
          </cell>
          <cell r="AC29" t="e">
            <v>#N/A</v>
          </cell>
          <cell r="AD29" t="e">
            <v>#N/A</v>
          </cell>
          <cell r="AE29" t="e">
            <v>#N/A</v>
          </cell>
          <cell r="AF29" t="e">
            <v>#N/A</v>
          </cell>
          <cell r="AG29" t="e">
            <v>#N/A</v>
          </cell>
          <cell r="AH29" t="e">
            <v>#N/A</v>
          </cell>
          <cell r="AI29" t="e">
            <v>#N/A</v>
          </cell>
          <cell r="AJ29" t="e">
            <v>#N/A</v>
          </cell>
          <cell r="AK29" t="e">
            <v>#N/A</v>
          </cell>
          <cell r="AL29" t="e">
            <v>#N/A</v>
          </cell>
          <cell r="AM29" t="e">
            <v>#N/A</v>
          </cell>
          <cell r="AN29" t="e">
            <v>#N/A</v>
          </cell>
          <cell r="AO29" t="e">
            <v>#N/A</v>
          </cell>
          <cell r="AP29" t="e">
            <v>#N/A</v>
          </cell>
          <cell r="AQ29" t="e">
            <v>#N/A</v>
          </cell>
          <cell r="AR29" t="e">
            <v>#N/A</v>
          </cell>
          <cell r="AS29" t="e">
            <v>#N/A</v>
          </cell>
          <cell r="AT29" t="e">
            <v>#N/A</v>
          </cell>
          <cell r="AU29" t="e">
            <v>#N/A</v>
          </cell>
          <cell r="AV29" t="e">
            <v>#N/A</v>
          </cell>
          <cell r="AW29" t="e">
            <v>#N/A</v>
          </cell>
          <cell r="AX29" t="e">
            <v>#N/A</v>
          </cell>
          <cell r="AY29" t="e">
            <v>#N/A</v>
          </cell>
          <cell r="AZ29" t="e">
            <v>#N/A</v>
          </cell>
          <cell r="BA29" t="e">
            <v>#N/A</v>
          </cell>
          <cell r="BB29" t="e">
            <v>#N/A</v>
          </cell>
          <cell r="BC29" t="e">
            <v>#N/A</v>
          </cell>
          <cell r="BD29" t="e">
            <v>#N/A</v>
          </cell>
          <cell r="BE29" t="e">
            <v>#N/A</v>
          </cell>
          <cell r="BF29" t="e">
            <v>#N/A</v>
          </cell>
          <cell r="BG29" t="e">
            <v>#N/A</v>
          </cell>
          <cell r="BH29" t="e">
            <v>#N/A</v>
          </cell>
          <cell r="BI29" t="e">
            <v>#N/A</v>
          </cell>
          <cell r="BJ29" t="e">
            <v>#N/A</v>
          </cell>
          <cell r="BK29" t="e">
            <v>#N/A</v>
          </cell>
          <cell r="BL29" t="e">
            <v>#N/A</v>
          </cell>
          <cell r="BM29" t="e">
            <v>#N/A</v>
          </cell>
          <cell r="BN29" t="e">
            <v>#N/A</v>
          </cell>
          <cell r="BO29" t="e">
            <v>#N/A</v>
          </cell>
          <cell r="BP29" t="e">
            <v>#N/A</v>
          </cell>
          <cell r="BQ29" t="e">
            <v>#N/A</v>
          </cell>
          <cell r="BR29" t="e">
            <v>#N/A</v>
          </cell>
          <cell r="BS29" t="e">
            <v>#N/A</v>
          </cell>
          <cell r="BT29" t="e">
            <v>#N/A</v>
          </cell>
          <cell r="BU29" t="e">
            <v>#N/A</v>
          </cell>
          <cell r="BV29" t="e">
            <v>#N/A</v>
          </cell>
          <cell r="BW29" t="e">
            <v>#N/A</v>
          </cell>
          <cell r="BX29">
            <v>0</v>
          </cell>
          <cell r="BY29" t="e">
            <v>#N/A</v>
          </cell>
          <cell r="BZ29" t="e">
            <v>#N/A</v>
          </cell>
          <cell r="CA29" t="e">
            <v>#N/A</v>
          </cell>
          <cell r="CB29" t="e">
            <v>#N/A</v>
          </cell>
          <cell r="CC29" t="e">
            <v>#N/A</v>
          </cell>
          <cell r="CD29" t="e">
            <v>#N/A</v>
          </cell>
          <cell r="CE29" t="e">
            <v>#N/A</v>
          </cell>
          <cell r="CF29" t="e">
            <v>#N/A</v>
          </cell>
        </row>
        <row r="30">
          <cell r="A30">
            <v>127</v>
          </cell>
          <cell r="B30" t="str">
            <v>ANITA</v>
          </cell>
          <cell r="C30">
            <v>68103</v>
          </cell>
          <cell r="D30">
            <v>0</v>
          </cell>
          <cell r="E30">
            <v>0</v>
          </cell>
          <cell r="F30">
            <v>0</v>
          </cell>
          <cell r="G30">
            <v>34713</v>
          </cell>
          <cell r="H30">
            <v>9465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112281</v>
          </cell>
          <cell r="N30">
            <v>151302</v>
          </cell>
          <cell r="O30">
            <v>0</v>
          </cell>
          <cell r="P30">
            <v>63090</v>
          </cell>
          <cell r="Q30">
            <v>0</v>
          </cell>
          <cell r="R30">
            <v>2167</v>
          </cell>
          <cell r="S30">
            <v>0</v>
          </cell>
          <cell r="T30">
            <v>0</v>
          </cell>
          <cell r="U30">
            <v>6815</v>
          </cell>
          <cell r="V30">
            <v>0</v>
          </cell>
          <cell r="W30">
            <v>0</v>
          </cell>
          <cell r="X30">
            <v>223374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76781</v>
          </cell>
          <cell r="AH30">
            <v>0</v>
          </cell>
          <cell r="AI30">
            <v>23265</v>
          </cell>
          <cell r="AJ30">
            <v>0</v>
          </cell>
          <cell r="AK30">
            <v>2000</v>
          </cell>
          <cell r="AL30">
            <v>6327</v>
          </cell>
          <cell r="AM30">
            <v>0</v>
          </cell>
          <cell r="AN30">
            <v>108373</v>
          </cell>
          <cell r="AO30">
            <v>6802</v>
          </cell>
          <cell r="AP30">
            <v>3600</v>
          </cell>
          <cell r="AQ30">
            <v>108460</v>
          </cell>
          <cell r="AR30">
            <v>216</v>
          </cell>
          <cell r="AS30">
            <v>39288</v>
          </cell>
          <cell r="AT30">
            <v>158366</v>
          </cell>
          <cell r="AU30">
            <v>4671</v>
          </cell>
          <cell r="AV30">
            <v>41384</v>
          </cell>
          <cell r="AW30">
            <v>0</v>
          </cell>
          <cell r="AX30">
            <v>2474</v>
          </cell>
          <cell r="AY30">
            <v>218455</v>
          </cell>
          <cell r="AZ30">
            <v>1472</v>
          </cell>
          <cell r="BA30">
            <v>0</v>
          </cell>
          <cell r="BB30">
            <v>268456</v>
          </cell>
          <cell r="BC30">
            <v>29392</v>
          </cell>
          <cell r="BD30">
            <v>29392</v>
          </cell>
          <cell r="BE30">
            <v>283719</v>
          </cell>
          <cell r="BF30">
            <v>0</v>
          </cell>
          <cell r="BG30">
            <v>283719</v>
          </cell>
          <cell r="BH30">
            <v>1183961</v>
          </cell>
          <cell r="BI30">
            <v>170633</v>
          </cell>
          <cell r="BJ30">
            <v>123542</v>
          </cell>
          <cell r="BK30">
            <v>702833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128532</v>
          </cell>
          <cell r="BW30">
            <v>1680862</v>
          </cell>
          <cell r="BX30">
            <v>0</v>
          </cell>
          <cell r="BY30">
            <v>2806402</v>
          </cell>
          <cell r="BZ30">
            <v>3990363</v>
          </cell>
          <cell r="CA30">
            <v>119554</v>
          </cell>
          <cell r="CB30">
            <v>14469</v>
          </cell>
          <cell r="CC30">
            <v>134023</v>
          </cell>
          <cell r="CD30">
            <v>4124386</v>
          </cell>
          <cell r="CE30">
            <v>2199440</v>
          </cell>
          <cell r="CF30">
            <v>6323826</v>
          </cell>
        </row>
        <row r="31">
          <cell r="A31">
            <v>714</v>
          </cell>
          <cell r="B31" t="str">
            <v>ANKENY</v>
          </cell>
          <cell r="C31">
            <v>8828653</v>
          </cell>
          <cell r="D31">
            <v>0</v>
          </cell>
          <cell r="E31">
            <v>48049</v>
          </cell>
          <cell r="F31">
            <v>0</v>
          </cell>
          <cell r="G31">
            <v>2549683</v>
          </cell>
          <cell r="H31">
            <v>2960913</v>
          </cell>
          <cell r="I31">
            <v>1336123</v>
          </cell>
          <cell r="J31">
            <v>95992</v>
          </cell>
          <cell r="K31">
            <v>6543</v>
          </cell>
          <cell r="L31">
            <v>0</v>
          </cell>
          <cell r="M31">
            <v>15825956</v>
          </cell>
          <cell r="N31">
            <v>3093739</v>
          </cell>
          <cell r="O31">
            <v>0</v>
          </cell>
          <cell r="P31">
            <v>626642</v>
          </cell>
          <cell r="Q31">
            <v>477087</v>
          </cell>
          <cell r="R31">
            <v>557850</v>
          </cell>
          <cell r="S31">
            <v>0</v>
          </cell>
          <cell r="T31">
            <v>0</v>
          </cell>
          <cell r="U31">
            <v>442828</v>
          </cell>
          <cell r="V31">
            <v>0</v>
          </cell>
          <cell r="W31">
            <v>0</v>
          </cell>
          <cell r="X31">
            <v>5198146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13545</v>
          </cell>
          <cell r="AF31">
            <v>13545</v>
          </cell>
          <cell r="AG31">
            <v>1532407</v>
          </cell>
          <cell r="AH31">
            <v>0</v>
          </cell>
          <cell r="AI31">
            <v>1481082</v>
          </cell>
          <cell r="AJ31">
            <v>1502735</v>
          </cell>
          <cell r="AK31">
            <v>600</v>
          </cell>
          <cell r="AL31">
            <v>47126</v>
          </cell>
          <cell r="AM31">
            <v>1944234</v>
          </cell>
          <cell r="AN31">
            <v>6508184</v>
          </cell>
          <cell r="AO31">
            <v>0</v>
          </cell>
          <cell r="AP31">
            <v>297771</v>
          </cell>
          <cell r="AQ31">
            <v>7294</v>
          </cell>
          <cell r="AR31">
            <v>771781</v>
          </cell>
          <cell r="AS31">
            <v>1738152</v>
          </cell>
          <cell r="AT31">
            <v>2814998</v>
          </cell>
          <cell r="AU31">
            <v>957927</v>
          </cell>
          <cell r="AV31">
            <v>797122</v>
          </cell>
          <cell r="AW31">
            <v>0</v>
          </cell>
          <cell r="AX31">
            <v>0</v>
          </cell>
          <cell r="AY31">
            <v>62120</v>
          </cell>
          <cell r="AZ31">
            <v>0</v>
          </cell>
          <cell r="BA31">
            <v>1485930</v>
          </cell>
          <cell r="BB31">
            <v>3303099</v>
          </cell>
          <cell r="BC31">
            <v>24944104</v>
          </cell>
          <cell r="BD31">
            <v>24944104</v>
          </cell>
          <cell r="BE31">
            <v>16361520</v>
          </cell>
          <cell r="BF31">
            <v>5530788</v>
          </cell>
          <cell r="BG31">
            <v>21892308</v>
          </cell>
          <cell r="BH31">
            <v>80500340</v>
          </cell>
          <cell r="BI31">
            <v>7413120</v>
          </cell>
          <cell r="BJ31">
            <v>9288103</v>
          </cell>
          <cell r="BK31">
            <v>0</v>
          </cell>
          <cell r="BL31">
            <v>0</v>
          </cell>
          <cell r="BM31">
            <v>0</v>
          </cell>
          <cell r="BN31">
            <v>6543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504497</v>
          </cell>
          <cell r="BU31">
            <v>2250241</v>
          </cell>
          <cell r="BV31">
            <v>3739377</v>
          </cell>
          <cell r="BW31">
            <v>280185</v>
          </cell>
          <cell r="BX31">
            <v>0</v>
          </cell>
          <cell r="BY31">
            <v>23482066</v>
          </cell>
          <cell r="BZ31">
            <v>103982406</v>
          </cell>
          <cell r="CA31">
            <v>22033234</v>
          </cell>
          <cell r="CB31">
            <v>6367102</v>
          </cell>
          <cell r="CC31">
            <v>28400336</v>
          </cell>
          <cell r="CD31">
            <v>132382742</v>
          </cell>
          <cell r="CE31">
            <v>120167054</v>
          </cell>
          <cell r="CF31">
            <v>252549796</v>
          </cell>
        </row>
        <row r="32">
          <cell r="A32">
            <v>926</v>
          </cell>
          <cell r="B32" t="str">
            <v>ANTHON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22000</v>
          </cell>
          <cell r="H32">
            <v>103019</v>
          </cell>
          <cell r="I32">
            <v>0</v>
          </cell>
          <cell r="J32">
            <v>0</v>
          </cell>
          <cell r="K32">
            <v>3164</v>
          </cell>
          <cell r="L32">
            <v>230</v>
          </cell>
          <cell r="M32">
            <v>128413</v>
          </cell>
          <cell r="N32">
            <v>59577</v>
          </cell>
          <cell r="O32">
            <v>0</v>
          </cell>
          <cell r="P32">
            <v>3024</v>
          </cell>
          <cell r="Q32">
            <v>0</v>
          </cell>
          <cell r="R32">
            <v>2404</v>
          </cell>
          <cell r="S32">
            <v>0</v>
          </cell>
          <cell r="T32">
            <v>0</v>
          </cell>
          <cell r="U32">
            <v>0</v>
          </cell>
          <cell r="V32">
            <v>53701</v>
          </cell>
          <cell r="W32">
            <v>20879</v>
          </cell>
          <cell r="X32">
            <v>139585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23614</v>
          </cell>
          <cell r="AH32">
            <v>0</v>
          </cell>
          <cell r="AI32">
            <v>147067</v>
          </cell>
          <cell r="AJ32">
            <v>0</v>
          </cell>
          <cell r="AK32">
            <v>0</v>
          </cell>
          <cell r="AL32">
            <v>866</v>
          </cell>
          <cell r="AM32">
            <v>1885</v>
          </cell>
          <cell r="AN32">
            <v>173432</v>
          </cell>
          <cell r="AO32">
            <v>0</v>
          </cell>
          <cell r="AP32">
            <v>10448</v>
          </cell>
          <cell r="AQ32">
            <v>200</v>
          </cell>
          <cell r="AR32">
            <v>0</v>
          </cell>
          <cell r="AS32">
            <v>0</v>
          </cell>
          <cell r="AT32">
            <v>10648</v>
          </cell>
          <cell r="AU32">
            <v>10981</v>
          </cell>
          <cell r="AV32">
            <v>33703</v>
          </cell>
          <cell r="AW32">
            <v>1079</v>
          </cell>
          <cell r="AX32">
            <v>5235</v>
          </cell>
          <cell r="AY32">
            <v>4632</v>
          </cell>
          <cell r="AZ32">
            <v>18981</v>
          </cell>
          <cell r="BA32">
            <v>2289</v>
          </cell>
          <cell r="BB32">
            <v>76900</v>
          </cell>
          <cell r="BC32">
            <v>32700</v>
          </cell>
          <cell r="BD32">
            <v>32700</v>
          </cell>
          <cell r="BE32">
            <v>0</v>
          </cell>
          <cell r="BF32">
            <v>0</v>
          </cell>
          <cell r="BG32">
            <v>0</v>
          </cell>
          <cell r="BH32">
            <v>561678</v>
          </cell>
          <cell r="BI32">
            <v>142911</v>
          </cell>
          <cell r="BJ32">
            <v>65775</v>
          </cell>
          <cell r="BK32">
            <v>646568</v>
          </cell>
          <cell r="BL32">
            <v>0</v>
          </cell>
          <cell r="BM32">
            <v>0</v>
          </cell>
          <cell r="BN32">
            <v>3164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-3164</v>
          </cell>
          <cell r="BV32">
            <v>0</v>
          </cell>
          <cell r="BW32">
            <v>0</v>
          </cell>
          <cell r="BX32">
            <v>0</v>
          </cell>
          <cell r="BY32">
            <v>855254</v>
          </cell>
          <cell r="BZ32">
            <v>1416932</v>
          </cell>
          <cell r="CA32">
            <v>84000</v>
          </cell>
          <cell r="CB32">
            <v>0</v>
          </cell>
          <cell r="CC32">
            <v>84000</v>
          </cell>
          <cell r="CD32">
            <v>1500932</v>
          </cell>
          <cell r="CE32">
            <v>1109026</v>
          </cell>
          <cell r="CF32">
            <v>2609958</v>
          </cell>
        </row>
        <row r="33">
          <cell r="A33">
            <v>94</v>
          </cell>
          <cell r="B33" t="str">
            <v>APLINGTON</v>
          </cell>
          <cell r="C33">
            <v>155704</v>
          </cell>
          <cell r="D33">
            <v>0</v>
          </cell>
          <cell r="E33">
            <v>0</v>
          </cell>
          <cell r="F33">
            <v>0</v>
          </cell>
          <cell r="G33">
            <v>40750</v>
          </cell>
          <cell r="H33">
            <v>60098</v>
          </cell>
          <cell r="I33">
            <v>0</v>
          </cell>
          <cell r="J33">
            <v>0</v>
          </cell>
          <cell r="K33">
            <v>0</v>
          </cell>
          <cell r="L33">
            <v>2107</v>
          </cell>
          <cell r="M33">
            <v>258659</v>
          </cell>
          <cell r="N33">
            <v>95048</v>
          </cell>
          <cell r="O33">
            <v>0</v>
          </cell>
          <cell r="P33">
            <v>0</v>
          </cell>
          <cell r="Q33">
            <v>0</v>
          </cell>
          <cell r="R33">
            <v>2326</v>
          </cell>
          <cell r="S33">
            <v>0</v>
          </cell>
          <cell r="T33">
            <v>1728</v>
          </cell>
          <cell r="U33">
            <v>0</v>
          </cell>
          <cell r="V33">
            <v>87479</v>
          </cell>
          <cell r="W33">
            <v>16000</v>
          </cell>
          <cell r="X33">
            <v>236112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500</v>
          </cell>
          <cell r="AF33">
            <v>500</v>
          </cell>
          <cell r="AG33">
            <v>79065</v>
          </cell>
          <cell r="AH33">
            <v>0</v>
          </cell>
          <cell r="AI33">
            <v>15603</v>
          </cell>
          <cell r="AJ33">
            <v>35380</v>
          </cell>
          <cell r="AK33">
            <v>9861</v>
          </cell>
          <cell r="AL33">
            <v>6920</v>
          </cell>
          <cell r="AM33">
            <v>0</v>
          </cell>
          <cell r="AN33">
            <v>146829</v>
          </cell>
          <cell r="AO33">
            <v>0</v>
          </cell>
          <cell r="AP33">
            <v>1333</v>
          </cell>
          <cell r="AQ33">
            <v>0</v>
          </cell>
          <cell r="AR33">
            <v>0</v>
          </cell>
          <cell r="AS33">
            <v>300</v>
          </cell>
          <cell r="AT33">
            <v>1633</v>
          </cell>
          <cell r="AU33">
            <v>5029</v>
          </cell>
          <cell r="AV33">
            <v>64168</v>
          </cell>
          <cell r="AW33">
            <v>1475</v>
          </cell>
          <cell r="AX33">
            <v>3366</v>
          </cell>
          <cell r="AY33">
            <v>18127</v>
          </cell>
          <cell r="AZ33">
            <v>41683</v>
          </cell>
          <cell r="BA33">
            <v>0</v>
          </cell>
          <cell r="BB33">
            <v>133848</v>
          </cell>
          <cell r="BC33">
            <v>105159</v>
          </cell>
          <cell r="BD33">
            <v>105159</v>
          </cell>
          <cell r="BE33">
            <v>254874</v>
          </cell>
          <cell r="BF33">
            <v>0</v>
          </cell>
          <cell r="BG33">
            <v>254874</v>
          </cell>
          <cell r="BH33">
            <v>1137614</v>
          </cell>
          <cell r="BI33">
            <v>94538</v>
          </cell>
          <cell r="BJ33">
            <v>61541</v>
          </cell>
          <cell r="BK33">
            <v>802082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132402</v>
          </cell>
          <cell r="BW33">
            <v>0</v>
          </cell>
          <cell r="BX33">
            <v>0</v>
          </cell>
          <cell r="BY33">
            <v>1090563</v>
          </cell>
          <cell r="BZ33">
            <v>2228177</v>
          </cell>
          <cell r="CA33">
            <v>29000</v>
          </cell>
          <cell r="CB33">
            <v>215000</v>
          </cell>
          <cell r="CC33">
            <v>244000</v>
          </cell>
          <cell r="CD33">
            <v>2472177</v>
          </cell>
          <cell r="CE33">
            <v>647616</v>
          </cell>
          <cell r="CF33">
            <v>3119793</v>
          </cell>
        </row>
        <row r="34">
          <cell r="A34">
            <v>114</v>
          </cell>
          <cell r="B34" t="str">
            <v>ARCADIA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  <cell r="AV34" t="e">
            <v>#N/A</v>
          </cell>
          <cell r="AW34" t="e">
            <v>#N/A</v>
          </cell>
          <cell r="AX34" t="e">
            <v>#N/A</v>
          </cell>
          <cell r="AY34" t="e">
            <v>#N/A</v>
          </cell>
          <cell r="AZ34" t="e">
            <v>#N/A</v>
          </cell>
          <cell r="BA34" t="e">
            <v>#N/A</v>
          </cell>
          <cell r="BB34" t="e">
            <v>#N/A</v>
          </cell>
          <cell r="BC34" t="e">
            <v>#N/A</v>
          </cell>
          <cell r="BD34" t="e">
            <v>#N/A</v>
          </cell>
          <cell r="BE34" t="e">
            <v>#N/A</v>
          </cell>
          <cell r="BF34" t="e">
            <v>#N/A</v>
          </cell>
          <cell r="BG34" t="e">
            <v>#N/A</v>
          </cell>
          <cell r="BH34" t="e">
            <v>#N/A</v>
          </cell>
          <cell r="BI34" t="e">
            <v>#N/A</v>
          </cell>
          <cell r="BJ34" t="e">
            <v>#N/A</v>
          </cell>
          <cell r="BK34" t="e">
            <v>#N/A</v>
          </cell>
          <cell r="BL34" t="e">
            <v>#N/A</v>
          </cell>
          <cell r="BM34" t="e">
            <v>#N/A</v>
          </cell>
          <cell r="BN34" t="e">
            <v>#N/A</v>
          </cell>
          <cell r="BO34" t="e">
            <v>#N/A</v>
          </cell>
          <cell r="BP34" t="e">
            <v>#N/A</v>
          </cell>
          <cell r="BQ34" t="e">
            <v>#N/A</v>
          </cell>
          <cell r="BR34" t="e">
            <v>#N/A</v>
          </cell>
          <cell r="BS34" t="e">
            <v>#N/A</v>
          </cell>
          <cell r="BT34" t="e">
            <v>#N/A</v>
          </cell>
          <cell r="BU34" t="e">
            <v>#N/A</v>
          </cell>
          <cell r="BV34" t="e">
            <v>#N/A</v>
          </cell>
          <cell r="BW34" t="e">
            <v>#N/A</v>
          </cell>
          <cell r="BX34">
            <v>0</v>
          </cell>
          <cell r="BY34" t="e">
            <v>#N/A</v>
          </cell>
          <cell r="BZ34" t="e">
            <v>#N/A</v>
          </cell>
          <cell r="CA34" t="e">
            <v>#N/A</v>
          </cell>
          <cell r="CB34" t="e">
            <v>#N/A</v>
          </cell>
          <cell r="CC34" t="e">
            <v>#N/A</v>
          </cell>
          <cell r="CD34" t="e">
            <v>#N/A</v>
          </cell>
          <cell r="CE34" t="e">
            <v>#N/A</v>
          </cell>
          <cell r="CF34" t="e">
            <v>#N/A</v>
          </cell>
        </row>
        <row r="35">
          <cell r="A35">
            <v>658</v>
          </cell>
          <cell r="B35" t="str">
            <v>ARCHER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8056</v>
          </cell>
          <cell r="H35">
            <v>45460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53516</v>
          </cell>
          <cell r="N35">
            <v>1166</v>
          </cell>
          <cell r="O35">
            <v>0</v>
          </cell>
          <cell r="P35">
            <v>3980</v>
          </cell>
          <cell r="Q35">
            <v>0</v>
          </cell>
          <cell r="R35">
            <v>1419</v>
          </cell>
          <cell r="S35">
            <v>0</v>
          </cell>
          <cell r="T35">
            <v>0</v>
          </cell>
          <cell r="U35">
            <v>0</v>
          </cell>
          <cell r="V35">
            <v>8665</v>
          </cell>
          <cell r="W35">
            <v>1094</v>
          </cell>
          <cell r="X35">
            <v>16324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9858</v>
          </cell>
          <cell r="AH35">
            <v>0</v>
          </cell>
          <cell r="AI35">
            <v>5187</v>
          </cell>
          <cell r="AJ35">
            <v>0</v>
          </cell>
          <cell r="AK35">
            <v>0</v>
          </cell>
          <cell r="AL35">
            <v>4041</v>
          </cell>
          <cell r="AM35">
            <v>0</v>
          </cell>
          <cell r="AN35">
            <v>19086</v>
          </cell>
          <cell r="AO35">
            <v>16559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16559</v>
          </cell>
          <cell r="AU35">
            <v>1953</v>
          </cell>
          <cell r="AV35">
            <v>7727</v>
          </cell>
          <cell r="AW35">
            <v>766</v>
          </cell>
          <cell r="AX35">
            <v>360</v>
          </cell>
          <cell r="AY35">
            <v>50</v>
          </cell>
          <cell r="AZ35">
            <v>5141</v>
          </cell>
          <cell r="BA35">
            <v>502</v>
          </cell>
          <cell r="BB35">
            <v>16499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121984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121984</v>
          </cell>
          <cell r="CA35">
            <v>0</v>
          </cell>
          <cell r="CB35">
            <v>0</v>
          </cell>
          <cell r="CC35">
            <v>0</v>
          </cell>
          <cell r="CD35">
            <v>121984</v>
          </cell>
          <cell r="CE35">
            <v>170243</v>
          </cell>
          <cell r="CF35">
            <v>292227</v>
          </cell>
        </row>
        <row r="36">
          <cell r="A36">
            <v>95</v>
          </cell>
          <cell r="B36" t="str">
            <v>AREDALE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  <cell r="AV36" t="e">
            <v>#N/A</v>
          </cell>
          <cell r="AW36" t="e">
            <v>#N/A</v>
          </cell>
          <cell r="AX36" t="e">
            <v>#N/A</v>
          </cell>
          <cell r="AY36" t="e">
            <v>#N/A</v>
          </cell>
          <cell r="AZ36" t="e">
            <v>#N/A</v>
          </cell>
          <cell r="BA36" t="e">
            <v>#N/A</v>
          </cell>
          <cell r="BB36" t="e">
            <v>#N/A</v>
          </cell>
          <cell r="BC36" t="e">
            <v>#N/A</v>
          </cell>
          <cell r="BD36" t="e">
            <v>#N/A</v>
          </cell>
          <cell r="BE36" t="e">
            <v>#N/A</v>
          </cell>
          <cell r="BF36" t="e">
            <v>#N/A</v>
          </cell>
          <cell r="BG36" t="e">
            <v>#N/A</v>
          </cell>
          <cell r="BH36" t="e">
            <v>#N/A</v>
          </cell>
          <cell r="BI36" t="e">
            <v>#N/A</v>
          </cell>
          <cell r="BJ36" t="e">
            <v>#N/A</v>
          </cell>
          <cell r="BK36" t="e">
            <v>#N/A</v>
          </cell>
          <cell r="BL36" t="e">
            <v>#N/A</v>
          </cell>
          <cell r="BM36" t="e">
            <v>#N/A</v>
          </cell>
          <cell r="BN36" t="e">
            <v>#N/A</v>
          </cell>
          <cell r="BO36" t="e">
            <v>#N/A</v>
          </cell>
          <cell r="BP36" t="e">
            <v>#N/A</v>
          </cell>
          <cell r="BQ36" t="e">
            <v>#N/A</v>
          </cell>
          <cell r="BR36" t="e">
            <v>#N/A</v>
          </cell>
          <cell r="BS36" t="e">
            <v>#N/A</v>
          </cell>
          <cell r="BT36" t="e">
            <v>#N/A</v>
          </cell>
          <cell r="BU36" t="e">
            <v>#N/A</v>
          </cell>
          <cell r="BV36" t="e">
            <v>#N/A</v>
          </cell>
          <cell r="BW36" t="e">
            <v>#N/A</v>
          </cell>
          <cell r="BX36">
            <v>0</v>
          </cell>
          <cell r="BY36" t="e">
            <v>#N/A</v>
          </cell>
          <cell r="BZ36" t="e">
            <v>#N/A</v>
          </cell>
          <cell r="CA36" t="e">
            <v>#N/A</v>
          </cell>
          <cell r="CB36" t="e">
            <v>#N/A</v>
          </cell>
          <cell r="CC36" t="e">
            <v>#N/A</v>
          </cell>
          <cell r="CD36" t="e">
            <v>#N/A</v>
          </cell>
          <cell r="CE36" t="e">
            <v>#N/A</v>
          </cell>
          <cell r="CF36" t="e">
            <v>#N/A</v>
          </cell>
        </row>
        <row r="37">
          <cell r="A37">
            <v>215</v>
          </cell>
          <cell r="B37" t="str">
            <v>ARION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1000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1220</v>
          </cell>
          <cell r="N37">
            <v>29757</v>
          </cell>
          <cell r="O37">
            <v>0</v>
          </cell>
          <cell r="P37">
            <v>2553</v>
          </cell>
          <cell r="Q37">
            <v>292</v>
          </cell>
          <cell r="R37">
            <v>1800</v>
          </cell>
          <cell r="S37">
            <v>0</v>
          </cell>
          <cell r="T37">
            <v>0</v>
          </cell>
          <cell r="U37">
            <v>0</v>
          </cell>
          <cell r="V37">
            <v>1242</v>
          </cell>
          <cell r="W37">
            <v>0</v>
          </cell>
          <cell r="X37">
            <v>35644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2295</v>
          </cell>
          <cell r="AJ37">
            <v>0</v>
          </cell>
          <cell r="AK37">
            <v>90</v>
          </cell>
          <cell r="AL37">
            <v>0</v>
          </cell>
          <cell r="AM37">
            <v>0</v>
          </cell>
          <cell r="AN37">
            <v>2385</v>
          </cell>
          <cell r="AO37">
            <v>846</v>
          </cell>
          <cell r="AP37">
            <v>0</v>
          </cell>
          <cell r="AQ37">
            <v>0</v>
          </cell>
          <cell r="AR37">
            <v>0</v>
          </cell>
          <cell r="AS37">
            <v>467</v>
          </cell>
          <cell r="AT37">
            <v>1313</v>
          </cell>
          <cell r="AU37">
            <v>794</v>
          </cell>
          <cell r="AV37">
            <v>1890</v>
          </cell>
          <cell r="AW37">
            <v>534</v>
          </cell>
          <cell r="AX37">
            <v>200</v>
          </cell>
          <cell r="AY37">
            <v>698</v>
          </cell>
          <cell r="AZ37">
            <v>0</v>
          </cell>
          <cell r="BA37">
            <v>8471</v>
          </cell>
          <cell r="BB37">
            <v>12587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53149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53149</v>
          </cell>
          <cell r="CA37">
            <v>0</v>
          </cell>
          <cell r="CB37">
            <v>0</v>
          </cell>
          <cell r="CC37">
            <v>0</v>
          </cell>
          <cell r="CD37">
            <v>53149</v>
          </cell>
          <cell r="CE37">
            <v>152395</v>
          </cell>
          <cell r="CF37">
            <v>205544</v>
          </cell>
        </row>
        <row r="38">
          <cell r="A38">
            <v>847</v>
          </cell>
          <cell r="B38" t="str">
            <v>ARISPE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1130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1130</v>
          </cell>
          <cell r="N38">
            <v>6341</v>
          </cell>
          <cell r="O38">
            <v>0</v>
          </cell>
          <cell r="P38">
            <v>2301</v>
          </cell>
          <cell r="Q38">
            <v>0</v>
          </cell>
          <cell r="R38">
            <v>225</v>
          </cell>
          <cell r="S38">
            <v>0</v>
          </cell>
          <cell r="T38">
            <v>0</v>
          </cell>
          <cell r="U38">
            <v>0</v>
          </cell>
          <cell r="V38">
            <v>1180</v>
          </cell>
          <cell r="W38">
            <v>282</v>
          </cell>
          <cell r="X38">
            <v>10329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150</v>
          </cell>
          <cell r="AH38">
            <v>0</v>
          </cell>
          <cell r="AI38">
            <v>879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1029</v>
          </cell>
          <cell r="AO38">
            <v>2278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2278</v>
          </cell>
          <cell r="AU38">
            <v>1145</v>
          </cell>
          <cell r="AV38">
            <v>3500</v>
          </cell>
          <cell r="AW38">
            <v>1572</v>
          </cell>
          <cell r="AX38">
            <v>0</v>
          </cell>
          <cell r="AY38">
            <v>999</v>
          </cell>
          <cell r="AZ38">
            <v>1519</v>
          </cell>
          <cell r="BA38">
            <v>1126</v>
          </cell>
          <cell r="BB38">
            <v>9861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24627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24627</v>
          </cell>
          <cell r="CA38">
            <v>0</v>
          </cell>
          <cell r="CB38">
            <v>0</v>
          </cell>
          <cell r="CC38">
            <v>0</v>
          </cell>
          <cell r="CD38">
            <v>24627</v>
          </cell>
          <cell r="CE38">
            <v>171003</v>
          </cell>
          <cell r="CF38">
            <v>195630</v>
          </cell>
        </row>
        <row r="39">
          <cell r="A39">
            <v>309</v>
          </cell>
          <cell r="B39" t="str">
            <v>ARLINGTON</v>
          </cell>
          <cell r="C39">
            <v>2145</v>
          </cell>
          <cell r="D39">
            <v>0</v>
          </cell>
          <cell r="E39">
            <v>1373</v>
          </cell>
          <cell r="F39">
            <v>0</v>
          </cell>
          <cell r="G39">
            <v>11152</v>
          </cell>
          <cell r="H39">
            <v>11232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25902</v>
          </cell>
          <cell r="N39">
            <v>62851</v>
          </cell>
          <cell r="O39">
            <v>0</v>
          </cell>
          <cell r="P39">
            <v>10825</v>
          </cell>
          <cell r="Q39">
            <v>0</v>
          </cell>
          <cell r="R39">
            <v>7694</v>
          </cell>
          <cell r="S39">
            <v>0</v>
          </cell>
          <cell r="T39">
            <v>2122</v>
          </cell>
          <cell r="U39">
            <v>0</v>
          </cell>
          <cell r="V39">
            <v>0</v>
          </cell>
          <cell r="W39">
            <v>0</v>
          </cell>
          <cell r="X39">
            <v>83492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322</v>
          </cell>
          <cell r="AF39">
            <v>322</v>
          </cell>
          <cell r="AG39">
            <v>30218</v>
          </cell>
          <cell r="AH39">
            <v>0</v>
          </cell>
          <cell r="AI39">
            <v>9248</v>
          </cell>
          <cell r="AJ39">
            <v>0</v>
          </cell>
          <cell r="AK39">
            <v>0</v>
          </cell>
          <cell r="AL39">
            <v>30209</v>
          </cell>
          <cell r="AM39">
            <v>0</v>
          </cell>
          <cell r="AN39">
            <v>69675</v>
          </cell>
          <cell r="AO39">
            <v>1216</v>
          </cell>
          <cell r="AP39">
            <v>150</v>
          </cell>
          <cell r="AQ39">
            <v>0</v>
          </cell>
          <cell r="AR39">
            <v>0</v>
          </cell>
          <cell r="AS39">
            <v>0</v>
          </cell>
          <cell r="AT39">
            <v>1366</v>
          </cell>
          <cell r="AU39">
            <v>2882</v>
          </cell>
          <cell r="AV39">
            <v>9407</v>
          </cell>
          <cell r="AW39">
            <v>789</v>
          </cell>
          <cell r="AX39">
            <v>2430</v>
          </cell>
          <cell r="AY39">
            <v>65079</v>
          </cell>
          <cell r="AZ39">
            <v>24488</v>
          </cell>
          <cell r="BA39">
            <v>1669</v>
          </cell>
          <cell r="BB39">
            <v>106744</v>
          </cell>
          <cell r="BC39">
            <v>253692</v>
          </cell>
          <cell r="BD39">
            <v>253692</v>
          </cell>
          <cell r="BE39">
            <v>30354</v>
          </cell>
          <cell r="BF39">
            <v>0</v>
          </cell>
          <cell r="BG39">
            <v>30354</v>
          </cell>
          <cell r="BH39">
            <v>571547</v>
          </cell>
          <cell r="BI39">
            <v>53347</v>
          </cell>
          <cell r="BJ39">
            <v>48390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48978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29723</v>
          </cell>
          <cell r="BW39">
            <v>0</v>
          </cell>
          <cell r="BX39">
            <v>0</v>
          </cell>
          <cell r="BY39">
            <v>180438</v>
          </cell>
          <cell r="BZ39">
            <v>751985</v>
          </cell>
          <cell r="CA39">
            <v>36345</v>
          </cell>
          <cell r="CB39">
            <v>0</v>
          </cell>
          <cell r="CC39">
            <v>36345</v>
          </cell>
          <cell r="CD39">
            <v>788330</v>
          </cell>
          <cell r="CE39">
            <v>605030</v>
          </cell>
          <cell r="CF39">
            <v>1393360</v>
          </cell>
        </row>
        <row r="40">
          <cell r="A40">
            <v>303</v>
          </cell>
          <cell r="B40" t="str">
            <v>ARMSTRONG</v>
          </cell>
          <cell r="C40">
            <v>123461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123461</v>
          </cell>
          <cell r="N40">
            <v>93883</v>
          </cell>
          <cell r="O40">
            <v>0</v>
          </cell>
          <cell r="P40">
            <v>22500</v>
          </cell>
          <cell r="Q40">
            <v>0</v>
          </cell>
          <cell r="R40">
            <v>10185</v>
          </cell>
          <cell r="S40">
            <v>0</v>
          </cell>
          <cell r="T40">
            <v>12445</v>
          </cell>
          <cell r="U40">
            <v>0</v>
          </cell>
          <cell r="V40">
            <v>0</v>
          </cell>
          <cell r="W40">
            <v>0</v>
          </cell>
          <cell r="X40">
            <v>139013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23653</v>
          </cell>
          <cell r="AH40">
            <v>0</v>
          </cell>
          <cell r="AI40">
            <v>17502</v>
          </cell>
          <cell r="AJ40">
            <v>27835</v>
          </cell>
          <cell r="AK40">
            <v>8230</v>
          </cell>
          <cell r="AL40">
            <v>12927</v>
          </cell>
          <cell r="AM40">
            <v>2163</v>
          </cell>
          <cell r="AN40">
            <v>92310</v>
          </cell>
          <cell r="AO40">
            <v>0</v>
          </cell>
          <cell r="AP40">
            <v>0</v>
          </cell>
          <cell r="AQ40">
            <v>0</v>
          </cell>
          <cell r="AR40">
            <v>725</v>
          </cell>
          <cell r="AS40">
            <v>20000</v>
          </cell>
          <cell r="AT40">
            <v>20725</v>
          </cell>
          <cell r="AU40">
            <v>3490</v>
          </cell>
          <cell r="AV40">
            <v>43889</v>
          </cell>
          <cell r="AW40">
            <v>0</v>
          </cell>
          <cell r="AX40">
            <v>44294</v>
          </cell>
          <cell r="AY40">
            <v>91060</v>
          </cell>
          <cell r="AZ40">
            <v>10357</v>
          </cell>
          <cell r="BA40">
            <v>12007</v>
          </cell>
          <cell r="BB40">
            <v>205097</v>
          </cell>
          <cell r="BC40">
            <v>34830</v>
          </cell>
          <cell r="BD40">
            <v>34830</v>
          </cell>
          <cell r="BE40">
            <v>24794</v>
          </cell>
          <cell r="BF40">
            <v>0</v>
          </cell>
          <cell r="BG40">
            <v>24794</v>
          </cell>
          <cell r="BH40">
            <v>640230</v>
          </cell>
          <cell r="BI40">
            <v>189160</v>
          </cell>
          <cell r="BJ40">
            <v>73455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130810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30933</v>
          </cell>
          <cell r="BX40">
            <v>0</v>
          </cell>
          <cell r="BY40">
            <v>424358</v>
          </cell>
          <cell r="BZ40">
            <v>1064588</v>
          </cell>
          <cell r="CA40">
            <v>57917</v>
          </cell>
          <cell r="CB40">
            <v>0</v>
          </cell>
          <cell r="CC40">
            <v>57917</v>
          </cell>
          <cell r="CD40">
            <v>1122505</v>
          </cell>
          <cell r="CE40">
            <v>489360</v>
          </cell>
          <cell r="CF40">
            <v>1611865</v>
          </cell>
        </row>
        <row r="41">
          <cell r="A41">
            <v>272</v>
          </cell>
          <cell r="B41" t="str">
            <v>ARNOLDSPARK</v>
          </cell>
          <cell r="C41">
            <v>592716</v>
          </cell>
          <cell r="D41">
            <v>0</v>
          </cell>
          <cell r="E41">
            <v>0</v>
          </cell>
          <cell r="F41">
            <v>0</v>
          </cell>
          <cell r="G41">
            <v>82400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683395</v>
          </cell>
          <cell r="N41">
            <v>70746</v>
          </cell>
          <cell r="O41">
            <v>0</v>
          </cell>
          <cell r="P41">
            <v>57588</v>
          </cell>
          <cell r="Q41">
            <v>0</v>
          </cell>
          <cell r="R41">
            <v>166914</v>
          </cell>
          <cell r="S41">
            <v>0</v>
          </cell>
          <cell r="T41">
            <v>0</v>
          </cell>
          <cell r="U41">
            <v>0</v>
          </cell>
          <cell r="V41">
            <v>238658</v>
          </cell>
          <cell r="W41">
            <v>0</v>
          </cell>
          <cell r="X41">
            <v>533906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137895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73100</v>
          </cell>
          <cell r="AN41">
            <v>215995</v>
          </cell>
          <cell r="AO41">
            <v>9001</v>
          </cell>
          <cell r="AP41">
            <v>0</v>
          </cell>
          <cell r="AQ41">
            <v>0</v>
          </cell>
          <cell r="AR41">
            <v>4400</v>
          </cell>
          <cell r="AS41">
            <v>225353</v>
          </cell>
          <cell r="AT41">
            <v>238754</v>
          </cell>
          <cell r="AU41">
            <v>10600</v>
          </cell>
          <cell r="AV41">
            <v>187536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208542</v>
          </cell>
          <cell r="BB41">
            <v>406678</v>
          </cell>
          <cell r="BC41">
            <v>1188217</v>
          </cell>
          <cell r="BD41">
            <v>1188217</v>
          </cell>
          <cell r="BE41">
            <v>705045</v>
          </cell>
          <cell r="BF41">
            <v>0</v>
          </cell>
          <cell r="BG41">
            <v>705045</v>
          </cell>
          <cell r="BH41">
            <v>3971990</v>
          </cell>
          <cell r="BI41">
            <v>387367</v>
          </cell>
          <cell r="BJ41">
            <v>261155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648522</v>
          </cell>
          <cell r="BZ41">
            <v>4620512</v>
          </cell>
          <cell r="CA41">
            <v>435652</v>
          </cell>
          <cell r="CB41">
            <v>672519</v>
          </cell>
          <cell r="CC41">
            <v>1108171</v>
          </cell>
          <cell r="CD41">
            <v>5728683</v>
          </cell>
          <cell r="CE41">
            <v>2064318</v>
          </cell>
          <cell r="CF41">
            <v>7793001</v>
          </cell>
        </row>
        <row r="42">
          <cell r="A42">
            <v>436</v>
          </cell>
          <cell r="B42" t="str">
            <v>ARTHUR</v>
          </cell>
          <cell r="C42">
            <v>35995</v>
          </cell>
          <cell r="D42">
            <v>0</v>
          </cell>
          <cell r="E42">
            <v>844</v>
          </cell>
          <cell r="F42">
            <v>0</v>
          </cell>
          <cell r="G42">
            <v>9351</v>
          </cell>
          <cell r="H42">
            <v>4393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50583</v>
          </cell>
          <cell r="N42">
            <v>7801</v>
          </cell>
          <cell r="O42">
            <v>0</v>
          </cell>
          <cell r="P42">
            <v>5694</v>
          </cell>
          <cell r="Q42">
            <v>0</v>
          </cell>
          <cell r="R42">
            <v>3869</v>
          </cell>
          <cell r="S42">
            <v>0</v>
          </cell>
          <cell r="T42">
            <v>580</v>
          </cell>
          <cell r="U42">
            <v>0</v>
          </cell>
          <cell r="V42">
            <v>21377</v>
          </cell>
          <cell r="W42">
            <v>0</v>
          </cell>
          <cell r="X42">
            <v>39846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250</v>
          </cell>
          <cell r="AF42">
            <v>250</v>
          </cell>
          <cell r="AG42">
            <v>10843</v>
          </cell>
          <cell r="AH42">
            <v>0</v>
          </cell>
          <cell r="AI42">
            <v>8603</v>
          </cell>
          <cell r="AJ42">
            <v>3075</v>
          </cell>
          <cell r="AK42">
            <v>0</v>
          </cell>
          <cell r="AL42">
            <v>24</v>
          </cell>
          <cell r="AM42">
            <v>0</v>
          </cell>
          <cell r="AN42">
            <v>22545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2968</v>
          </cell>
          <cell r="AV42">
            <v>28034</v>
          </cell>
          <cell r="AW42">
            <v>450</v>
          </cell>
          <cell r="AX42">
            <v>1286</v>
          </cell>
          <cell r="AY42">
            <v>4954</v>
          </cell>
          <cell r="AZ42">
            <v>3675</v>
          </cell>
          <cell r="BA42">
            <v>0</v>
          </cell>
          <cell r="BB42">
            <v>41367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154591</v>
          </cell>
          <cell r="BI42">
            <v>45016</v>
          </cell>
          <cell r="BJ42">
            <v>12635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60304</v>
          </cell>
          <cell r="BW42">
            <v>0</v>
          </cell>
          <cell r="BX42">
            <v>0</v>
          </cell>
          <cell r="BY42">
            <v>117955</v>
          </cell>
          <cell r="BZ42">
            <v>272546</v>
          </cell>
          <cell r="CA42">
            <v>0</v>
          </cell>
          <cell r="CB42">
            <v>0</v>
          </cell>
          <cell r="CC42">
            <v>0</v>
          </cell>
          <cell r="CD42">
            <v>272546</v>
          </cell>
          <cell r="CE42">
            <v>441383</v>
          </cell>
          <cell r="CF42">
            <v>713929</v>
          </cell>
        </row>
        <row r="43">
          <cell r="A43">
            <v>282</v>
          </cell>
          <cell r="B43" t="str">
            <v>ASBURY</v>
          </cell>
          <cell r="C43">
            <v>431509</v>
          </cell>
          <cell r="D43">
            <v>0</v>
          </cell>
          <cell r="E43">
            <v>0</v>
          </cell>
          <cell r="F43">
            <v>0</v>
          </cell>
          <cell r="G43">
            <v>110113</v>
          </cell>
          <cell r="H43">
            <v>26917</v>
          </cell>
          <cell r="I43">
            <v>50689</v>
          </cell>
          <cell r="J43">
            <v>26200</v>
          </cell>
          <cell r="K43">
            <v>680</v>
          </cell>
          <cell r="L43">
            <v>0</v>
          </cell>
          <cell r="M43">
            <v>646108</v>
          </cell>
          <cell r="N43">
            <v>273702</v>
          </cell>
          <cell r="O43">
            <v>0</v>
          </cell>
          <cell r="P43">
            <v>70379</v>
          </cell>
          <cell r="Q43">
            <v>0</v>
          </cell>
          <cell r="R43">
            <v>58189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402270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172087</v>
          </cell>
          <cell r="AH43">
            <v>0</v>
          </cell>
          <cell r="AI43">
            <v>146551</v>
          </cell>
          <cell r="AJ43">
            <v>931750</v>
          </cell>
          <cell r="AK43">
            <v>0</v>
          </cell>
          <cell r="AL43">
            <v>0</v>
          </cell>
          <cell r="AM43">
            <v>0</v>
          </cell>
          <cell r="AN43">
            <v>1250388</v>
          </cell>
          <cell r="AO43">
            <v>0</v>
          </cell>
          <cell r="AP43">
            <v>11827</v>
          </cell>
          <cell r="AQ43">
            <v>0</v>
          </cell>
          <cell r="AR43">
            <v>95</v>
          </cell>
          <cell r="AS43">
            <v>10667</v>
          </cell>
          <cell r="AT43">
            <v>22589</v>
          </cell>
          <cell r="AU43">
            <v>0</v>
          </cell>
          <cell r="AV43">
            <v>108707</v>
          </cell>
          <cell r="AW43">
            <v>2186</v>
          </cell>
          <cell r="AX43">
            <v>8034</v>
          </cell>
          <cell r="AY43">
            <v>37615</v>
          </cell>
          <cell r="AZ43">
            <v>0</v>
          </cell>
          <cell r="BA43">
            <v>136217</v>
          </cell>
          <cell r="BB43">
            <v>292759</v>
          </cell>
          <cell r="BC43">
            <v>2718146</v>
          </cell>
          <cell r="BD43">
            <v>2718146</v>
          </cell>
          <cell r="BE43">
            <v>1491805</v>
          </cell>
          <cell r="BF43">
            <v>201544</v>
          </cell>
          <cell r="BG43">
            <v>1693349</v>
          </cell>
          <cell r="BH43">
            <v>7025609</v>
          </cell>
          <cell r="BI43">
            <v>342866</v>
          </cell>
          <cell r="BJ43">
            <v>422834</v>
          </cell>
          <cell r="BK43">
            <v>0</v>
          </cell>
          <cell r="BL43">
            <v>0</v>
          </cell>
          <cell r="BM43">
            <v>0</v>
          </cell>
          <cell r="BN43">
            <v>680</v>
          </cell>
          <cell r="BO43">
            <v>265730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77629</v>
          </cell>
          <cell r="BU43">
            <v>-680</v>
          </cell>
          <cell r="BV43">
            <v>780950</v>
          </cell>
          <cell r="BW43">
            <v>3246081</v>
          </cell>
          <cell r="BX43">
            <v>0</v>
          </cell>
          <cell r="BY43">
            <v>5136090</v>
          </cell>
          <cell r="BZ43">
            <v>12161699</v>
          </cell>
          <cell r="CA43">
            <v>3457545</v>
          </cell>
          <cell r="CB43">
            <v>2122583</v>
          </cell>
          <cell r="CC43">
            <v>5580128</v>
          </cell>
          <cell r="CD43">
            <v>17741827</v>
          </cell>
          <cell r="CE43">
            <v>9972698</v>
          </cell>
          <cell r="CF43">
            <v>27714525</v>
          </cell>
        </row>
        <row r="44">
          <cell r="A44">
            <v>667</v>
          </cell>
          <cell r="B44" t="str">
            <v>ASHTON</v>
          </cell>
          <cell r="C44">
            <v>47224</v>
          </cell>
          <cell r="D44">
            <v>0</v>
          </cell>
          <cell r="E44">
            <v>0</v>
          </cell>
          <cell r="F44">
            <v>0</v>
          </cell>
          <cell r="G44">
            <v>4747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51971</v>
          </cell>
          <cell r="N44">
            <v>150980</v>
          </cell>
          <cell r="O44">
            <v>0</v>
          </cell>
          <cell r="P44">
            <v>9362</v>
          </cell>
          <cell r="Q44">
            <v>0</v>
          </cell>
          <cell r="R44">
            <v>2567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162909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320</v>
          </cell>
          <cell r="AF44">
            <v>320</v>
          </cell>
          <cell r="AG44">
            <v>14500</v>
          </cell>
          <cell r="AH44">
            <v>0</v>
          </cell>
          <cell r="AI44">
            <v>2627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17127</v>
          </cell>
          <cell r="AO44">
            <v>1414</v>
          </cell>
          <cell r="AP44">
            <v>2521</v>
          </cell>
          <cell r="AQ44">
            <v>0</v>
          </cell>
          <cell r="AR44">
            <v>0</v>
          </cell>
          <cell r="AS44">
            <v>0</v>
          </cell>
          <cell r="AT44">
            <v>3935</v>
          </cell>
          <cell r="AU44">
            <v>3768</v>
          </cell>
          <cell r="AV44">
            <v>27793</v>
          </cell>
          <cell r="AW44">
            <v>432</v>
          </cell>
          <cell r="AX44">
            <v>960</v>
          </cell>
          <cell r="AY44">
            <v>13488</v>
          </cell>
          <cell r="AZ44">
            <v>14259</v>
          </cell>
          <cell r="BA44">
            <v>773</v>
          </cell>
          <cell r="BB44">
            <v>61473</v>
          </cell>
          <cell r="BC44">
            <v>38685</v>
          </cell>
          <cell r="BD44">
            <v>38685</v>
          </cell>
          <cell r="BE44">
            <v>0</v>
          </cell>
          <cell r="BF44">
            <v>0</v>
          </cell>
          <cell r="BG44">
            <v>0</v>
          </cell>
          <cell r="BH44">
            <v>336420</v>
          </cell>
          <cell r="BI44">
            <v>61012</v>
          </cell>
          <cell r="BJ44">
            <v>64271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29495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154778</v>
          </cell>
          <cell r="BZ44">
            <v>491198</v>
          </cell>
          <cell r="CA44">
            <v>0</v>
          </cell>
          <cell r="CB44">
            <v>0</v>
          </cell>
          <cell r="CC44">
            <v>0</v>
          </cell>
          <cell r="CD44">
            <v>491198</v>
          </cell>
          <cell r="CE44">
            <v>197912</v>
          </cell>
          <cell r="CF44">
            <v>689110</v>
          </cell>
        </row>
        <row r="45">
          <cell r="A45">
            <v>216</v>
          </cell>
          <cell r="B45" t="str">
            <v>ASPINWALL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  <cell r="AF45" t="e">
            <v>#N/A</v>
          </cell>
          <cell r="AG45" t="e">
            <v>#N/A</v>
          </cell>
          <cell r="AH45" t="e">
            <v>#N/A</v>
          </cell>
          <cell r="AI45" t="e">
            <v>#N/A</v>
          </cell>
          <cell r="AJ45" t="e">
            <v>#N/A</v>
          </cell>
          <cell r="AK45" t="e">
            <v>#N/A</v>
          </cell>
          <cell r="AL45" t="e">
            <v>#N/A</v>
          </cell>
          <cell r="AM45" t="e">
            <v>#N/A</v>
          </cell>
          <cell r="AN45" t="e">
            <v>#N/A</v>
          </cell>
          <cell r="AO45" t="e">
            <v>#N/A</v>
          </cell>
          <cell r="AP45" t="e">
            <v>#N/A</v>
          </cell>
          <cell r="AQ45" t="e">
            <v>#N/A</v>
          </cell>
          <cell r="AR45" t="e">
            <v>#N/A</v>
          </cell>
          <cell r="AS45" t="e">
            <v>#N/A</v>
          </cell>
          <cell r="AT45" t="e">
            <v>#N/A</v>
          </cell>
          <cell r="AU45" t="e">
            <v>#N/A</v>
          </cell>
          <cell r="AV45" t="e">
            <v>#N/A</v>
          </cell>
          <cell r="AW45" t="e">
            <v>#N/A</v>
          </cell>
          <cell r="AX45" t="e">
            <v>#N/A</v>
          </cell>
          <cell r="AY45" t="e">
            <v>#N/A</v>
          </cell>
          <cell r="AZ45" t="e">
            <v>#N/A</v>
          </cell>
          <cell r="BA45" t="e">
            <v>#N/A</v>
          </cell>
          <cell r="BB45" t="e">
            <v>#N/A</v>
          </cell>
          <cell r="BC45" t="e">
            <v>#N/A</v>
          </cell>
          <cell r="BD45" t="e">
            <v>#N/A</v>
          </cell>
          <cell r="BE45" t="e">
            <v>#N/A</v>
          </cell>
          <cell r="BF45" t="e">
            <v>#N/A</v>
          </cell>
          <cell r="BG45" t="e">
            <v>#N/A</v>
          </cell>
          <cell r="BH45" t="e">
            <v>#N/A</v>
          </cell>
          <cell r="BI45" t="e">
            <v>#N/A</v>
          </cell>
          <cell r="BJ45" t="e">
            <v>#N/A</v>
          </cell>
          <cell r="BK45" t="e">
            <v>#N/A</v>
          </cell>
          <cell r="BL45" t="e">
            <v>#N/A</v>
          </cell>
          <cell r="BM45" t="e">
            <v>#N/A</v>
          </cell>
          <cell r="BN45" t="e">
            <v>#N/A</v>
          </cell>
          <cell r="BO45" t="e">
            <v>#N/A</v>
          </cell>
          <cell r="BP45" t="e">
            <v>#N/A</v>
          </cell>
          <cell r="BQ45" t="e">
            <v>#N/A</v>
          </cell>
          <cell r="BR45" t="e">
            <v>#N/A</v>
          </cell>
          <cell r="BS45" t="e">
            <v>#N/A</v>
          </cell>
          <cell r="BT45" t="e">
            <v>#N/A</v>
          </cell>
          <cell r="BU45" t="e">
            <v>#N/A</v>
          </cell>
          <cell r="BV45" t="e">
            <v>#N/A</v>
          </cell>
          <cell r="BW45" t="e">
            <v>#N/A</v>
          </cell>
          <cell r="BX45">
            <v>0</v>
          </cell>
          <cell r="BY45" t="e">
            <v>#N/A</v>
          </cell>
          <cell r="BZ45" t="e">
            <v>#N/A</v>
          </cell>
          <cell r="CA45" t="e">
            <v>#N/A</v>
          </cell>
          <cell r="CB45" t="e">
            <v>#N/A</v>
          </cell>
          <cell r="CC45" t="e">
            <v>#N/A</v>
          </cell>
          <cell r="CD45" t="e">
            <v>#N/A</v>
          </cell>
          <cell r="CE45" t="e">
            <v>#N/A</v>
          </cell>
          <cell r="CF45" t="e">
            <v>#N/A</v>
          </cell>
        </row>
        <row r="46">
          <cell r="A46">
            <v>650</v>
          </cell>
          <cell r="B46" t="str">
            <v>ATALISSA</v>
          </cell>
          <cell r="C46">
            <v>23093</v>
          </cell>
          <cell r="D46">
            <v>0</v>
          </cell>
          <cell r="E46">
            <v>0</v>
          </cell>
          <cell r="F46">
            <v>0</v>
          </cell>
          <cell r="G46">
            <v>7700</v>
          </cell>
          <cell r="H46">
            <v>1089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31882</v>
          </cell>
          <cell r="N46">
            <v>17590</v>
          </cell>
          <cell r="O46">
            <v>0</v>
          </cell>
          <cell r="P46">
            <v>5892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21923</v>
          </cell>
          <cell r="W46">
            <v>0</v>
          </cell>
          <cell r="X46">
            <v>45405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1000</v>
          </cell>
          <cell r="AH46">
            <v>0</v>
          </cell>
          <cell r="AI46">
            <v>300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1300</v>
          </cell>
          <cell r="AO46">
            <v>3810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3810</v>
          </cell>
          <cell r="AU46">
            <v>4047</v>
          </cell>
          <cell r="AV46">
            <v>8127</v>
          </cell>
          <cell r="AW46">
            <v>1381</v>
          </cell>
          <cell r="AX46">
            <v>4436</v>
          </cell>
          <cell r="AY46">
            <v>3095</v>
          </cell>
          <cell r="AZ46">
            <v>5425</v>
          </cell>
          <cell r="BA46">
            <v>3073</v>
          </cell>
          <cell r="BB46">
            <v>29584</v>
          </cell>
          <cell r="BC46">
            <v>8836</v>
          </cell>
          <cell r="BD46">
            <v>8836</v>
          </cell>
          <cell r="BE46">
            <v>0</v>
          </cell>
          <cell r="BF46">
            <v>0</v>
          </cell>
          <cell r="BG46">
            <v>0</v>
          </cell>
          <cell r="BH46">
            <v>120817</v>
          </cell>
          <cell r="BI46">
            <v>30818</v>
          </cell>
          <cell r="BJ46">
            <v>33699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64517</v>
          </cell>
          <cell r="BZ46">
            <v>185334</v>
          </cell>
          <cell r="CA46">
            <v>42763</v>
          </cell>
          <cell r="CB46">
            <v>0</v>
          </cell>
          <cell r="CC46">
            <v>42763</v>
          </cell>
          <cell r="CD46">
            <v>228097</v>
          </cell>
          <cell r="CE46">
            <v>371318</v>
          </cell>
          <cell r="CF46">
            <v>599415</v>
          </cell>
        </row>
        <row r="47">
          <cell r="A47">
            <v>32</v>
          </cell>
          <cell r="B47" t="str">
            <v>ATKINS</v>
          </cell>
          <cell r="C47">
            <v>21996</v>
          </cell>
          <cell r="D47">
            <v>0</v>
          </cell>
          <cell r="E47">
            <v>0</v>
          </cell>
          <cell r="F47">
            <v>0</v>
          </cell>
          <cell r="G47">
            <v>58225</v>
          </cell>
          <cell r="H47">
            <v>0</v>
          </cell>
          <cell r="I47">
            <v>12956</v>
          </cell>
          <cell r="J47">
            <v>0</v>
          </cell>
          <cell r="K47">
            <v>130</v>
          </cell>
          <cell r="L47">
            <v>0</v>
          </cell>
          <cell r="M47">
            <v>93307</v>
          </cell>
          <cell r="N47">
            <v>146834</v>
          </cell>
          <cell r="O47">
            <v>0</v>
          </cell>
          <cell r="P47">
            <v>24640</v>
          </cell>
          <cell r="Q47">
            <v>0</v>
          </cell>
          <cell r="R47">
            <v>3031</v>
          </cell>
          <cell r="S47">
            <v>0</v>
          </cell>
          <cell r="T47">
            <v>0</v>
          </cell>
          <cell r="U47">
            <v>0</v>
          </cell>
          <cell r="V47">
            <v>188450</v>
          </cell>
          <cell r="W47">
            <v>0</v>
          </cell>
          <cell r="X47">
            <v>362955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102524</v>
          </cell>
          <cell r="AH47">
            <v>0</v>
          </cell>
          <cell r="AI47">
            <v>65771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168295</v>
          </cell>
          <cell r="AO47">
            <v>0</v>
          </cell>
          <cell r="AP47">
            <v>0</v>
          </cell>
          <cell r="AQ47">
            <v>0</v>
          </cell>
          <cell r="AR47">
            <v>6663</v>
          </cell>
          <cell r="AS47">
            <v>0</v>
          </cell>
          <cell r="AT47">
            <v>6663</v>
          </cell>
          <cell r="AU47">
            <v>13141</v>
          </cell>
          <cell r="AV47">
            <v>152558</v>
          </cell>
          <cell r="AW47">
            <v>2125</v>
          </cell>
          <cell r="AX47">
            <v>6165</v>
          </cell>
          <cell r="AY47">
            <v>13115</v>
          </cell>
          <cell r="AZ47">
            <v>0</v>
          </cell>
          <cell r="BA47">
            <v>0</v>
          </cell>
          <cell r="BB47">
            <v>187104</v>
          </cell>
          <cell r="BC47">
            <v>649815</v>
          </cell>
          <cell r="BD47">
            <v>649815</v>
          </cell>
          <cell r="BE47">
            <v>0</v>
          </cell>
          <cell r="BF47">
            <v>0</v>
          </cell>
          <cell r="BG47">
            <v>0</v>
          </cell>
          <cell r="BH47">
            <v>1468139</v>
          </cell>
          <cell r="BI47">
            <v>341064</v>
          </cell>
          <cell r="BJ47">
            <v>1069900</v>
          </cell>
          <cell r="BK47">
            <v>0</v>
          </cell>
          <cell r="BL47">
            <v>0</v>
          </cell>
          <cell r="BM47">
            <v>0</v>
          </cell>
          <cell r="BN47">
            <v>130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-130</v>
          </cell>
          <cell r="BV47">
            <v>0</v>
          </cell>
          <cell r="BW47">
            <v>0</v>
          </cell>
          <cell r="BX47">
            <v>0</v>
          </cell>
          <cell r="BY47">
            <v>1410964</v>
          </cell>
          <cell r="BZ47">
            <v>2879103</v>
          </cell>
          <cell r="CA47">
            <v>264392</v>
          </cell>
          <cell r="CB47">
            <v>385423</v>
          </cell>
          <cell r="CC47">
            <v>649815</v>
          </cell>
          <cell r="CD47">
            <v>3528918</v>
          </cell>
          <cell r="CE47">
            <v>289859</v>
          </cell>
          <cell r="CF47">
            <v>3818777</v>
          </cell>
        </row>
        <row r="48">
          <cell r="A48">
            <v>128</v>
          </cell>
          <cell r="B48" t="str">
            <v>ATLANTIC</v>
          </cell>
          <cell r="C48">
            <v>1388237</v>
          </cell>
          <cell r="D48">
            <v>0</v>
          </cell>
          <cell r="E48">
            <v>24412</v>
          </cell>
          <cell r="F48">
            <v>0</v>
          </cell>
          <cell r="G48">
            <v>538875</v>
          </cell>
          <cell r="H48">
            <v>55200</v>
          </cell>
          <cell r="I48">
            <v>0</v>
          </cell>
          <cell r="J48">
            <v>0</v>
          </cell>
          <cell r="K48">
            <v>25738</v>
          </cell>
          <cell r="L48">
            <v>28148</v>
          </cell>
          <cell r="M48">
            <v>2060610</v>
          </cell>
          <cell r="N48">
            <v>1009184</v>
          </cell>
          <cell r="O48">
            <v>0</v>
          </cell>
          <cell r="P48">
            <v>157511</v>
          </cell>
          <cell r="Q48">
            <v>36158</v>
          </cell>
          <cell r="R48">
            <v>90707</v>
          </cell>
          <cell r="S48">
            <v>0</v>
          </cell>
          <cell r="T48">
            <v>0</v>
          </cell>
          <cell r="U48">
            <v>325766</v>
          </cell>
          <cell r="V48">
            <v>0</v>
          </cell>
          <cell r="W48">
            <v>911</v>
          </cell>
          <cell r="X48">
            <v>1620237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13708</v>
          </cell>
          <cell r="AD48">
            <v>0</v>
          </cell>
          <cell r="AE48">
            <v>0</v>
          </cell>
          <cell r="AF48">
            <v>13708</v>
          </cell>
          <cell r="AG48">
            <v>355734</v>
          </cell>
          <cell r="AH48">
            <v>0</v>
          </cell>
          <cell r="AI48">
            <v>0</v>
          </cell>
          <cell r="AJ48">
            <v>490573</v>
          </cell>
          <cell r="AK48">
            <v>15150</v>
          </cell>
          <cell r="AL48">
            <v>4323</v>
          </cell>
          <cell r="AM48">
            <v>0</v>
          </cell>
          <cell r="AN48">
            <v>865780</v>
          </cell>
          <cell r="AO48">
            <v>2902</v>
          </cell>
          <cell r="AP48">
            <v>130412</v>
          </cell>
          <cell r="AQ48">
            <v>36394</v>
          </cell>
          <cell r="AR48">
            <v>24032</v>
          </cell>
          <cell r="AS48">
            <v>45502</v>
          </cell>
          <cell r="AT48">
            <v>239242</v>
          </cell>
          <cell r="AU48">
            <v>29093</v>
          </cell>
          <cell r="AV48">
            <v>352653</v>
          </cell>
          <cell r="AW48">
            <v>4366</v>
          </cell>
          <cell r="AX48">
            <v>26295</v>
          </cell>
          <cell r="AY48">
            <v>79056</v>
          </cell>
          <cell r="AZ48">
            <v>78667</v>
          </cell>
          <cell r="BA48">
            <v>0</v>
          </cell>
          <cell r="BB48">
            <v>570130</v>
          </cell>
          <cell r="BC48">
            <v>1389762</v>
          </cell>
          <cell r="BD48">
            <v>1389762</v>
          </cell>
          <cell r="BE48">
            <v>1243174</v>
          </cell>
          <cell r="BF48">
            <v>0</v>
          </cell>
          <cell r="BG48">
            <v>1243174</v>
          </cell>
          <cell r="BH48">
            <v>8002643</v>
          </cell>
          <cell r="BI48">
            <v>0</v>
          </cell>
          <cell r="BJ48">
            <v>746931</v>
          </cell>
          <cell r="BK48">
            <v>0</v>
          </cell>
          <cell r="BL48">
            <v>0</v>
          </cell>
          <cell r="BM48">
            <v>0</v>
          </cell>
          <cell r="BN48">
            <v>25738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84964</v>
          </cell>
          <cell r="BU48">
            <v>-25738</v>
          </cell>
          <cell r="BV48">
            <v>690073</v>
          </cell>
          <cell r="BW48">
            <v>0</v>
          </cell>
          <cell r="BX48">
            <v>0</v>
          </cell>
          <cell r="BY48">
            <v>1521968</v>
          </cell>
          <cell r="BZ48">
            <v>9524611</v>
          </cell>
          <cell r="CA48">
            <v>3291692</v>
          </cell>
          <cell r="CB48">
            <v>124105</v>
          </cell>
          <cell r="CC48">
            <v>3415797</v>
          </cell>
          <cell r="CD48">
            <v>12940408</v>
          </cell>
          <cell r="CE48">
            <v>9639729</v>
          </cell>
          <cell r="CF48">
            <v>22580137</v>
          </cell>
        </row>
        <row r="49">
          <cell r="A49">
            <v>761</v>
          </cell>
          <cell r="B49" t="str">
            <v>AUBURN</v>
          </cell>
          <cell r="C49">
            <v>13182</v>
          </cell>
          <cell r="D49">
            <v>0</v>
          </cell>
          <cell r="E49">
            <v>0</v>
          </cell>
          <cell r="F49">
            <v>0</v>
          </cell>
          <cell r="G49">
            <v>13966</v>
          </cell>
          <cell r="H49">
            <v>0</v>
          </cell>
          <cell r="I49">
            <v>0</v>
          </cell>
          <cell r="J49">
            <v>0</v>
          </cell>
          <cell r="K49">
            <v>53</v>
          </cell>
          <cell r="L49">
            <v>0</v>
          </cell>
          <cell r="M49">
            <v>27201</v>
          </cell>
          <cell r="N49">
            <v>20382</v>
          </cell>
          <cell r="O49">
            <v>0</v>
          </cell>
          <cell r="P49">
            <v>1934</v>
          </cell>
          <cell r="Q49">
            <v>0</v>
          </cell>
          <cell r="R49">
            <v>355</v>
          </cell>
          <cell r="S49">
            <v>0</v>
          </cell>
          <cell r="T49">
            <v>8247</v>
          </cell>
          <cell r="U49">
            <v>0</v>
          </cell>
          <cell r="V49">
            <v>30666</v>
          </cell>
          <cell r="W49">
            <v>0</v>
          </cell>
          <cell r="X49">
            <v>61584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910</v>
          </cell>
          <cell r="AD49">
            <v>0</v>
          </cell>
          <cell r="AE49">
            <v>0</v>
          </cell>
          <cell r="AF49">
            <v>910</v>
          </cell>
          <cell r="AG49">
            <v>33135</v>
          </cell>
          <cell r="AH49">
            <v>13627</v>
          </cell>
          <cell r="AI49">
            <v>7273</v>
          </cell>
          <cell r="AJ49">
            <v>4348</v>
          </cell>
          <cell r="AK49">
            <v>0</v>
          </cell>
          <cell r="AL49">
            <v>0</v>
          </cell>
          <cell r="AM49">
            <v>0</v>
          </cell>
          <cell r="AN49">
            <v>58383</v>
          </cell>
          <cell r="AO49">
            <v>1800</v>
          </cell>
          <cell r="AP49">
            <v>531</v>
          </cell>
          <cell r="AQ49">
            <v>0</v>
          </cell>
          <cell r="AR49">
            <v>0</v>
          </cell>
          <cell r="AS49">
            <v>0</v>
          </cell>
          <cell r="AT49">
            <v>2331</v>
          </cell>
          <cell r="AU49">
            <v>4413</v>
          </cell>
          <cell r="AV49">
            <v>9624</v>
          </cell>
          <cell r="AW49">
            <v>1318</v>
          </cell>
          <cell r="AX49">
            <v>760</v>
          </cell>
          <cell r="AY49">
            <v>8894</v>
          </cell>
          <cell r="AZ49">
            <v>871</v>
          </cell>
          <cell r="BA49">
            <v>17113</v>
          </cell>
          <cell r="BB49">
            <v>42993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193402</v>
          </cell>
          <cell r="BI49">
            <v>84812</v>
          </cell>
          <cell r="BJ49">
            <v>32417</v>
          </cell>
          <cell r="BK49">
            <v>224446</v>
          </cell>
          <cell r="BL49">
            <v>0</v>
          </cell>
          <cell r="BM49">
            <v>0</v>
          </cell>
          <cell r="BN49">
            <v>53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-53</v>
          </cell>
          <cell r="BV49">
            <v>0</v>
          </cell>
          <cell r="BW49">
            <v>6933</v>
          </cell>
          <cell r="BX49">
            <v>0</v>
          </cell>
          <cell r="BY49">
            <v>348608</v>
          </cell>
          <cell r="BZ49">
            <v>542010</v>
          </cell>
          <cell r="CA49">
            <v>5657</v>
          </cell>
          <cell r="CB49">
            <v>0</v>
          </cell>
          <cell r="CC49">
            <v>5657</v>
          </cell>
          <cell r="CD49">
            <v>547667</v>
          </cell>
          <cell r="CE49">
            <v>507381</v>
          </cell>
          <cell r="CF49">
            <v>1055048</v>
          </cell>
        </row>
        <row r="50">
          <cell r="A50">
            <v>27</v>
          </cell>
          <cell r="B50" t="str">
            <v>AUDUBON</v>
          </cell>
          <cell r="C50">
            <v>489787</v>
          </cell>
          <cell r="D50">
            <v>0</v>
          </cell>
          <cell r="E50">
            <v>0</v>
          </cell>
          <cell r="F50">
            <v>0</v>
          </cell>
          <cell r="G50">
            <v>82781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</v>
          </cell>
          <cell r="M50">
            <v>573668</v>
          </cell>
          <cell r="N50">
            <v>600167</v>
          </cell>
          <cell r="O50">
            <v>0</v>
          </cell>
          <cell r="P50">
            <v>43401</v>
          </cell>
          <cell r="Q50">
            <v>0</v>
          </cell>
          <cell r="R50">
            <v>3919</v>
          </cell>
          <cell r="S50">
            <v>0</v>
          </cell>
          <cell r="T50">
            <v>0</v>
          </cell>
          <cell r="U50">
            <v>13323</v>
          </cell>
          <cell r="V50">
            <v>138267</v>
          </cell>
          <cell r="W50">
            <v>25143</v>
          </cell>
          <cell r="X50">
            <v>824220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126201</v>
          </cell>
          <cell r="AH50">
            <v>76829</v>
          </cell>
          <cell r="AI50">
            <v>57910</v>
          </cell>
          <cell r="AJ50">
            <v>398366</v>
          </cell>
          <cell r="AK50">
            <v>30974</v>
          </cell>
          <cell r="AL50">
            <v>68912</v>
          </cell>
          <cell r="AM50">
            <v>0</v>
          </cell>
          <cell r="AN50">
            <v>759192</v>
          </cell>
          <cell r="AO50">
            <v>0</v>
          </cell>
          <cell r="AP50">
            <v>219995</v>
          </cell>
          <cell r="AQ50">
            <v>0</v>
          </cell>
          <cell r="AR50">
            <v>0</v>
          </cell>
          <cell r="AS50">
            <v>2100</v>
          </cell>
          <cell r="AT50">
            <v>222095</v>
          </cell>
          <cell r="AU50">
            <v>5602</v>
          </cell>
          <cell r="AV50">
            <v>69004</v>
          </cell>
          <cell r="AW50">
            <v>661</v>
          </cell>
          <cell r="AX50">
            <v>15751</v>
          </cell>
          <cell r="AY50">
            <v>46649</v>
          </cell>
          <cell r="AZ50">
            <v>1913</v>
          </cell>
          <cell r="BA50">
            <v>70</v>
          </cell>
          <cell r="BB50">
            <v>139650</v>
          </cell>
          <cell r="BC50">
            <v>164786</v>
          </cell>
          <cell r="BD50">
            <v>164786</v>
          </cell>
          <cell r="BE50">
            <v>4111442</v>
          </cell>
          <cell r="BF50">
            <v>0</v>
          </cell>
          <cell r="BG50">
            <v>4111442</v>
          </cell>
          <cell r="BH50">
            <v>6795053</v>
          </cell>
          <cell r="BI50">
            <v>233497</v>
          </cell>
          <cell r="BJ50">
            <v>218960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217355</v>
          </cell>
          <cell r="BW50">
            <v>0</v>
          </cell>
          <cell r="BX50">
            <v>0</v>
          </cell>
          <cell r="BY50">
            <v>669812</v>
          </cell>
          <cell r="BZ50">
            <v>7464865</v>
          </cell>
          <cell r="CA50">
            <v>120714</v>
          </cell>
          <cell r="CB50">
            <v>20000</v>
          </cell>
          <cell r="CC50">
            <v>140714</v>
          </cell>
          <cell r="CD50">
            <v>7605579</v>
          </cell>
          <cell r="CE50">
            <v>801603</v>
          </cell>
          <cell r="CF50">
            <v>8407182</v>
          </cell>
        </row>
        <row r="51">
          <cell r="A51">
            <v>153</v>
          </cell>
          <cell r="B51" t="str">
            <v>AURELIA</v>
          </cell>
          <cell r="C51">
            <v>87506</v>
          </cell>
          <cell r="D51">
            <v>0</v>
          </cell>
          <cell r="E51">
            <v>0</v>
          </cell>
          <cell r="F51">
            <v>0</v>
          </cell>
          <cell r="G51">
            <v>22967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110473</v>
          </cell>
          <cell r="N51">
            <v>163736</v>
          </cell>
          <cell r="O51">
            <v>0</v>
          </cell>
          <cell r="P51">
            <v>10653</v>
          </cell>
          <cell r="Q51">
            <v>785</v>
          </cell>
          <cell r="R51">
            <v>730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175904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55435</v>
          </cell>
          <cell r="AH51">
            <v>0</v>
          </cell>
          <cell r="AI51">
            <v>33136</v>
          </cell>
          <cell r="AJ51">
            <v>57802</v>
          </cell>
          <cell r="AK51">
            <v>3200</v>
          </cell>
          <cell r="AL51">
            <v>34305</v>
          </cell>
          <cell r="AM51">
            <v>0</v>
          </cell>
          <cell r="AN51">
            <v>183878</v>
          </cell>
          <cell r="AO51">
            <v>4245</v>
          </cell>
          <cell r="AP51">
            <v>31965</v>
          </cell>
          <cell r="AQ51">
            <v>0</v>
          </cell>
          <cell r="AR51">
            <v>0</v>
          </cell>
          <cell r="AS51">
            <v>0</v>
          </cell>
          <cell r="AT51">
            <v>36210</v>
          </cell>
          <cell r="AU51">
            <v>6053</v>
          </cell>
          <cell r="AV51">
            <v>50910</v>
          </cell>
          <cell r="AW51">
            <v>1459</v>
          </cell>
          <cell r="AX51">
            <v>6030</v>
          </cell>
          <cell r="AY51">
            <v>0</v>
          </cell>
          <cell r="AZ51">
            <v>9783</v>
          </cell>
          <cell r="BA51">
            <v>0</v>
          </cell>
          <cell r="BB51">
            <v>74235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580700</v>
          </cell>
          <cell r="BI51">
            <v>115914</v>
          </cell>
          <cell r="BJ51">
            <v>100990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107960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6805</v>
          </cell>
          <cell r="BU51">
            <v>0</v>
          </cell>
          <cell r="BV51">
            <v>48728</v>
          </cell>
          <cell r="BW51">
            <v>0</v>
          </cell>
          <cell r="BX51">
            <v>0</v>
          </cell>
          <cell r="BY51">
            <v>380397</v>
          </cell>
          <cell r="BZ51">
            <v>961097</v>
          </cell>
          <cell r="CA51">
            <v>109959</v>
          </cell>
          <cell r="CB51">
            <v>0</v>
          </cell>
          <cell r="CC51">
            <v>109959</v>
          </cell>
          <cell r="CD51">
            <v>1071056</v>
          </cell>
          <cell r="CE51">
            <v>908863</v>
          </cell>
          <cell r="CF51">
            <v>1979919</v>
          </cell>
        </row>
        <row r="52">
          <cell r="A52">
            <v>72</v>
          </cell>
          <cell r="B52" t="str">
            <v>AURORA</v>
          </cell>
          <cell r="C52">
            <v>8140</v>
          </cell>
          <cell r="D52">
            <v>0</v>
          </cell>
          <cell r="E52">
            <v>0</v>
          </cell>
          <cell r="F52">
            <v>0</v>
          </cell>
          <cell r="G52">
            <v>55881</v>
          </cell>
          <cell r="H52">
            <v>0</v>
          </cell>
          <cell r="I52">
            <v>0</v>
          </cell>
          <cell r="J52">
            <v>0</v>
          </cell>
          <cell r="K52">
            <v>50</v>
          </cell>
          <cell r="L52">
            <v>0</v>
          </cell>
          <cell r="M52">
            <v>64071</v>
          </cell>
          <cell r="N52">
            <v>7373</v>
          </cell>
          <cell r="O52">
            <v>0</v>
          </cell>
          <cell r="P52">
            <v>5507</v>
          </cell>
          <cell r="Q52">
            <v>0</v>
          </cell>
          <cell r="R52">
            <v>3536</v>
          </cell>
          <cell r="S52">
            <v>0</v>
          </cell>
          <cell r="T52">
            <v>0</v>
          </cell>
          <cell r="U52">
            <v>0</v>
          </cell>
          <cell r="V52">
            <v>566</v>
          </cell>
          <cell r="W52">
            <v>1111</v>
          </cell>
          <cell r="X52">
            <v>18093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217</v>
          </cell>
          <cell r="AE52">
            <v>900</v>
          </cell>
          <cell r="AF52">
            <v>1117</v>
          </cell>
          <cell r="AG52">
            <v>14837</v>
          </cell>
          <cell r="AH52">
            <v>4824</v>
          </cell>
          <cell r="AI52">
            <v>15208</v>
          </cell>
          <cell r="AJ52">
            <v>0</v>
          </cell>
          <cell r="AK52">
            <v>0</v>
          </cell>
          <cell r="AL52">
            <v>23025</v>
          </cell>
          <cell r="AM52">
            <v>0</v>
          </cell>
          <cell r="AN52">
            <v>57894</v>
          </cell>
          <cell r="AO52">
            <v>0</v>
          </cell>
          <cell r="AP52">
            <v>527</v>
          </cell>
          <cell r="AQ52">
            <v>6106</v>
          </cell>
          <cell r="AR52">
            <v>0</v>
          </cell>
          <cell r="AS52">
            <v>0</v>
          </cell>
          <cell r="AT52">
            <v>6633</v>
          </cell>
          <cell r="AU52">
            <v>1958</v>
          </cell>
          <cell r="AV52">
            <v>6415</v>
          </cell>
          <cell r="AW52">
            <v>701</v>
          </cell>
          <cell r="AX52">
            <v>571</v>
          </cell>
          <cell r="AY52">
            <v>3084</v>
          </cell>
          <cell r="AZ52">
            <v>3945</v>
          </cell>
          <cell r="BA52">
            <v>7781</v>
          </cell>
          <cell r="BB52">
            <v>24455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172263</v>
          </cell>
          <cell r="BI52">
            <v>0</v>
          </cell>
          <cell r="BJ52">
            <v>21527</v>
          </cell>
          <cell r="BK52">
            <v>0</v>
          </cell>
          <cell r="BL52">
            <v>0</v>
          </cell>
          <cell r="BM52">
            <v>0</v>
          </cell>
          <cell r="BN52">
            <v>50</v>
          </cell>
          <cell r="BO52">
            <v>555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-50</v>
          </cell>
          <cell r="BV52">
            <v>10043</v>
          </cell>
          <cell r="BW52">
            <v>0</v>
          </cell>
          <cell r="BX52">
            <v>0</v>
          </cell>
          <cell r="BY52">
            <v>32125</v>
          </cell>
          <cell r="BZ52">
            <v>204388</v>
          </cell>
          <cell r="CA52">
            <v>0</v>
          </cell>
          <cell r="CB52">
            <v>0</v>
          </cell>
          <cell r="CC52">
            <v>0</v>
          </cell>
          <cell r="CD52">
            <v>204388</v>
          </cell>
          <cell r="CE52">
            <v>166173</v>
          </cell>
          <cell r="CF52">
            <v>370561</v>
          </cell>
        </row>
        <row r="53">
          <cell r="A53">
            <v>729</v>
          </cell>
          <cell r="B53" t="str">
            <v>AVOCA</v>
          </cell>
          <cell r="C53">
            <v>31344</v>
          </cell>
          <cell r="D53">
            <v>0</v>
          </cell>
          <cell r="E53">
            <v>3348</v>
          </cell>
          <cell r="F53">
            <v>0</v>
          </cell>
          <cell r="G53">
            <v>46139</v>
          </cell>
          <cell r="H53">
            <v>38979</v>
          </cell>
          <cell r="I53">
            <v>437</v>
          </cell>
          <cell r="J53">
            <v>0</v>
          </cell>
          <cell r="K53">
            <v>189</v>
          </cell>
          <cell r="L53">
            <v>119731</v>
          </cell>
          <cell r="M53">
            <v>240167</v>
          </cell>
          <cell r="N53">
            <v>183001</v>
          </cell>
          <cell r="O53">
            <v>0</v>
          </cell>
          <cell r="P53">
            <v>23285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117528</v>
          </cell>
          <cell r="W53">
            <v>70715</v>
          </cell>
          <cell r="X53">
            <v>394529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1193</v>
          </cell>
          <cell r="AD53">
            <v>0</v>
          </cell>
          <cell r="AE53">
            <v>0</v>
          </cell>
          <cell r="AF53">
            <v>1193</v>
          </cell>
          <cell r="AG53">
            <v>161083</v>
          </cell>
          <cell r="AH53">
            <v>0</v>
          </cell>
          <cell r="AI53">
            <v>30760</v>
          </cell>
          <cell r="AJ53">
            <v>328525</v>
          </cell>
          <cell r="AK53">
            <v>10003</v>
          </cell>
          <cell r="AL53">
            <v>11916</v>
          </cell>
          <cell r="AM53">
            <v>209033</v>
          </cell>
          <cell r="AN53">
            <v>751320</v>
          </cell>
          <cell r="AO53">
            <v>5573</v>
          </cell>
          <cell r="AP53">
            <v>24363</v>
          </cell>
          <cell r="AQ53">
            <v>27384</v>
          </cell>
          <cell r="AR53">
            <v>1154</v>
          </cell>
          <cell r="AS53">
            <v>0</v>
          </cell>
          <cell r="AT53">
            <v>58474</v>
          </cell>
          <cell r="AU53">
            <v>128033</v>
          </cell>
          <cell r="AV53">
            <v>125072</v>
          </cell>
          <cell r="AW53">
            <v>2607</v>
          </cell>
          <cell r="AX53">
            <v>0</v>
          </cell>
          <cell r="AY53">
            <v>0</v>
          </cell>
          <cell r="AZ53">
            <v>0</v>
          </cell>
          <cell r="BA53">
            <v>100275</v>
          </cell>
          <cell r="BB53">
            <v>355987</v>
          </cell>
          <cell r="BC53">
            <v>725069</v>
          </cell>
          <cell r="BD53">
            <v>725069</v>
          </cell>
          <cell r="BE53">
            <v>2295292</v>
          </cell>
          <cell r="BF53">
            <v>355428</v>
          </cell>
          <cell r="BG53">
            <v>2650720</v>
          </cell>
          <cell r="BH53">
            <v>5177459</v>
          </cell>
          <cell r="BI53">
            <v>263897</v>
          </cell>
          <cell r="BJ53">
            <v>64990</v>
          </cell>
          <cell r="BK53">
            <v>0</v>
          </cell>
          <cell r="BL53">
            <v>0</v>
          </cell>
          <cell r="BM53">
            <v>0</v>
          </cell>
          <cell r="BN53">
            <v>189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19081</v>
          </cell>
          <cell r="BU53">
            <v>-189</v>
          </cell>
          <cell r="BV53">
            <v>0</v>
          </cell>
          <cell r="BW53">
            <v>0</v>
          </cell>
          <cell r="BX53">
            <v>0</v>
          </cell>
          <cell r="BY53">
            <v>347968</v>
          </cell>
          <cell r="BZ53">
            <v>5525427</v>
          </cell>
          <cell r="CA53">
            <v>1260488</v>
          </cell>
          <cell r="CB53">
            <v>1505261</v>
          </cell>
          <cell r="CC53">
            <v>2765749</v>
          </cell>
          <cell r="CD53">
            <v>8291176</v>
          </cell>
          <cell r="CE53">
            <v>2724317</v>
          </cell>
          <cell r="CF53">
            <v>11015493</v>
          </cell>
        </row>
        <row r="54">
          <cell r="A54">
            <v>683</v>
          </cell>
          <cell r="B54" t="str">
            <v>AYRSHIRE</v>
          </cell>
          <cell r="C54">
            <v>340</v>
          </cell>
          <cell r="D54">
            <v>0</v>
          </cell>
          <cell r="E54">
            <v>475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1322</v>
          </cell>
          <cell r="N54">
            <v>0</v>
          </cell>
          <cell r="O54">
            <v>0</v>
          </cell>
          <cell r="P54">
            <v>4259</v>
          </cell>
          <cell r="Q54">
            <v>0</v>
          </cell>
          <cell r="R54">
            <v>1012</v>
          </cell>
          <cell r="S54">
            <v>0</v>
          </cell>
          <cell r="T54">
            <v>0</v>
          </cell>
          <cell r="U54">
            <v>0</v>
          </cell>
          <cell r="V54">
            <v>10788</v>
          </cell>
          <cell r="W54">
            <v>7218</v>
          </cell>
          <cell r="X54">
            <v>23277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1130</v>
          </cell>
          <cell r="AD54">
            <v>0</v>
          </cell>
          <cell r="AE54">
            <v>175</v>
          </cell>
          <cell r="AF54">
            <v>1305</v>
          </cell>
          <cell r="AG54">
            <v>0</v>
          </cell>
          <cell r="AH54">
            <v>0</v>
          </cell>
          <cell r="AI54">
            <v>2573</v>
          </cell>
          <cell r="AJ54">
            <v>0</v>
          </cell>
          <cell r="AK54">
            <v>0</v>
          </cell>
          <cell r="AL54">
            <v>0</v>
          </cell>
          <cell r="AM54">
            <v>400</v>
          </cell>
          <cell r="AN54">
            <v>2973</v>
          </cell>
          <cell r="AO54">
            <v>0</v>
          </cell>
          <cell r="AP54">
            <v>893</v>
          </cell>
          <cell r="AQ54">
            <v>0</v>
          </cell>
          <cell r="AR54">
            <v>942</v>
          </cell>
          <cell r="AS54">
            <v>0</v>
          </cell>
          <cell r="AT54">
            <v>1835</v>
          </cell>
          <cell r="AU54">
            <v>1670</v>
          </cell>
          <cell r="AV54">
            <v>8951</v>
          </cell>
          <cell r="AW54">
            <v>395</v>
          </cell>
          <cell r="AX54">
            <v>125</v>
          </cell>
          <cell r="AY54">
            <v>11540</v>
          </cell>
          <cell r="AZ54">
            <v>0</v>
          </cell>
          <cell r="BA54">
            <v>0</v>
          </cell>
          <cell r="BB54">
            <v>69649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100361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100361</v>
          </cell>
          <cell r="CA54">
            <v>0</v>
          </cell>
          <cell r="CB54">
            <v>0</v>
          </cell>
          <cell r="CC54">
            <v>0</v>
          </cell>
          <cell r="CD54">
            <v>100361</v>
          </cell>
          <cell r="CE54">
            <v>261564</v>
          </cell>
          <cell r="CF54">
            <v>361925</v>
          </cell>
        </row>
        <row r="55">
          <cell r="A55">
            <v>898</v>
          </cell>
          <cell r="B55" t="str">
            <v>BADGER</v>
          </cell>
          <cell r="C55">
            <v>9600</v>
          </cell>
          <cell r="D55">
            <v>0</v>
          </cell>
          <cell r="E55">
            <v>493</v>
          </cell>
          <cell r="F55">
            <v>0</v>
          </cell>
          <cell r="G55">
            <v>26318</v>
          </cell>
          <cell r="H55">
            <v>0</v>
          </cell>
          <cell r="I55">
            <v>145</v>
          </cell>
          <cell r="J55">
            <v>0</v>
          </cell>
          <cell r="K55">
            <v>0</v>
          </cell>
          <cell r="L55">
            <v>8598</v>
          </cell>
          <cell r="M55">
            <v>45154</v>
          </cell>
          <cell r="N55">
            <v>38963</v>
          </cell>
          <cell r="O55">
            <v>0</v>
          </cell>
          <cell r="P55">
            <v>5885</v>
          </cell>
          <cell r="Q55">
            <v>0</v>
          </cell>
          <cell r="R55">
            <v>3742</v>
          </cell>
          <cell r="S55">
            <v>0</v>
          </cell>
          <cell r="T55">
            <v>0</v>
          </cell>
          <cell r="U55">
            <v>0</v>
          </cell>
          <cell r="V55">
            <v>18060</v>
          </cell>
          <cell r="W55">
            <v>0</v>
          </cell>
          <cell r="X55">
            <v>75150</v>
          </cell>
          <cell r="Y55">
            <v>250</v>
          </cell>
          <cell r="Z55">
            <v>0</v>
          </cell>
          <cell r="AA55">
            <v>0</v>
          </cell>
          <cell r="AB55">
            <v>0</v>
          </cell>
          <cell r="AC55">
            <v>2835</v>
          </cell>
          <cell r="AD55">
            <v>0</v>
          </cell>
          <cell r="AE55">
            <v>350</v>
          </cell>
          <cell r="AF55">
            <v>3435</v>
          </cell>
          <cell r="AG55">
            <v>23548</v>
          </cell>
          <cell r="AH55">
            <v>0</v>
          </cell>
          <cell r="AI55">
            <v>43645</v>
          </cell>
          <cell r="AJ55">
            <v>0</v>
          </cell>
          <cell r="AK55">
            <v>0</v>
          </cell>
          <cell r="AL55">
            <v>2406</v>
          </cell>
          <cell r="AM55">
            <v>1250</v>
          </cell>
          <cell r="AN55">
            <v>70849</v>
          </cell>
          <cell r="AO55">
            <v>130</v>
          </cell>
          <cell r="AP55">
            <v>924174</v>
          </cell>
          <cell r="AQ55">
            <v>0</v>
          </cell>
          <cell r="AR55">
            <v>0</v>
          </cell>
          <cell r="AS55">
            <v>0</v>
          </cell>
          <cell r="AT55">
            <v>924304</v>
          </cell>
          <cell r="AU55">
            <v>6166</v>
          </cell>
          <cell r="AV55">
            <v>48845</v>
          </cell>
          <cell r="AW55">
            <v>1466</v>
          </cell>
          <cell r="AX55">
            <v>3549</v>
          </cell>
          <cell r="AY55">
            <v>15516</v>
          </cell>
          <cell r="AZ55">
            <v>11711</v>
          </cell>
          <cell r="BA55">
            <v>52789</v>
          </cell>
          <cell r="BB55">
            <v>140042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1258934</v>
          </cell>
          <cell r="BI55">
            <v>109779</v>
          </cell>
          <cell r="BJ55">
            <v>31294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6896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147969</v>
          </cell>
          <cell r="BZ55">
            <v>1406903</v>
          </cell>
          <cell r="CA55">
            <v>0</v>
          </cell>
          <cell r="CB55">
            <v>0</v>
          </cell>
          <cell r="CC55">
            <v>0</v>
          </cell>
          <cell r="CD55">
            <v>1406903</v>
          </cell>
          <cell r="CE55">
            <v>607199</v>
          </cell>
          <cell r="CF55">
            <v>2014102</v>
          </cell>
        </row>
        <row r="56">
          <cell r="A56">
            <v>362</v>
          </cell>
          <cell r="B56" t="str">
            <v>BAGLEY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37411</v>
          </cell>
          <cell r="H56">
            <v>1300</v>
          </cell>
          <cell r="I56">
            <v>0</v>
          </cell>
          <cell r="J56">
            <v>0</v>
          </cell>
          <cell r="K56">
            <v>0</v>
          </cell>
          <cell r="L56">
            <v>800</v>
          </cell>
          <cell r="M56">
            <v>39511</v>
          </cell>
          <cell r="N56">
            <v>15913</v>
          </cell>
          <cell r="O56">
            <v>0</v>
          </cell>
          <cell r="P56">
            <v>5849</v>
          </cell>
          <cell r="Q56">
            <v>0</v>
          </cell>
          <cell r="R56">
            <v>1216</v>
          </cell>
          <cell r="S56">
            <v>0</v>
          </cell>
          <cell r="T56">
            <v>0</v>
          </cell>
          <cell r="U56">
            <v>0</v>
          </cell>
          <cell r="V56">
            <v>25094</v>
          </cell>
          <cell r="W56">
            <v>0</v>
          </cell>
          <cell r="X56">
            <v>48072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1685</v>
          </cell>
          <cell r="AD56">
            <v>0</v>
          </cell>
          <cell r="AE56">
            <v>0</v>
          </cell>
          <cell r="AF56">
            <v>1685</v>
          </cell>
          <cell r="AG56">
            <v>5510</v>
          </cell>
          <cell r="AH56">
            <v>0</v>
          </cell>
          <cell r="AI56">
            <v>7713</v>
          </cell>
          <cell r="AJ56">
            <v>0</v>
          </cell>
          <cell r="AK56">
            <v>0</v>
          </cell>
          <cell r="AL56">
            <v>3789</v>
          </cell>
          <cell r="AM56">
            <v>0</v>
          </cell>
          <cell r="AN56">
            <v>17012</v>
          </cell>
          <cell r="AO56">
            <v>3374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3374</v>
          </cell>
          <cell r="AU56">
            <v>2350</v>
          </cell>
          <cell r="AV56">
            <v>7546</v>
          </cell>
          <cell r="AW56">
            <v>0</v>
          </cell>
          <cell r="AX56">
            <v>1537</v>
          </cell>
          <cell r="AY56">
            <v>3895</v>
          </cell>
          <cell r="AZ56">
            <v>16888</v>
          </cell>
          <cell r="BA56">
            <v>3750</v>
          </cell>
          <cell r="BB56">
            <v>35966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145620</v>
          </cell>
          <cell r="BI56">
            <v>78796</v>
          </cell>
          <cell r="BJ56">
            <v>271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79067</v>
          </cell>
          <cell r="BZ56">
            <v>224687</v>
          </cell>
          <cell r="CA56">
            <v>10058</v>
          </cell>
          <cell r="CB56">
            <v>0</v>
          </cell>
          <cell r="CC56">
            <v>10058</v>
          </cell>
          <cell r="CD56">
            <v>234745</v>
          </cell>
          <cell r="CE56">
            <v>276659</v>
          </cell>
          <cell r="CF56">
            <v>511404</v>
          </cell>
        </row>
        <row r="57">
          <cell r="A57">
            <v>449</v>
          </cell>
          <cell r="B57" t="str">
            <v>BALDWIN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4631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4631</v>
          </cell>
          <cell r="N57">
            <v>8607</v>
          </cell>
          <cell r="O57">
            <v>0</v>
          </cell>
          <cell r="P57">
            <v>4140</v>
          </cell>
          <cell r="Q57">
            <v>0</v>
          </cell>
          <cell r="R57">
            <v>1830</v>
          </cell>
          <cell r="S57">
            <v>0</v>
          </cell>
          <cell r="T57">
            <v>0</v>
          </cell>
          <cell r="U57">
            <v>0</v>
          </cell>
          <cell r="V57">
            <v>11262</v>
          </cell>
          <cell r="W57">
            <v>0</v>
          </cell>
          <cell r="X57">
            <v>25839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380</v>
          </cell>
          <cell r="AF57">
            <v>380</v>
          </cell>
          <cell r="AG57">
            <v>105</v>
          </cell>
          <cell r="AH57">
            <v>0</v>
          </cell>
          <cell r="AI57">
            <v>3437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3599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1711</v>
          </cell>
          <cell r="AV57">
            <v>6995</v>
          </cell>
          <cell r="AW57">
            <v>0</v>
          </cell>
          <cell r="AX57">
            <v>891</v>
          </cell>
          <cell r="AY57">
            <v>1309</v>
          </cell>
          <cell r="AZ57">
            <v>0</v>
          </cell>
          <cell r="BA57">
            <v>5799</v>
          </cell>
          <cell r="BB57">
            <v>16705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51154</v>
          </cell>
          <cell r="BI57">
            <v>23003</v>
          </cell>
          <cell r="BJ57">
            <v>8832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31835</v>
          </cell>
          <cell r="BZ57">
            <v>82989</v>
          </cell>
          <cell r="CA57">
            <v>0</v>
          </cell>
          <cell r="CB57">
            <v>0</v>
          </cell>
          <cell r="CC57">
            <v>0</v>
          </cell>
          <cell r="CD57">
            <v>82989</v>
          </cell>
          <cell r="CE57">
            <v>162183</v>
          </cell>
          <cell r="CF57">
            <v>245172</v>
          </cell>
        </row>
        <row r="58">
          <cell r="A58">
            <v>283</v>
          </cell>
          <cell r="B58" t="str">
            <v>BALLTOWN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1261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1261</v>
          </cell>
          <cell r="N58">
            <v>61</v>
          </cell>
          <cell r="O58">
            <v>0</v>
          </cell>
          <cell r="P58">
            <v>2052</v>
          </cell>
          <cell r="Q58">
            <v>0</v>
          </cell>
          <cell r="R58">
            <v>880</v>
          </cell>
          <cell r="S58">
            <v>0</v>
          </cell>
          <cell r="T58">
            <v>0</v>
          </cell>
          <cell r="U58">
            <v>0</v>
          </cell>
          <cell r="V58">
            <v>4050</v>
          </cell>
          <cell r="W58">
            <v>0</v>
          </cell>
          <cell r="X58">
            <v>7043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100</v>
          </cell>
          <cell r="AF58">
            <v>100</v>
          </cell>
          <cell r="AG58">
            <v>1564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50</v>
          </cell>
          <cell r="AN58">
            <v>1614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728</v>
          </cell>
          <cell r="AV58">
            <v>764</v>
          </cell>
          <cell r="AW58">
            <v>288</v>
          </cell>
          <cell r="AX58">
            <v>0</v>
          </cell>
          <cell r="AY58">
            <v>0</v>
          </cell>
          <cell r="AZ58">
            <v>2122</v>
          </cell>
          <cell r="BA58">
            <v>1283</v>
          </cell>
          <cell r="BB58">
            <v>5185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15203</v>
          </cell>
          <cell r="BI58">
            <v>0</v>
          </cell>
          <cell r="BJ58">
            <v>15161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15161</v>
          </cell>
          <cell r="BZ58">
            <v>30364</v>
          </cell>
          <cell r="CA58">
            <v>1759</v>
          </cell>
          <cell r="CB58">
            <v>0</v>
          </cell>
          <cell r="CC58">
            <v>1759</v>
          </cell>
          <cell r="CD58">
            <v>32123</v>
          </cell>
          <cell r="CE58">
            <v>241588</v>
          </cell>
          <cell r="CF58">
            <v>273711</v>
          </cell>
        </row>
        <row r="59">
          <cell r="A59">
            <v>518</v>
          </cell>
          <cell r="B59" t="str">
            <v>BANCROFT</v>
          </cell>
          <cell r="C59">
            <v>58557</v>
          </cell>
          <cell r="D59">
            <v>0</v>
          </cell>
          <cell r="E59">
            <v>0</v>
          </cell>
          <cell r="F59">
            <v>0</v>
          </cell>
          <cell r="G59">
            <v>9200</v>
          </cell>
          <cell r="H59">
            <v>61028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128785</v>
          </cell>
          <cell r="N59">
            <v>154403</v>
          </cell>
          <cell r="O59">
            <v>0</v>
          </cell>
          <cell r="P59">
            <v>28959</v>
          </cell>
          <cell r="Q59">
            <v>10373</v>
          </cell>
          <cell r="R59">
            <v>736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194471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1711</v>
          </cell>
          <cell r="AD59">
            <v>0</v>
          </cell>
          <cell r="AE59">
            <v>25377</v>
          </cell>
          <cell r="AF59">
            <v>27088</v>
          </cell>
          <cell r="AG59">
            <v>97310</v>
          </cell>
          <cell r="AH59">
            <v>2000</v>
          </cell>
          <cell r="AI59">
            <v>44647</v>
          </cell>
          <cell r="AJ59">
            <v>40983</v>
          </cell>
          <cell r="AK59">
            <v>5000</v>
          </cell>
          <cell r="AL59">
            <v>67546</v>
          </cell>
          <cell r="AM59">
            <v>3000</v>
          </cell>
          <cell r="AN59">
            <v>260486</v>
          </cell>
          <cell r="AO59">
            <v>0</v>
          </cell>
          <cell r="AP59">
            <v>600</v>
          </cell>
          <cell r="AQ59">
            <v>89658</v>
          </cell>
          <cell r="AR59">
            <v>0</v>
          </cell>
          <cell r="AS59">
            <v>67724</v>
          </cell>
          <cell r="AT59">
            <v>157982</v>
          </cell>
          <cell r="AU59">
            <v>5234</v>
          </cell>
          <cell r="AV59">
            <v>27834</v>
          </cell>
          <cell r="AW59">
            <v>1449</v>
          </cell>
          <cell r="AX59">
            <v>0</v>
          </cell>
          <cell r="AY59">
            <v>18561</v>
          </cell>
          <cell r="AZ59">
            <v>31817</v>
          </cell>
          <cell r="BA59">
            <v>30181</v>
          </cell>
          <cell r="BB59">
            <v>125473</v>
          </cell>
          <cell r="BC59">
            <v>112362</v>
          </cell>
          <cell r="BD59">
            <v>112362</v>
          </cell>
          <cell r="BE59">
            <v>760715</v>
          </cell>
          <cell r="BF59">
            <v>0</v>
          </cell>
          <cell r="BG59">
            <v>760715</v>
          </cell>
          <cell r="BH59">
            <v>1767362</v>
          </cell>
          <cell r="BI59">
            <v>124781</v>
          </cell>
          <cell r="BJ59">
            <v>120920</v>
          </cell>
          <cell r="BK59">
            <v>56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14452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260209</v>
          </cell>
          <cell r="BZ59">
            <v>2027571</v>
          </cell>
          <cell r="CA59">
            <v>460355</v>
          </cell>
          <cell r="CB59">
            <v>0</v>
          </cell>
          <cell r="CC59">
            <v>460355</v>
          </cell>
          <cell r="CD59">
            <v>2487926</v>
          </cell>
          <cell r="CE59">
            <v>587856</v>
          </cell>
          <cell r="CF59">
            <v>3075782</v>
          </cell>
        </row>
        <row r="60">
          <cell r="A60">
            <v>284</v>
          </cell>
          <cell r="B60" t="str">
            <v>BANKSTON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350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350</v>
          </cell>
          <cell r="N60">
            <v>1648</v>
          </cell>
          <cell r="O60">
            <v>0</v>
          </cell>
          <cell r="P60">
            <v>1690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3338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8147</v>
          </cell>
          <cell r="AD60">
            <v>0</v>
          </cell>
          <cell r="AE60">
            <v>0</v>
          </cell>
          <cell r="AF60">
            <v>8147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1048</v>
          </cell>
          <cell r="AV60">
            <v>450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2576</v>
          </cell>
          <cell r="BB60">
            <v>4074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15909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15909</v>
          </cell>
          <cell r="CA60">
            <v>0</v>
          </cell>
          <cell r="CB60">
            <v>0</v>
          </cell>
          <cell r="CC60">
            <v>0</v>
          </cell>
          <cell r="CD60">
            <v>15909</v>
          </cell>
          <cell r="CE60">
            <v>6875</v>
          </cell>
          <cell r="CF60">
            <v>22784</v>
          </cell>
        </row>
        <row r="61">
          <cell r="A61">
            <v>584</v>
          </cell>
          <cell r="B61" t="str">
            <v>BARNESCITY</v>
          </cell>
          <cell r="C61" t="e">
            <v>#N/A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  <cell r="I61" t="e">
            <v>#N/A</v>
          </cell>
          <cell r="J61" t="e">
            <v>#N/A</v>
          </cell>
          <cell r="K61" t="e">
            <v>#N/A</v>
          </cell>
          <cell r="L61" t="e">
            <v>#N/A</v>
          </cell>
          <cell r="M61" t="e">
            <v>#N/A</v>
          </cell>
          <cell r="N61" t="e">
            <v>#N/A</v>
          </cell>
          <cell r="O61" t="e">
            <v>#N/A</v>
          </cell>
          <cell r="P61" t="e">
            <v>#N/A</v>
          </cell>
          <cell r="Q61" t="e">
            <v>#N/A</v>
          </cell>
          <cell r="R61" t="e">
            <v>#N/A</v>
          </cell>
          <cell r="S61" t="e">
            <v>#N/A</v>
          </cell>
          <cell r="T61" t="e">
            <v>#N/A</v>
          </cell>
          <cell r="U61" t="e">
            <v>#N/A</v>
          </cell>
          <cell r="V61" t="e">
            <v>#N/A</v>
          </cell>
          <cell r="W61" t="e">
            <v>#N/A</v>
          </cell>
          <cell r="X61" t="e">
            <v>#N/A</v>
          </cell>
          <cell r="Y61" t="e">
            <v>#N/A</v>
          </cell>
          <cell r="Z61" t="e">
            <v>#N/A</v>
          </cell>
          <cell r="AA61" t="e">
            <v>#N/A</v>
          </cell>
          <cell r="AB61" t="e">
            <v>#N/A</v>
          </cell>
          <cell r="AC61" t="e">
            <v>#N/A</v>
          </cell>
          <cell r="AD61" t="e">
            <v>#N/A</v>
          </cell>
          <cell r="AE61" t="e">
            <v>#N/A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N61" t="e">
            <v>#N/A</v>
          </cell>
          <cell r="AO61" t="e">
            <v>#N/A</v>
          </cell>
          <cell r="AP61" t="e">
            <v>#N/A</v>
          </cell>
          <cell r="AQ61" t="e">
            <v>#N/A</v>
          </cell>
          <cell r="AR61" t="e">
            <v>#N/A</v>
          </cell>
          <cell r="AS61" t="e">
            <v>#N/A</v>
          </cell>
          <cell r="AT61" t="e">
            <v>#N/A</v>
          </cell>
          <cell r="AU61" t="e">
            <v>#N/A</v>
          </cell>
          <cell r="AV61" t="e">
            <v>#N/A</v>
          </cell>
          <cell r="AW61" t="e">
            <v>#N/A</v>
          </cell>
          <cell r="AX61" t="e">
            <v>#N/A</v>
          </cell>
          <cell r="AY61" t="e">
            <v>#N/A</v>
          </cell>
          <cell r="AZ61" t="e">
            <v>#N/A</v>
          </cell>
          <cell r="BA61" t="e">
            <v>#N/A</v>
          </cell>
          <cell r="BB61" t="e">
            <v>#N/A</v>
          </cell>
          <cell r="BC61" t="e">
            <v>#N/A</v>
          </cell>
          <cell r="BD61" t="e">
            <v>#N/A</v>
          </cell>
          <cell r="BE61" t="e">
            <v>#N/A</v>
          </cell>
          <cell r="BF61" t="e">
            <v>#N/A</v>
          </cell>
          <cell r="BG61" t="e">
            <v>#N/A</v>
          </cell>
          <cell r="BH61" t="e">
            <v>#N/A</v>
          </cell>
          <cell r="BI61" t="e">
            <v>#N/A</v>
          </cell>
          <cell r="BJ61" t="e">
            <v>#N/A</v>
          </cell>
          <cell r="BK61" t="e">
            <v>#N/A</v>
          </cell>
          <cell r="BL61" t="e">
            <v>#N/A</v>
          </cell>
          <cell r="BM61" t="e">
            <v>#N/A</v>
          </cell>
          <cell r="BN61" t="e">
            <v>#N/A</v>
          </cell>
          <cell r="BO61" t="e">
            <v>#N/A</v>
          </cell>
          <cell r="BP61" t="e">
            <v>#N/A</v>
          </cell>
          <cell r="BQ61" t="e">
            <v>#N/A</v>
          </cell>
          <cell r="BR61" t="e">
            <v>#N/A</v>
          </cell>
          <cell r="BS61" t="e">
            <v>#N/A</v>
          </cell>
          <cell r="BT61" t="e">
            <v>#N/A</v>
          </cell>
          <cell r="BU61" t="e">
            <v>#N/A</v>
          </cell>
          <cell r="BV61" t="e">
            <v>#N/A</v>
          </cell>
          <cell r="BW61" t="e">
            <v>#N/A</v>
          </cell>
          <cell r="BX61">
            <v>0</v>
          </cell>
          <cell r="BY61" t="e">
            <v>#N/A</v>
          </cell>
          <cell r="BZ61" t="e">
            <v>#N/A</v>
          </cell>
          <cell r="CA61" t="e">
            <v>#N/A</v>
          </cell>
          <cell r="CB61" t="e">
            <v>#N/A</v>
          </cell>
          <cell r="CC61" t="e">
            <v>#N/A</v>
          </cell>
          <cell r="CD61" t="e">
            <v>#N/A</v>
          </cell>
          <cell r="CE61" t="e">
            <v>#N/A</v>
          </cell>
          <cell r="CF61" t="e">
            <v>#N/A</v>
          </cell>
        </row>
        <row r="62">
          <cell r="A62">
            <v>899</v>
          </cell>
          <cell r="B62" t="str">
            <v>BARNUM</v>
          </cell>
          <cell r="C62">
            <v>2922</v>
          </cell>
          <cell r="D62">
            <v>0</v>
          </cell>
          <cell r="E62">
            <v>0</v>
          </cell>
          <cell r="F62">
            <v>0</v>
          </cell>
          <cell r="G62">
            <v>2766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5688</v>
          </cell>
          <cell r="N62">
            <v>26980</v>
          </cell>
          <cell r="O62">
            <v>0</v>
          </cell>
          <cell r="P62">
            <v>3395</v>
          </cell>
          <cell r="Q62">
            <v>0</v>
          </cell>
          <cell r="R62">
            <v>3510</v>
          </cell>
          <cell r="S62">
            <v>0</v>
          </cell>
          <cell r="T62">
            <v>0</v>
          </cell>
          <cell r="U62">
            <v>0</v>
          </cell>
          <cell r="V62">
            <v>11865</v>
          </cell>
          <cell r="W62">
            <v>0</v>
          </cell>
          <cell r="X62">
            <v>45750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840</v>
          </cell>
          <cell r="AD62">
            <v>0</v>
          </cell>
          <cell r="AE62">
            <v>0</v>
          </cell>
          <cell r="AF62">
            <v>840</v>
          </cell>
          <cell r="AG62">
            <v>229</v>
          </cell>
          <cell r="AH62">
            <v>0</v>
          </cell>
          <cell r="AI62">
            <v>1402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1631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3216</v>
          </cell>
          <cell r="AV62">
            <v>12590</v>
          </cell>
          <cell r="AW62">
            <v>1127</v>
          </cell>
          <cell r="AX62">
            <v>981</v>
          </cell>
          <cell r="AY62">
            <v>6629</v>
          </cell>
          <cell r="AZ62">
            <v>3249</v>
          </cell>
          <cell r="BA62">
            <v>0</v>
          </cell>
          <cell r="BB62">
            <v>27792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81701</v>
          </cell>
          <cell r="BI62">
            <v>116515</v>
          </cell>
          <cell r="BJ62">
            <v>2485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18271</v>
          </cell>
          <cell r="BW62">
            <v>0</v>
          </cell>
          <cell r="BX62">
            <v>0</v>
          </cell>
          <cell r="BY62">
            <v>137271</v>
          </cell>
          <cell r="BZ62">
            <v>218972</v>
          </cell>
          <cell r="CA62">
            <v>0</v>
          </cell>
          <cell r="CB62">
            <v>0</v>
          </cell>
          <cell r="CC62">
            <v>0</v>
          </cell>
          <cell r="CD62">
            <v>218972</v>
          </cell>
          <cell r="CE62">
            <v>168735</v>
          </cell>
          <cell r="CF62">
            <v>387707</v>
          </cell>
        </row>
        <row r="63">
          <cell r="A63">
            <v>162</v>
          </cell>
          <cell r="B63" t="str">
            <v>BASSETT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361</v>
          </cell>
          <cell r="H63">
            <v>0</v>
          </cell>
          <cell r="I63">
            <v>0</v>
          </cell>
          <cell r="J63">
            <v>495</v>
          </cell>
          <cell r="K63">
            <v>0</v>
          </cell>
          <cell r="L63">
            <v>33</v>
          </cell>
          <cell r="M63">
            <v>889</v>
          </cell>
          <cell r="N63">
            <v>550</v>
          </cell>
          <cell r="O63">
            <v>0</v>
          </cell>
          <cell r="P63">
            <v>2633</v>
          </cell>
          <cell r="Q63">
            <v>290</v>
          </cell>
          <cell r="R63">
            <v>299</v>
          </cell>
          <cell r="S63">
            <v>0</v>
          </cell>
          <cell r="T63">
            <v>0</v>
          </cell>
          <cell r="U63">
            <v>0</v>
          </cell>
          <cell r="V63">
            <v>1800</v>
          </cell>
          <cell r="W63">
            <v>0</v>
          </cell>
          <cell r="X63">
            <v>5572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50</v>
          </cell>
          <cell r="AF63">
            <v>50</v>
          </cell>
          <cell r="AG63">
            <v>0</v>
          </cell>
          <cell r="AH63">
            <v>0</v>
          </cell>
          <cell r="AI63">
            <v>360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360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2298</v>
          </cell>
          <cell r="AV63">
            <v>2658</v>
          </cell>
          <cell r="AW63">
            <v>0</v>
          </cell>
          <cell r="AX63">
            <v>0</v>
          </cell>
          <cell r="AY63">
            <v>3411</v>
          </cell>
          <cell r="AZ63">
            <v>2308</v>
          </cell>
          <cell r="BA63">
            <v>0</v>
          </cell>
          <cell r="BB63">
            <v>10675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17546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17546</v>
          </cell>
          <cell r="CA63">
            <v>0</v>
          </cell>
          <cell r="CB63">
            <v>0</v>
          </cell>
          <cell r="CC63">
            <v>0</v>
          </cell>
          <cell r="CD63">
            <v>17546</v>
          </cell>
          <cell r="CE63">
            <v>60274</v>
          </cell>
          <cell r="CF63">
            <v>77820</v>
          </cell>
        </row>
        <row r="64">
          <cell r="A64">
            <v>475</v>
          </cell>
          <cell r="B64" t="str">
            <v>BATAVIA</v>
          </cell>
          <cell r="C64">
            <v>7485</v>
          </cell>
          <cell r="D64">
            <v>0</v>
          </cell>
          <cell r="E64">
            <v>0</v>
          </cell>
          <cell r="F64">
            <v>0</v>
          </cell>
          <cell r="G64">
            <v>4566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12051</v>
          </cell>
          <cell r="N64">
            <v>28946</v>
          </cell>
          <cell r="O64">
            <v>0</v>
          </cell>
          <cell r="P64">
            <v>10730</v>
          </cell>
          <cell r="Q64">
            <v>0</v>
          </cell>
          <cell r="R64">
            <v>980</v>
          </cell>
          <cell r="S64">
            <v>0</v>
          </cell>
          <cell r="T64">
            <v>0</v>
          </cell>
          <cell r="U64">
            <v>0</v>
          </cell>
          <cell r="V64">
            <v>27486</v>
          </cell>
          <cell r="W64">
            <v>49427</v>
          </cell>
          <cell r="X64">
            <v>117569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6656</v>
          </cell>
          <cell r="AH64">
            <v>0</v>
          </cell>
          <cell r="AI64">
            <v>4217</v>
          </cell>
          <cell r="AJ64">
            <v>0</v>
          </cell>
          <cell r="AK64">
            <v>5747</v>
          </cell>
          <cell r="AL64">
            <v>0</v>
          </cell>
          <cell r="AM64">
            <v>457</v>
          </cell>
          <cell r="AN64">
            <v>17077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3758</v>
          </cell>
          <cell r="AV64">
            <v>14535</v>
          </cell>
          <cell r="AW64">
            <v>972</v>
          </cell>
          <cell r="AX64">
            <v>15863</v>
          </cell>
          <cell r="AY64">
            <v>1589</v>
          </cell>
          <cell r="AZ64">
            <v>9958</v>
          </cell>
          <cell r="BA64">
            <v>33899</v>
          </cell>
          <cell r="BB64">
            <v>80574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227271</v>
          </cell>
          <cell r="BI64">
            <v>83970</v>
          </cell>
          <cell r="BJ64">
            <v>18380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102350</v>
          </cell>
          <cell r="BZ64">
            <v>329621</v>
          </cell>
          <cell r="CA64">
            <v>0</v>
          </cell>
          <cell r="CB64">
            <v>0</v>
          </cell>
          <cell r="CC64">
            <v>0</v>
          </cell>
          <cell r="CD64">
            <v>329621</v>
          </cell>
          <cell r="CE64">
            <v>342096</v>
          </cell>
          <cell r="CF64">
            <v>671717</v>
          </cell>
        </row>
        <row r="65">
          <cell r="A65">
            <v>437</v>
          </cell>
          <cell r="B65" t="str">
            <v>BATTLECREEK</v>
          </cell>
          <cell r="C65">
            <v>103715</v>
          </cell>
          <cell r="D65">
            <v>0</v>
          </cell>
          <cell r="E65">
            <v>0</v>
          </cell>
          <cell r="F65">
            <v>0</v>
          </cell>
          <cell r="G65">
            <v>29730</v>
          </cell>
          <cell r="H65">
            <v>164023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297468</v>
          </cell>
          <cell r="N65">
            <v>71109</v>
          </cell>
          <cell r="O65">
            <v>0</v>
          </cell>
          <cell r="P65">
            <v>15146</v>
          </cell>
          <cell r="Q65">
            <v>0</v>
          </cell>
          <cell r="R65">
            <v>791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87046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37507</v>
          </cell>
          <cell r="AH65">
            <v>0</v>
          </cell>
          <cell r="AI65">
            <v>6913</v>
          </cell>
          <cell r="AJ65">
            <v>0</v>
          </cell>
          <cell r="AK65">
            <v>400</v>
          </cell>
          <cell r="AL65">
            <v>0</v>
          </cell>
          <cell r="AM65">
            <v>0</v>
          </cell>
          <cell r="AN65">
            <v>44820</v>
          </cell>
          <cell r="AO65">
            <v>0</v>
          </cell>
          <cell r="AP65">
            <v>8792</v>
          </cell>
          <cell r="AQ65">
            <v>0</v>
          </cell>
          <cell r="AR65">
            <v>0</v>
          </cell>
          <cell r="AS65">
            <v>8842</v>
          </cell>
          <cell r="AT65">
            <v>17634</v>
          </cell>
          <cell r="AU65">
            <v>3172</v>
          </cell>
          <cell r="AV65">
            <v>7604</v>
          </cell>
          <cell r="AW65">
            <v>517</v>
          </cell>
          <cell r="AX65">
            <v>0</v>
          </cell>
          <cell r="AY65">
            <v>11798</v>
          </cell>
          <cell r="AZ65">
            <v>3644</v>
          </cell>
          <cell r="BA65">
            <v>0</v>
          </cell>
          <cell r="BB65">
            <v>26735</v>
          </cell>
          <cell r="BC65">
            <v>1182</v>
          </cell>
          <cell r="BD65">
            <v>1182</v>
          </cell>
          <cell r="BE65">
            <v>13760</v>
          </cell>
          <cell r="BF65">
            <v>0</v>
          </cell>
          <cell r="BG65">
            <v>13760</v>
          </cell>
          <cell r="BH65">
            <v>488645</v>
          </cell>
          <cell r="BI65">
            <v>82788</v>
          </cell>
          <cell r="BJ65">
            <v>98651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65999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143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247581</v>
          </cell>
          <cell r="BZ65">
            <v>736226</v>
          </cell>
          <cell r="CA65">
            <v>59622</v>
          </cell>
          <cell r="CB65">
            <v>0</v>
          </cell>
          <cell r="CC65">
            <v>59622</v>
          </cell>
          <cell r="CD65">
            <v>795848</v>
          </cell>
          <cell r="CE65">
            <v>610526</v>
          </cell>
          <cell r="CF65">
            <v>1406374</v>
          </cell>
        </row>
        <row r="66">
          <cell r="A66">
            <v>462</v>
          </cell>
          <cell r="B66" t="str">
            <v>BAXTER</v>
          </cell>
          <cell r="C66">
            <v>83399</v>
          </cell>
          <cell r="D66">
            <v>0</v>
          </cell>
          <cell r="E66">
            <v>1652</v>
          </cell>
          <cell r="F66">
            <v>0</v>
          </cell>
          <cell r="G66">
            <v>22515</v>
          </cell>
          <cell r="H66">
            <v>16042</v>
          </cell>
          <cell r="I66">
            <v>0</v>
          </cell>
          <cell r="J66">
            <v>3245</v>
          </cell>
          <cell r="K66">
            <v>1590</v>
          </cell>
          <cell r="L66">
            <v>90</v>
          </cell>
          <cell r="M66">
            <v>128533</v>
          </cell>
          <cell r="N66">
            <v>96184</v>
          </cell>
          <cell r="O66">
            <v>0</v>
          </cell>
          <cell r="P66">
            <v>14298</v>
          </cell>
          <cell r="Q66">
            <v>3170</v>
          </cell>
          <cell r="R66">
            <v>26803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10020</v>
          </cell>
          <cell r="X66">
            <v>150475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1905</v>
          </cell>
          <cell r="AF66">
            <v>1905</v>
          </cell>
          <cell r="AG66">
            <v>43222</v>
          </cell>
          <cell r="AH66">
            <v>0</v>
          </cell>
          <cell r="AI66">
            <v>8569</v>
          </cell>
          <cell r="AJ66">
            <v>400</v>
          </cell>
          <cell r="AK66">
            <v>23627</v>
          </cell>
          <cell r="AL66">
            <v>0</v>
          </cell>
          <cell r="AM66">
            <v>0</v>
          </cell>
          <cell r="AN66">
            <v>75818</v>
          </cell>
          <cell r="AO66">
            <v>0</v>
          </cell>
          <cell r="AP66">
            <v>3314</v>
          </cell>
          <cell r="AQ66">
            <v>12300</v>
          </cell>
          <cell r="AR66">
            <v>0</v>
          </cell>
          <cell r="AS66">
            <v>0</v>
          </cell>
          <cell r="AT66">
            <v>15614</v>
          </cell>
          <cell r="AU66">
            <v>13585</v>
          </cell>
          <cell r="AV66">
            <v>10894</v>
          </cell>
          <cell r="AW66">
            <v>1589</v>
          </cell>
          <cell r="AX66">
            <v>9886</v>
          </cell>
          <cell r="AY66">
            <v>37067</v>
          </cell>
          <cell r="AZ66">
            <v>3902</v>
          </cell>
          <cell r="BA66">
            <v>11631</v>
          </cell>
          <cell r="BB66">
            <v>88554</v>
          </cell>
          <cell r="BC66">
            <v>86042</v>
          </cell>
          <cell r="BD66">
            <v>86042</v>
          </cell>
          <cell r="BE66">
            <v>0</v>
          </cell>
          <cell r="BF66">
            <v>0</v>
          </cell>
          <cell r="BG66">
            <v>0</v>
          </cell>
          <cell r="BH66">
            <v>546941</v>
          </cell>
          <cell r="BI66">
            <v>252963</v>
          </cell>
          <cell r="BJ66">
            <v>568342</v>
          </cell>
          <cell r="BK66">
            <v>0</v>
          </cell>
          <cell r="BL66">
            <v>0</v>
          </cell>
          <cell r="BM66">
            <v>0</v>
          </cell>
          <cell r="BN66">
            <v>1590</v>
          </cell>
          <cell r="BO66">
            <v>87714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-1590</v>
          </cell>
          <cell r="BV66">
            <v>0</v>
          </cell>
          <cell r="BW66">
            <v>199370</v>
          </cell>
          <cell r="BX66">
            <v>0</v>
          </cell>
          <cell r="BY66">
            <v>1108389</v>
          </cell>
          <cell r="BZ66">
            <v>1655330</v>
          </cell>
          <cell r="CA66">
            <v>6223</v>
          </cell>
          <cell r="CB66">
            <v>75003</v>
          </cell>
          <cell r="CC66">
            <v>81226</v>
          </cell>
          <cell r="CD66">
            <v>1736556</v>
          </cell>
          <cell r="CE66">
            <v>1100638</v>
          </cell>
          <cell r="CF66">
            <v>2837194</v>
          </cell>
        </row>
        <row r="67">
          <cell r="A67">
            <v>363</v>
          </cell>
          <cell r="B67" t="str">
            <v>BAYARD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17871</v>
          </cell>
          <cell r="H67">
            <v>4674</v>
          </cell>
          <cell r="I67">
            <v>0</v>
          </cell>
          <cell r="J67">
            <v>0</v>
          </cell>
          <cell r="K67">
            <v>75</v>
          </cell>
          <cell r="L67">
            <v>0</v>
          </cell>
          <cell r="M67">
            <v>22620</v>
          </cell>
          <cell r="N67">
            <v>61280</v>
          </cell>
          <cell r="O67">
            <v>0</v>
          </cell>
          <cell r="P67">
            <v>15920</v>
          </cell>
          <cell r="Q67">
            <v>0</v>
          </cell>
          <cell r="R67">
            <v>1701</v>
          </cell>
          <cell r="S67">
            <v>0</v>
          </cell>
          <cell r="T67">
            <v>0</v>
          </cell>
          <cell r="U67">
            <v>0</v>
          </cell>
          <cell r="V67">
            <v>40974</v>
          </cell>
          <cell r="W67">
            <v>0</v>
          </cell>
          <cell r="X67">
            <v>119875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90418</v>
          </cell>
          <cell r="AH67">
            <v>0</v>
          </cell>
          <cell r="AI67">
            <v>1301</v>
          </cell>
          <cell r="AJ67">
            <v>0</v>
          </cell>
          <cell r="AK67">
            <v>0</v>
          </cell>
          <cell r="AL67">
            <v>6782</v>
          </cell>
          <cell r="AM67">
            <v>0</v>
          </cell>
          <cell r="AN67">
            <v>98501</v>
          </cell>
          <cell r="AO67">
            <v>17921</v>
          </cell>
          <cell r="AP67">
            <v>566</v>
          </cell>
          <cell r="AQ67">
            <v>0</v>
          </cell>
          <cell r="AR67">
            <v>3994</v>
          </cell>
          <cell r="AS67">
            <v>0</v>
          </cell>
          <cell r="AT67">
            <v>22481</v>
          </cell>
          <cell r="AU67">
            <v>2449</v>
          </cell>
          <cell r="AV67">
            <v>21372</v>
          </cell>
          <cell r="AW67">
            <v>0</v>
          </cell>
          <cell r="AX67">
            <v>4473</v>
          </cell>
          <cell r="AY67">
            <v>53989</v>
          </cell>
          <cell r="AZ67">
            <v>0</v>
          </cell>
          <cell r="BA67">
            <v>0</v>
          </cell>
          <cell r="BB67">
            <v>82283</v>
          </cell>
          <cell r="BC67">
            <v>13091</v>
          </cell>
          <cell r="BD67">
            <v>13091</v>
          </cell>
          <cell r="BE67">
            <v>0</v>
          </cell>
          <cell r="BF67">
            <v>0</v>
          </cell>
          <cell r="BG67">
            <v>0</v>
          </cell>
          <cell r="BH67">
            <v>358851</v>
          </cell>
          <cell r="BI67">
            <v>140893</v>
          </cell>
          <cell r="BJ67">
            <v>197710</v>
          </cell>
          <cell r="BK67">
            <v>0</v>
          </cell>
          <cell r="BL67">
            <v>0</v>
          </cell>
          <cell r="BM67">
            <v>0</v>
          </cell>
          <cell r="BN67">
            <v>75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-75</v>
          </cell>
          <cell r="BV67">
            <v>0</v>
          </cell>
          <cell r="BW67">
            <v>0</v>
          </cell>
          <cell r="BX67">
            <v>0</v>
          </cell>
          <cell r="BY67">
            <v>338603</v>
          </cell>
          <cell r="BZ67">
            <v>697454</v>
          </cell>
          <cell r="CA67">
            <v>46096</v>
          </cell>
          <cell r="CB67">
            <v>0</v>
          </cell>
          <cell r="CC67">
            <v>46096</v>
          </cell>
          <cell r="CD67">
            <v>743550</v>
          </cell>
          <cell r="CE67">
            <v>231158</v>
          </cell>
          <cell r="CF67">
            <v>974708</v>
          </cell>
        </row>
        <row r="68">
          <cell r="A68">
            <v>585</v>
          </cell>
          <cell r="B68" t="str">
            <v>BEACON</v>
          </cell>
          <cell r="C68">
            <v>3400</v>
          </cell>
          <cell r="D68">
            <v>0</v>
          </cell>
          <cell r="E68">
            <v>0</v>
          </cell>
          <cell r="F68">
            <v>0</v>
          </cell>
          <cell r="G68">
            <v>13095</v>
          </cell>
          <cell r="H68">
            <v>0</v>
          </cell>
          <cell r="I68">
            <v>0</v>
          </cell>
          <cell r="J68">
            <v>0</v>
          </cell>
          <cell r="K68">
            <v>1655</v>
          </cell>
          <cell r="L68">
            <v>0</v>
          </cell>
          <cell r="M68">
            <v>18150</v>
          </cell>
          <cell r="N68">
            <v>27329</v>
          </cell>
          <cell r="O68">
            <v>0</v>
          </cell>
          <cell r="P68">
            <v>2944</v>
          </cell>
          <cell r="Q68">
            <v>0</v>
          </cell>
          <cell r="R68">
            <v>6648</v>
          </cell>
          <cell r="S68">
            <v>0</v>
          </cell>
          <cell r="T68">
            <v>14797</v>
          </cell>
          <cell r="U68">
            <v>0</v>
          </cell>
          <cell r="V68">
            <v>0</v>
          </cell>
          <cell r="W68">
            <v>0</v>
          </cell>
          <cell r="X68">
            <v>51718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3970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3970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4543</v>
          </cell>
          <cell r="AV68">
            <v>6493</v>
          </cell>
          <cell r="AW68">
            <v>1189</v>
          </cell>
          <cell r="AX68">
            <v>1742</v>
          </cell>
          <cell r="AY68">
            <v>2485</v>
          </cell>
          <cell r="AZ68">
            <v>8091</v>
          </cell>
          <cell r="BA68">
            <v>9129</v>
          </cell>
          <cell r="BB68">
            <v>33672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107510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1655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-1655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107510</v>
          </cell>
          <cell r="CA68">
            <v>67188</v>
          </cell>
          <cell r="CB68">
            <v>0</v>
          </cell>
          <cell r="CC68">
            <v>67188</v>
          </cell>
          <cell r="CD68">
            <v>174698</v>
          </cell>
          <cell r="CE68">
            <v>340723</v>
          </cell>
          <cell r="CF68">
            <v>515421</v>
          </cell>
        </row>
        <row r="69">
          <cell r="A69">
            <v>751</v>
          </cell>
          <cell r="B69" t="str">
            <v>BEACONSFIELD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210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210</v>
          </cell>
          <cell r="N69">
            <v>2315</v>
          </cell>
          <cell r="O69">
            <v>0</v>
          </cell>
          <cell r="P69">
            <v>1169</v>
          </cell>
          <cell r="Q69">
            <v>0</v>
          </cell>
          <cell r="R69">
            <v>800</v>
          </cell>
          <cell r="S69">
            <v>0</v>
          </cell>
          <cell r="T69">
            <v>0</v>
          </cell>
          <cell r="U69">
            <v>0</v>
          </cell>
          <cell r="V69">
            <v>150</v>
          </cell>
          <cell r="W69">
            <v>0</v>
          </cell>
          <cell r="X69">
            <v>4434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20</v>
          </cell>
          <cell r="AH69">
            <v>0</v>
          </cell>
          <cell r="AI69">
            <v>250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270</v>
          </cell>
          <cell r="AO69">
            <v>350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350</v>
          </cell>
          <cell r="AU69">
            <v>100</v>
          </cell>
          <cell r="AV69">
            <v>200</v>
          </cell>
          <cell r="AW69">
            <v>110</v>
          </cell>
          <cell r="AX69">
            <v>0</v>
          </cell>
          <cell r="AY69">
            <v>242</v>
          </cell>
          <cell r="AZ69">
            <v>105</v>
          </cell>
          <cell r="BA69">
            <v>663</v>
          </cell>
          <cell r="BB69">
            <v>1420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6684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6684</v>
          </cell>
          <cell r="CA69">
            <v>0</v>
          </cell>
          <cell r="CB69">
            <v>0</v>
          </cell>
          <cell r="CC69">
            <v>0</v>
          </cell>
          <cell r="CD69">
            <v>6684</v>
          </cell>
          <cell r="CE69">
            <v>5798</v>
          </cell>
          <cell r="CF69">
            <v>12482</v>
          </cell>
        </row>
        <row r="70">
          <cell r="A70">
            <v>353</v>
          </cell>
          <cell r="B70" t="str">
            <v>BEAMAN</v>
          </cell>
          <cell r="C70">
            <v>2737</v>
          </cell>
          <cell r="D70">
            <v>0</v>
          </cell>
          <cell r="E70">
            <v>0</v>
          </cell>
          <cell r="F70">
            <v>0</v>
          </cell>
          <cell r="G70">
            <v>16429</v>
          </cell>
          <cell r="H70">
            <v>0</v>
          </cell>
          <cell r="I70">
            <v>0</v>
          </cell>
          <cell r="J70">
            <v>0</v>
          </cell>
          <cell r="K70">
            <v>374</v>
          </cell>
          <cell r="L70">
            <v>0</v>
          </cell>
          <cell r="M70">
            <v>19540</v>
          </cell>
          <cell r="N70">
            <v>41668</v>
          </cell>
          <cell r="O70">
            <v>0</v>
          </cell>
          <cell r="P70">
            <v>6469</v>
          </cell>
          <cell r="Q70">
            <v>0</v>
          </cell>
          <cell r="R70">
            <v>5070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53207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32115</v>
          </cell>
          <cell r="AH70">
            <v>547</v>
          </cell>
          <cell r="AI70">
            <v>2283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34945</v>
          </cell>
          <cell r="AO70">
            <v>9452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9452</v>
          </cell>
          <cell r="AU70">
            <v>7577</v>
          </cell>
          <cell r="AV70">
            <v>12632</v>
          </cell>
          <cell r="AW70">
            <v>0</v>
          </cell>
          <cell r="AX70">
            <v>100</v>
          </cell>
          <cell r="AY70">
            <v>3404</v>
          </cell>
          <cell r="AZ70">
            <v>0</v>
          </cell>
          <cell r="BA70">
            <v>9960</v>
          </cell>
          <cell r="BB70">
            <v>33673</v>
          </cell>
          <cell r="BC70">
            <v>2828</v>
          </cell>
          <cell r="BD70">
            <v>2828</v>
          </cell>
          <cell r="BE70">
            <v>0</v>
          </cell>
          <cell r="BF70">
            <v>0</v>
          </cell>
          <cell r="BG70">
            <v>0</v>
          </cell>
          <cell r="BH70">
            <v>153645</v>
          </cell>
          <cell r="BI70">
            <v>48273</v>
          </cell>
          <cell r="BJ70">
            <v>13110</v>
          </cell>
          <cell r="BK70">
            <v>0</v>
          </cell>
          <cell r="BL70">
            <v>0</v>
          </cell>
          <cell r="BM70">
            <v>0</v>
          </cell>
          <cell r="BN70">
            <v>374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-374</v>
          </cell>
          <cell r="BV70">
            <v>7550</v>
          </cell>
          <cell r="BW70">
            <v>0</v>
          </cell>
          <cell r="BX70">
            <v>0</v>
          </cell>
          <cell r="BY70">
            <v>68933</v>
          </cell>
          <cell r="BZ70">
            <v>222578</v>
          </cell>
          <cell r="CA70">
            <v>23612</v>
          </cell>
          <cell r="CB70">
            <v>0</v>
          </cell>
          <cell r="CC70">
            <v>23612</v>
          </cell>
          <cell r="CD70">
            <v>246190</v>
          </cell>
          <cell r="CE70">
            <v>506754</v>
          </cell>
          <cell r="CF70">
            <v>752944</v>
          </cell>
        </row>
        <row r="71">
          <cell r="A71">
            <v>55</v>
          </cell>
          <cell r="B71" t="str">
            <v>BEAVER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850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850</v>
          </cell>
          <cell r="N71">
            <v>0</v>
          </cell>
          <cell r="O71">
            <v>0</v>
          </cell>
          <cell r="P71">
            <v>337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240</v>
          </cell>
          <cell r="W71">
            <v>0</v>
          </cell>
          <cell r="X71">
            <v>577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183</v>
          </cell>
          <cell r="AD71">
            <v>0</v>
          </cell>
          <cell r="AE71">
            <v>0</v>
          </cell>
          <cell r="AF71">
            <v>183</v>
          </cell>
          <cell r="AG71">
            <v>0</v>
          </cell>
          <cell r="AH71">
            <v>0</v>
          </cell>
          <cell r="AI71">
            <v>900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900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1905</v>
          </cell>
          <cell r="AW71">
            <v>1055</v>
          </cell>
          <cell r="AX71">
            <v>0</v>
          </cell>
          <cell r="AY71">
            <v>4974</v>
          </cell>
          <cell r="AZ71">
            <v>0</v>
          </cell>
          <cell r="BA71">
            <v>0</v>
          </cell>
          <cell r="BB71">
            <v>7934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10444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10444</v>
          </cell>
          <cell r="CA71">
            <v>0</v>
          </cell>
          <cell r="CB71">
            <v>0</v>
          </cell>
          <cell r="CC71">
            <v>0</v>
          </cell>
          <cell r="CD71">
            <v>10444</v>
          </cell>
          <cell r="CE71">
            <v>387359</v>
          </cell>
          <cell r="CF71">
            <v>397803</v>
          </cell>
        </row>
        <row r="72">
          <cell r="A72">
            <v>838</v>
          </cell>
          <cell r="B72" t="str">
            <v>BEDFORD</v>
          </cell>
          <cell r="C72">
            <v>163728</v>
          </cell>
          <cell r="D72">
            <v>0</v>
          </cell>
          <cell r="E72">
            <v>0</v>
          </cell>
          <cell r="F72">
            <v>0</v>
          </cell>
          <cell r="G72">
            <v>21927</v>
          </cell>
          <cell r="H72">
            <v>0</v>
          </cell>
          <cell r="I72">
            <v>0</v>
          </cell>
          <cell r="J72">
            <v>1603</v>
          </cell>
          <cell r="K72">
            <v>196</v>
          </cell>
          <cell r="L72">
            <v>50013</v>
          </cell>
          <cell r="M72">
            <v>237467</v>
          </cell>
          <cell r="N72">
            <v>180177</v>
          </cell>
          <cell r="O72">
            <v>0</v>
          </cell>
          <cell r="P72">
            <v>26461</v>
          </cell>
          <cell r="Q72">
            <v>723</v>
          </cell>
          <cell r="R72">
            <v>0</v>
          </cell>
          <cell r="S72">
            <v>0</v>
          </cell>
          <cell r="T72">
            <v>0</v>
          </cell>
          <cell r="U72">
            <v>5278</v>
          </cell>
          <cell r="V72">
            <v>113967</v>
          </cell>
          <cell r="W72">
            <v>0</v>
          </cell>
          <cell r="X72">
            <v>326606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55835</v>
          </cell>
          <cell r="AH72">
            <v>0</v>
          </cell>
          <cell r="AI72">
            <v>4668</v>
          </cell>
          <cell r="AJ72">
            <v>39187</v>
          </cell>
          <cell r="AK72">
            <v>6621</v>
          </cell>
          <cell r="AL72">
            <v>0</v>
          </cell>
          <cell r="AM72">
            <v>0</v>
          </cell>
          <cell r="AN72">
            <v>106311</v>
          </cell>
          <cell r="AO72">
            <v>0</v>
          </cell>
          <cell r="AP72">
            <v>27543</v>
          </cell>
          <cell r="AQ72">
            <v>141099</v>
          </cell>
          <cell r="AR72">
            <v>0</v>
          </cell>
          <cell r="AS72">
            <v>0</v>
          </cell>
          <cell r="AT72">
            <v>168642</v>
          </cell>
          <cell r="AU72">
            <v>4439</v>
          </cell>
          <cell r="AV72">
            <v>15156</v>
          </cell>
          <cell r="AW72">
            <v>534</v>
          </cell>
          <cell r="AX72">
            <v>9300</v>
          </cell>
          <cell r="AY72">
            <v>14581</v>
          </cell>
          <cell r="AZ72">
            <v>67743</v>
          </cell>
          <cell r="BA72">
            <v>2288</v>
          </cell>
          <cell r="BB72">
            <v>114041</v>
          </cell>
          <cell r="BC72">
            <v>128059</v>
          </cell>
          <cell r="BD72">
            <v>128059</v>
          </cell>
          <cell r="BE72">
            <v>153575</v>
          </cell>
          <cell r="BF72">
            <v>0</v>
          </cell>
          <cell r="BG72">
            <v>153575</v>
          </cell>
          <cell r="BH72">
            <v>1234701</v>
          </cell>
          <cell r="BI72">
            <v>417739</v>
          </cell>
          <cell r="BJ72">
            <v>225543</v>
          </cell>
          <cell r="BK72">
            <v>0</v>
          </cell>
          <cell r="BL72">
            <v>528470</v>
          </cell>
          <cell r="BM72">
            <v>0</v>
          </cell>
          <cell r="BN72">
            <v>196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-196</v>
          </cell>
          <cell r="BV72">
            <v>190034</v>
          </cell>
          <cell r="BW72">
            <v>629639</v>
          </cell>
          <cell r="BX72">
            <v>0</v>
          </cell>
          <cell r="BY72">
            <v>1991425</v>
          </cell>
          <cell r="BZ72">
            <v>3226126</v>
          </cell>
          <cell r="CA72">
            <v>310073</v>
          </cell>
          <cell r="CB72">
            <v>0</v>
          </cell>
          <cell r="CC72">
            <v>310073</v>
          </cell>
          <cell r="CD72">
            <v>3536199</v>
          </cell>
          <cell r="CE72">
            <v>1148365</v>
          </cell>
          <cell r="CF72">
            <v>4684564</v>
          </cell>
        </row>
        <row r="73">
          <cell r="A73">
            <v>33</v>
          </cell>
          <cell r="B73" t="str">
            <v>BELLEPLAINE</v>
          </cell>
          <cell r="C73">
            <v>393773</v>
          </cell>
          <cell r="D73">
            <v>0</v>
          </cell>
          <cell r="E73">
            <v>0</v>
          </cell>
          <cell r="F73">
            <v>0</v>
          </cell>
          <cell r="G73">
            <v>45786</v>
          </cell>
          <cell r="H73">
            <v>5000</v>
          </cell>
          <cell r="I73">
            <v>0</v>
          </cell>
          <cell r="J73">
            <v>21856</v>
          </cell>
          <cell r="K73">
            <v>3892</v>
          </cell>
          <cell r="L73">
            <v>0</v>
          </cell>
          <cell r="M73">
            <v>470307</v>
          </cell>
          <cell r="N73">
            <v>336077</v>
          </cell>
          <cell r="O73">
            <v>0</v>
          </cell>
          <cell r="P73">
            <v>53049</v>
          </cell>
          <cell r="Q73">
            <v>689</v>
          </cell>
          <cell r="R73">
            <v>24268</v>
          </cell>
          <cell r="S73">
            <v>0</v>
          </cell>
          <cell r="T73">
            <v>0</v>
          </cell>
          <cell r="U73">
            <v>-3617</v>
          </cell>
          <cell r="V73">
            <v>0</v>
          </cell>
          <cell r="W73">
            <v>18987</v>
          </cell>
          <cell r="X73">
            <v>429453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4320</v>
          </cell>
          <cell r="AD73">
            <v>0</v>
          </cell>
          <cell r="AE73">
            <v>0</v>
          </cell>
          <cell r="AF73">
            <v>7080</v>
          </cell>
          <cell r="AG73">
            <v>122326</v>
          </cell>
          <cell r="AH73">
            <v>0</v>
          </cell>
          <cell r="AI73">
            <v>40764</v>
          </cell>
          <cell r="AJ73">
            <v>0</v>
          </cell>
          <cell r="AK73">
            <v>0</v>
          </cell>
          <cell r="AL73">
            <v>26717</v>
          </cell>
          <cell r="AM73">
            <v>155752</v>
          </cell>
          <cell r="AN73">
            <v>524750</v>
          </cell>
          <cell r="AO73">
            <v>1345</v>
          </cell>
          <cell r="AP73">
            <v>43907</v>
          </cell>
          <cell r="AQ73">
            <v>20570</v>
          </cell>
          <cell r="AR73">
            <v>0</v>
          </cell>
          <cell r="AS73">
            <v>0</v>
          </cell>
          <cell r="AT73">
            <v>65822</v>
          </cell>
          <cell r="AU73">
            <v>12161</v>
          </cell>
          <cell r="AV73">
            <v>37858</v>
          </cell>
          <cell r="AW73">
            <v>1847</v>
          </cell>
          <cell r="AX73">
            <v>35363</v>
          </cell>
          <cell r="AY73">
            <v>98531</v>
          </cell>
          <cell r="AZ73">
            <v>92092</v>
          </cell>
          <cell r="BA73">
            <v>11261</v>
          </cell>
          <cell r="BB73">
            <v>289827</v>
          </cell>
          <cell r="BC73">
            <v>1900630</v>
          </cell>
          <cell r="BD73">
            <v>1900630</v>
          </cell>
          <cell r="BE73">
            <v>0</v>
          </cell>
          <cell r="BF73">
            <v>0</v>
          </cell>
          <cell r="BG73">
            <v>0</v>
          </cell>
          <cell r="BH73">
            <v>3687869</v>
          </cell>
          <cell r="BI73">
            <v>286668</v>
          </cell>
          <cell r="BJ73">
            <v>525056</v>
          </cell>
          <cell r="BK73">
            <v>0</v>
          </cell>
          <cell r="BL73">
            <v>0</v>
          </cell>
          <cell r="BM73">
            <v>0</v>
          </cell>
          <cell r="BN73">
            <v>3892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54825</v>
          </cell>
          <cell r="BU73">
            <v>23725</v>
          </cell>
          <cell r="BV73">
            <v>242070</v>
          </cell>
          <cell r="BW73">
            <v>2734635</v>
          </cell>
          <cell r="BX73">
            <v>0</v>
          </cell>
          <cell r="BY73">
            <v>3870871</v>
          </cell>
          <cell r="BZ73">
            <v>7558740</v>
          </cell>
          <cell r="CA73">
            <v>457103</v>
          </cell>
          <cell r="CB73">
            <v>155385</v>
          </cell>
          <cell r="CC73">
            <v>612488</v>
          </cell>
          <cell r="CD73">
            <v>8171228</v>
          </cell>
          <cell r="CE73">
            <v>3170492</v>
          </cell>
          <cell r="CF73">
            <v>11341720</v>
          </cell>
        </row>
        <row r="74">
          <cell r="A74">
            <v>450</v>
          </cell>
          <cell r="B74" t="str">
            <v>BELLEVUE</v>
          </cell>
          <cell r="C74">
            <v>454225</v>
          </cell>
          <cell r="D74">
            <v>0</v>
          </cell>
          <cell r="E74">
            <v>4382</v>
          </cell>
          <cell r="F74">
            <v>0</v>
          </cell>
          <cell r="G74">
            <v>170989</v>
          </cell>
          <cell r="H74">
            <v>0</v>
          </cell>
          <cell r="I74">
            <v>0</v>
          </cell>
          <cell r="J74">
            <v>0</v>
          </cell>
          <cell r="K74">
            <v>800</v>
          </cell>
          <cell r="L74">
            <v>0</v>
          </cell>
          <cell r="M74">
            <v>630396</v>
          </cell>
          <cell r="N74">
            <v>580927</v>
          </cell>
          <cell r="O74">
            <v>0</v>
          </cell>
          <cell r="P74">
            <v>22174</v>
          </cell>
          <cell r="Q74">
            <v>0</v>
          </cell>
          <cell r="R74">
            <v>29789</v>
          </cell>
          <cell r="S74">
            <v>0</v>
          </cell>
          <cell r="T74">
            <v>12557</v>
          </cell>
          <cell r="U74">
            <v>0</v>
          </cell>
          <cell r="V74">
            <v>0</v>
          </cell>
          <cell r="W74">
            <v>0</v>
          </cell>
          <cell r="X74">
            <v>645447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165455</v>
          </cell>
          <cell r="AH74">
            <v>5422</v>
          </cell>
          <cell r="AI74">
            <v>98887</v>
          </cell>
          <cell r="AJ74">
            <v>48029</v>
          </cell>
          <cell r="AK74">
            <v>0</v>
          </cell>
          <cell r="AL74">
            <v>25760</v>
          </cell>
          <cell r="AM74">
            <v>0</v>
          </cell>
          <cell r="AN74">
            <v>343553</v>
          </cell>
          <cell r="AO74">
            <v>0</v>
          </cell>
          <cell r="AP74">
            <v>46987</v>
          </cell>
          <cell r="AQ74">
            <v>0</v>
          </cell>
          <cell r="AR74">
            <v>0</v>
          </cell>
          <cell r="AS74">
            <v>239743</v>
          </cell>
          <cell r="AT74">
            <v>286730</v>
          </cell>
          <cell r="AU74">
            <v>631751</v>
          </cell>
          <cell r="AV74">
            <v>0</v>
          </cell>
          <cell r="AW74">
            <v>0</v>
          </cell>
          <cell r="AX74">
            <v>0</v>
          </cell>
          <cell r="AY74">
            <v>49678</v>
          </cell>
          <cell r="AZ74">
            <v>0</v>
          </cell>
          <cell r="BA74">
            <v>0</v>
          </cell>
          <cell r="BB74">
            <v>681429</v>
          </cell>
          <cell r="BC74">
            <v>0</v>
          </cell>
          <cell r="BD74">
            <v>489234</v>
          </cell>
          <cell r="BE74">
            <v>1059277</v>
          </cell>
          <cell r="BF74">
            <v>0</v>
          </cell>
          <cell r="BG74">
            <v>1059277</v>
          </cell>
          <cell r="BH74">
            <v>4136066</v>
          </cell>
          <cell r="BI74">
            <v>502952</v>
          </cell>
          <cell r="BJ74">
            <v>249383</v>
          </cell>
          <cell r="BK74">
            <v>2185155</v>
          </cell>
          <cell r="BL74">
            <v>0</v>
          </cell>
          <cell r="BM74">
            <v>0</v>
          </cell>
          <cell r="BN74">
            <v>800</v>
          </cell>
          <cell r="BO74">
            <v>377321</v>
          </cell>
          <cell r="BP74">
            <v>0</v>
          </cell>
          <cell r="BQ74">
            <v>0</v>
          </cell>
          <cell r="BR74">
            <v>1255568</v>
          </cell>
          <cell r="BS74">
            <v>0</v>
          </cell>
          <cell r="BT74">
            <v>40091</v>
          </cell>
          <cell r="BU74">
            <v>127520</v>
          </cell>
          <cell r="BV74">
            <v>0</v>
          </cell>
          <cell r="BW74">
            <v>94858</v>
          </cell>
          <cell r="BX74">
            <v>0</v>
          </cell>
          <cell r="BY74">
            <v>4833648</v>
          </cell>
          <cell r="BZ74">
            <v>8969714</v>
          </cell>
          <cell r="CA74">
            <v>1278440</v>
          </cell>
          <cell r="CB74">
            <v>229460</v>
          </cell>
          <cell r="CC74">
            <v>1507900</v>
          </cell>
          <cell r="CD74">
            <v>10477614</v>
          </cell>
          <cell r="CE74">
            <v>2341004</v>
          </cell>
          <cell r="CF74">
            <v>12818618</v>
          </cell>
        </row>
        <row r="75">
          <cell r="A75">
            <v>948</v>
          </cell>
          <cell r="B75" t="str">
            <v>BELMOND</v>
          </cell>
          <cell r="C75">
            <v>402499</v>
          </cell>
          <cell r="D75">
            <v>0</v>
          </cell>
          <cell r="E75">
            <v>71628</v>
          </cell>
          <cell r="F75">
            <v>0</v>
          </cell>
          <cell r="G75">
            <v>76471</v>
          </cell>
          <cell r="H75">
            <v>0</v>
          </cell>
          <cell r="I75">
            <v>0</v>
          </cell>
          <cell r="J75">
            <v>0</v>
          </cell>
          <cell r="K75">
            <v>50</v>
          </cell>
          <cell r="L75">
            <v>0</v>
          </cell>
          <cell r="M75">
            <v>550648</v>
          </cell>
          <cell r="N75">
            <v>241700</v>
          </cell>
          <cell r="O75">
            <v>0</v>
          </cell>
          <cell r="P75">
            <v>52064</v>
          </cell>
          <cell r="Q75">
            <v>2130</v>
          </cell>
          <cell r="R75">
            <v>60833</v>
          </cell>
          <cell r="S75">
            <v>0</v>
          </cell>
          <cell r="T75">
            <v>185778</v>
          </cell>
          <cell r="U75">
            <v>998</v>
          </cell>
          <cell r="V75">
            <v>0</v>
          </cell>
          <cell r="W75">
            <v>13089</v>
          </cell>
          <cell r="X75">
            <v>556592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3000</v>
          </cell>
          <cell r="AD75">
            <v>0</v>
          </cell>
          <cell r="AE75">
            <v>1639</v>
          </cell>
          <cell r="AF75">
            <v>4639</v>
          </cell>
          <cell r="AG75">
            <v>122801</v>
          </cell>
          <cell r="AH75">
            <v>0</v>
          </cell>
          <cell r="AI75">
            <v>45498</v>
          </cell>
          <cell r="AJ75">
            <v>84601</v>
          </cell>
          <cell r="AK75">
            <v>20593</v>
          </cell>
          <cell r="AL75">
            <v>0</v>
          </cell>
          <cell r="AM75">
            <v>17420</v>
          </cell>
          <cell r="AN75">
            <v>290913</v>
          </cell>
          <cell r="AO75">
            <v>0</v>
          </cell>
          <cell r="AP75">
            <v>9525</v>
          </cell>
          <cell r="AQ75">
            <v>0</v>
          </cell>
          <cell r="AR75">
            <v>0</v>
          </cell>
          <cell r="AS75">
            <v>0</v>
          </cell>
          <cell r="AT75">
            <v>9525</v>
          </cell>
          <cell r="AU75">
            <v>26509</v>
          </cell>
          <cell r="AV75">
            <v>120030</v>
          </cell>
          <cell r="AW75">
            <v>1224</v>
          </cell>
          <cell r="AX75">
            <v>7595</v>
          </cell>
          <cell r="AY75">
            <v>11417</v>
          </cell>
          <cell r="AZ75">
            <v>0</v>
          </cell>
          <cell r="BA75">
            <v>120880</v>
          </cell>
          <cell r="BB75">
            <v>287655</v>
          </cell>
          <cell r="BC75">
            <v>352855</v>
          </cell>
          <cell r="BD75">
            <v>352855</v>
          </cell>
          <cell r="BE75">
            <v>149633</v>
          </cell>
          <cell r="BF75">
            <v>0</v>
          </cell>
          <cell r="BG75">
            <v>149633</v>
          </cell>
          <cell r="BH75">
            <v>2202460</v>
          </cell>
          <cell r="BI75">
            <v>394396</v>
          </cell>
          <cell r="BJ75">
            <v>272036</v>
          </cell>
          <cell r="BK75">
            <v>0</v>
          </cell>
          <cell r="BL75">
            <v>0</v>
          </cell>
          <cell r="BM75">
            <v>0</v>
          </cell>
          <cell r="BN75">
            <v>50</v>
          </cell>
          <cell r="BO75">
            <v>60224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78311</v>
          </cell>
          <cell r="BU75">
            <v>-50</v>
          </cell>
          <cell r="BV75">
            <v>664246</v>
          </cell>
          <cell r="BW75">
            <v>0</v>
          </cell>
          <cell r="BX75">
            <v>0</v>
          </cell>
          <cell r="BY75">
            <v>1469213</v>
          </cell>
          <cell r="BZ75">
            <v>3671673</v>
          </cell>
          <cell r="CA75">
            <v>1117411</v>
          </cell>
          <cell r="CB75">
            <v>0</v>
          </cell>
          <cell r="CC75">
            <v>1117411</v>
          </cell>
          <cell r="CD75">
            <v>4789084</v>
          </cell>
          <cell r="CE75">
            <v>4133912</v>
          </cell>
          <cell r="CF75">
            <v>8922996</v>
          </cell>
        </row>
        <row r="76">
          <cell r="A76">
            <v>135</v>
          </cell>
          <cell r="B76" t="str">
            <v>BENNETT</v>
          </cell>
          <cell r="C76">
            <v>21060</v>
          </cell>
          <cell r="D76">
            <v>0</v>
          </cell>
          <cell r="E76">
            <v>1519</v>
          </cell>
          <cell r="F76">
            <v>0</v>
          </cell>
          <cell r="G76">
            <v>19406</v>
          </cell>
          <cell r="H76">
            <v>36698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78683</v>
          </cell>
          <cell r="N76">
            <v>55449</v>
          </cell>
          <cell r="O76">
            <v>0</v>
          </cell>
          <cell r="P76">
            <v>7715</v>
          </cell>
          <cell r="Q76">
            <v>0</v>
          </cell>
          <cell r="R76">
            <v>801</v>
          </cell>
          <cell r="S76">
            <v>0</v>
          </cell>
          <cell r="T76">
            <v>0</v>
          </cell>
          <cell r="U76">
            <v>0</v>
          </cell>
          <cell r="V76">
            <v>37311</v>
          </cell>
          <cell r="W76">
            <v>0</v>
          </cell>
          <cell r="X76">
            <v>101276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30661</v>
          </cell>
          <cell r="AH76">
            <v>0</v>
          </cell>
          <cell r="AI76">
            <v>4004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34665</v>
          </cell>
          <cell r="AO76">
            <v>0</v>
          </cell>
          <cell r="AP76">
            <v>1118</v>
          </cell>
          <cell r="AQ76">
            <v>0</v>
          </cell>
          <cell r="AR76">
            <v>0</v>
          </cell>
          <cell r="AS76">
            <v>0</v>
          </cell>
          <cell r="AT76">
            <v>1118</v>
          </cell>
          <cell r="AU76">
            <v>2687</v>
          </cell>
          <cell r="AV76">
            <v>25097</v>
          </cell>
          <cell r="AW76">
            <v>956</v>
          </cell>
          <cell r="AX76">
            <v>5161</v>
          </cell>
          <cell r="AY76">
            <v>25014</v>
          </cell>
          <cell r="AZ76">
            <v>0</v>
          </cell>
          <cell r="BA76">
            <v>0</v>
          </cell>
          <cell r="BB76">
            <v>58915</v>
          </cell>
          <cell r="BC76">
            <v>14293</v>
          </cell>
          <cell r="BD76">
            <v>14293</v>
          </cell>
          <cell r="BE76">
            <v>0</v>
          </cell>
          <cell r="BF76">
            <v>0</v>
          </cell>
          <cell r="BG76">
            <v>0</v>
          </cell>
          <cell r="BH76">
            <v>288950</v>
          </cell>
          <cell r="BI76">
            <v>52147</v>
          </cell>
          <cell r="BJ76">
            <v>47638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28415</v>
          </cell>
          <cell r="BV76">
            <v>0</v>
          </cell>
          <cell r="BW76">
            <v>0</v>
          </cell>
          <cell r="BX76">
            <v>0</v>
          </cell>
          <cell r="BY76">
            <v>128200</v>
          </cell>
          <cell r="BZ76">
            <v>417150</v>
          </cell>
          <cell r="CA76">
            <v>116183</v>
          </cell>
          <cell r="CB76">
            <v>0</v>
          </cell>
          <cell r="CC76">
            <v>116183</v>
          </cell>
          <cell r="CD76">
            <v>533333</v>
          </cell>
          <cell r="CE76">
            <v>482678</v>
          </cell>
          <cell r="CF76">
            <v>1016011</v>
          </cell>
        </row>
        <row r="77">
          <cell r="A77">
            <v>752</v>
          </cell>
          <cell r="B77" t="str">
            <v>BENTON</v>
          </cell>
          <cell r="C77">
            <v>0</v>
          </cell>
          <cell r="D77">
            <v>1185</v>
          </cell>
          <cell r="E77">
            <v>0</v>
          </cell>
          <cell r="F77">
            <v>0</v>
          </cell>
          <cell r="G77">
            <v>353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1538</v>
          </cell>
          <cell r="N77">
            <v>17000</v>
          </cell>
          <cell r="O77">
            <v>0</v>
          </cell>
          <cell r="P77">
            <v>1654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410</v>
          </cell>
          <cell r="W77">
            <v>0</v>
          </cell>
          <cell r="X77">
            <v>19064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35</v>
          </cell>
          <cell r="AH77">
            <v>0</v>
          </cell>
          <cell r="AI77">
            <v>700</v>
          </cell>
          <cell r="AJ77">
            <v>0</v>
          </cell>
          <cell r="AK77">
            <v>100</v>
          </cell>
          <cell r="AL77">
            <v>0</v>
          </cell>
          <cell r="AM77">
            <v>0</v>
          </cell>
          <cell r="AN77">
            <v>835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500</v>
          </cell>
          <cell r="AW77">
            <v>146</v>
          </cell>
          <cell r="AX77">
            <v>203</v>
          </cell>
          <cell r="AY77">
            <v>341</v>
          </cell>
          <cell r="AZ77">
            <v>1486</v>
          </cell>
          <cell r="BA77">
            <v>244</v>
          </cell>
          <cell r="BB77">
            <v>2920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24357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24357</v>
          </cell>
          <cell r="CA77">
            <v>0</v>
          </cell>
          <cell r="CB77">
            <v>0</v>
          </cell>
          <cell r="CC77">
            <v>0</v>
          </cell>
          <cell r="CD77">
            <v>24357</v>
          </cell>
          <cell r="CE77">
            <v>41984</v>
          </cell>
          <cell r="CF77">
            <v>66341</v>
          </cell>
        </row>
        <row r="78">
          <cell r="A78">
            <v>56</v>
          </cell>
          <cell r="B78" t="str">
            <v>BERKLEY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1389</v>
          </cell>
          <cell r="Q78">
            <v>0</v>
          </cell>
          <cell r="R78">
            <v>230</v>
          </cell>
          <cell r="S78">
            <v>0</v>
          </cell>
          <cell r="T78">
            <v>0</v>
          </cell>
          <cell r="U78">
            <v>0</v>
          </cell>
          <cell r="V78">
            <v>160</v>
          </cell>
          <cell r="W78">
            <v>300</v>
          </cell>
          <cell r="X78">
            <v>2079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183</v>
          </cell>
          <cell r="AD78">
            <v>0</v>
          </cell>
          <cell r="AE78">
            <v>0</v>
          </cell>
          <cell r="AF78">
            <v>183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518</v>
          </cell>
          <cell r="AV78">
            <v>147</v>
          </cell>
          <cell r="AW78">
            <v>0</v>
          </cell>
          <cell r="AX78">
            <v>0</v>
          </cell>
          <cell r="AY78">
            <v>1141</v>
          </cell>
          <cell r="AZ78">
            <v>0</v>
          </cell>
          <cell r="BA78">
            <v>1345</v>
          </cell>
          <cell r="BB78">
            <v>3151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5413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5413</v>
          </cell>
          <cell r="CA78">
            <v>0</v>
          </cell>
          <cell r="CB78">
            <v>0</v>
          </cell>
          <cell r="CC78">
            <v>0</v>
          </cell>
          <cell r="CD78">
            <v>5413</v>
          </cell>
          <cell r="CE78">
            <v>17232</v>
          </cell>
          <cell r="CF78">
            <v>22645</v>
          </cell>
        </row>
        <row r="79">
          <cell r="A79">
            <v>285</v>
          </cell>
          <cell r="B79" t="str">
            <v>BERNARD</v>
          </cell>
          <cell r="C79">
            <v>0</v>
          </cell>
          <cell r="D79">
            <v>0</v>
          </cell>
          <cell r="E79">
            <v>240</v>
          </cell>
          <cell r="F79">
            <v>0</v>
          </cell>
          <cell r="G79">
            <v>1370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1610</v>
          </cell>
          <cell r="N79">
            <v>0</v>
          </cell>
          <cell r="O79">
            <v>0</v>
          </cell>
          <cell r="P79">
            <v>4374</v>
          </cell>
          <cell r="Q79">
            <v>0</v>
          </cell>
          <cell r="R79">
            <v>2950</v>
          </cell>
          <cell r="S79">
            <v>0</v>
          </cell>
          <cell r="T79">
            <v>0</v>
          </cell>
          <cell r="U79">
            <v>0</v>
          </cell>
          <cell r="V79">
            <v>8081</v>
          </cell>
          <cell r="W79">
            <v>0</v>
          </cell>
          <cell r="X79">
            <v>33855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2220</v>
          </cell>
          <cell r="AV79">
            <v>6731</v>
          </cell>
          <cell r="AW79">
            <v>850</v>
          </cell>
          <cell r="AX79">
            <v>875</v>
          </cell>
          <cell r="AY79">
            <v>3043</v>
          </cell>
          <cell r="AZ79">
            <v>0</v>
          </cell>
          <cell r="BA79">
            <v>0</v>
          </cell>
          <cell r="BB79">
            <v>13719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49184</v>
          </cell>
          <cell r="BI79">
            <v>36629</v>
          </cell>
          <cell r="BJ79">
            <v>8935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45564</v>
          </cell>
          <cell r="BZ79">
            <v>94748</v>
          </cell>
          <cell r="CA79">
            <v>0</v>
          </cell>
          <cell r="CB79">
            <v>0</v>
          </cell>
          <cell r="CC79">
            <v>0</v>
          </cell>
          <cell r="CD79">
            <v>94748</v>
          </cell>
          <cell r="CE79">
            <v>1662603</v>
          </cell>
          <cell r="CF79">
            <v>1757351</v>
          </cell>
        </row>
        <row r="80">
          <cell r="A80">
            <v>538</v>
          </cell>
          <cell r="B80" t="str">
            <v>BERTRAM</v>
          </cell>
          <cell r="C80">
            <v>10530</v>
          </cell>
          <cell r="D80">
            <v>0</v>
          </cell>
          <cell r="E80">
            <v>0</v>
          </cell>
          <cell r="F80">
            <v>0</v>
          </cell>
          <cell r="G80">
            <v>4683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15213</v>
          </cell>
          <cell r="N80">
            <v>17764</v>
          </cell>
          <cell r="O80">
            <v>0</v>
          </cell>
          <cell r="P80">
            <v>5432</v>
          </cell>
          <cell r="Q80">
            <v>18</v>
          </cell>
          <cell r="R80">
            <v>4800</v>
          </cell>
          <cell r="S80">
            <v>0</v>
          </cell>
          <cell r="T80">
            <v>1900</v>
          </cell>
          <cell r="U80">
            <v>0</v>
          </cell>
          <cell r="V80">
            <v>0</v>
          </cell>
          <cell r="W80">
            <v>37514</v>
          </cell>
          <cell r="X80">
            <v>67428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5498</v>
          </cell>
          <cell r="AJ80">
            <v>0</v>
          </cell>
          <cell r="AK80">
            <v>0</v>
          </cell>
          <cell r="AL80">
            <v>0</v>
          </cell>
          <cell r="AM80">
            <v>490</v>
          </cell>
          <cell r="AN80">
            <v>5988</v>
          </cell>
          <cell r="AO80">
            <v>0</v>
          </cell>
          <cell r="AP80">
            <v>0</v>
          </cell>
          <cell r="AQ80">
            <v>0</v>
          </cell>
          <cell r="AR80">
            <v>39</v>
          </cell>
          <cell r="AS80">
            <v>0</v>
          </cell>
          <cell r="AT80">
            <v>39</v>
          </cell>
          <cell r="AU80">
            <v>8050</v>
          </cell>
          <cell r="AV80">
            <v>7613</v>
          </cell>
          <cell r="AW80">
            <v>2113</v>
          </cell>
          <cell r="AX80">
            <v>0</v>
          </cell>
          <cell r="AY80">
            <v>4534</v>
          </cell>
          <cell r="AZ80">
            <v>11749</v>
          </cell>
          <cell r="BA80">
            <v>9561</v>
          </cell>
          <cell r="BB80">
            <v>43620</v>
          </cell>
          <cell r="BC80">
            <v>0</v>
          </cell>
          <cell r="BD80">
            <v>0</v>
          </cell>
          <cell r="BE80">
            <v>577324</v>
          </cell>
          <cell r="BF80">
            <v>0</v>
          </cell>
          <cell r="BG80">
            <v>577324</v>
          </cell>
          <cell r="BH80">
            <v>709612</v>
          </cell>
          <cell r="BI80">
            <v>7603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7603</v>
          </cell>
          <cell r="BZ80">
            <v>717215</v>
          </cell>
          <cell r="CA80">
            <v>21190</v>
          </cell>
          <cell r="CB80">
            <v>0</v>
          </cell>
          <cell r="CC80">
            <v>21190</v>
          </cell>
          <cell r="CD80">
            <v>738405</v>
          </cell>
          <cell r="CE80">
            <v>461710</v>
          </cell>
          <cell r="CF80">
            <v>1200115</v>
          </cell>
        </row>
        <row r="81">
          <cell r="A81">
            <v>770</v>
          </cell>
          <cell r="B81" t="str">
            <v>BETTENDORF</v>
          </cell>
          <cell r="C81">
            <v>7813000</v>
          </cell>
          <cell r="D81">
            <v>0</v>
          </cell>
          <cell r="E81">
            <v>0</v>
          </cell>
          <cell r="F81">
            <v>0</v>
          </cell>
          <cell r="G81">
            <v>4077153</v>
          </cell>
          <cell r="H81">
            <v>0</v>
          </cell>
          <cell r="I81">
            <v>640838</v>
          </cell>
          <cell r="J81">
            <v>0</v>
          </cell>
          <cell r="K81">
            <v>0</v>
          </cell>
          <cell r="L81">
            <v>0</v>
          </cell>
          <cell r="M81">
            <v>12530991</v>
          </cell>
          <cell r="N81">
            <v>1048713</v>
          </cell>
          <cell r="O81">
            <v>0</v>
          </cell>
          <cell r="P81">
            <v>213671</v>
          </cell>
          <cell r="Q81">
            <v>543477</v>
          </cell>
          <cell r="R81">
            <v>758082</v>
          </cell>
          <cell r="S81">
            <v>347121</v>
          </cell>
          <cell r="T81">
            <v>105213</v>
          </cell>
          <cell r="U81">
            <v>0</v>
          </cell>
          <cell r="V81">
            <v>0</v>
          </cell>
          <cell r="W81">
            <v>0</v>
          </cell>
          <cell r="X81">
            <v>3435909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2927449</v>
          </cell>
          <cell r="AH81">
            <v>0</v>
          </cell>
          <cell r="AI81">
            <v>2249787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5177236</v>
          </cell>
          <cell r="AO81">
            <v>112816</v>
          </cell>
          <cell r="AP81">
            <v>6545854</v>
          </cell>
          <cell r="AQ81">
            <v>0</v>
          </cell>
          <cell r="AR81">
            <v>538134</v>
          </cell>
          <cell r="AS81">
            <v>663</v>
          </cell>
          <cell r="AT81">
            <v>7197467</v>
          </cell>
          <cell r="AU81">
            <v>856326</v>
          </cell>
          <cell r="AV81">
            <v>1265665</v>
          </cell>
          <cell r="AW81">
            <v>0</v>
          </cell>
          <cell r="AX81">
            <v>268104</v>
          </cell>
          <cell r="AY81">
            <v>1020821</v>
          </cell>
          <cell r="AZ81">
            <v>629398</v>
          </cell>
          <cell r="BA81">
            <v>580243</v>
          </cell>
          <cell r="BB81">
            <v>4620557</v>
          </cell>
          <cell r="BC81">
            <v>44161937</v>
          </cell>
          <cell r="BD81">
            <v>44161937</v>
          </cell>
          <cell r="BE81">
            <v>21780147</v>
          </cell>
          <cell r="BF81">
            <v>0</v>
          </cell>
          <cell r="BG81">
            <v>21780147</v>
          </cell>
          <cell r="BH81">
            <v>98904244</v>
          </cell>
          <cell r="BI81">
            <v>0</v>
          </cell>
          <cell r="BJ81">
            <v>3798107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2544929</v>
          </cell>
          <cell r="BP81">
            <v>0</v>
          </cell>
          <cell r="BQ81">
            <v>1237582</v>
          </cell>
          <cell r="BR81">
            <v>0</v>
          </cell>
          <cell r="BS81">
            <v>0</v>
          </cell>
          <cell r="BT81">
            <v>1246874</v>
          </cell>
          <cell r="BU81">
            <v>16107964</v>
          </cell>
          <cell r="BV81">
            <v>902380</v>
          </cell>
          <cell r="BW81">
            <v>0</v>
          </cell>
          <cell r="BX81">
            <v>0</v>
          </cell>
          <cell r="BY81">
            <v>25837836</v>
          </cell>
          <cell r="BZ81">
            <v>124742080</v>
          </cell>
          <cell r="CA81">
            <v>13497537</v>
          </cell>
          <cell r="CB81">
            <v>201673</v>
          </cell>
          <cell r="CC81">
            <v>13699210</v>
          </cell>
          <cell r="CD81">
            <v>138441290</v>
          </cell>
          <cell r="CE81">
            <v>77682783</v>
          </cell>
          <cell r="CF81">
            <v>216124073</v>
          </cell>
        </row>
        <row r="82">
          <cell r="A82">
            <v>576</v>
          </cell>
          <cell r="B82" t="str">
            <v>BEVINGTON</v>
          </cell>
          <cell r="C82">
            <v>0</v>
          </cell>
          <cell r="D82">
            <v>0</v>
          </cell>
          <cell r="E82">
            <v>343</v>
          </cell>
          <cell r="F82">
            <v>0</v>
          </cell>
          <cell r="G82">
            <v>1448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1791</v>
          </cell>
          <cell r="N82">
            <v>80000</v>
          </cell>
          <cell r="O82">
            <v>0</v>
          </cell>
          <cell r="P82">
            <v>2200</v>
          </cell>
          <cell r="Q82">
            <v>0</v>
          </cell>
          <cell r="R82">
            <v>1500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83700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200</v>
          </cell>
          <cell r="AH82">
            <v>0</v>
          </cell>
          <cell r="AI82">
            <v>500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700</v>
          </cell>
          <cell r="AO82">
            <v>1500</v>
          </cell>
          <cell r="AP82">
            <v>0</v>
          </cell>
          <cell r="AQ82">
            <v>0</v>
          </cell>
          <cell r="AR82">
            <v>1000</v>
          </cell>
          <cell r="AS82">
            <v>0</v>
          </cell>
          <cell r="AT82">
            <v>2500</v>
          </cell>
          <cell r="AU82">
            <v>2000</v>
          </cell>
          <cell r="AV82">
            <v>2000</v>
          </cell>
          <cell r="AW82">
            <v>500</v>
          </cell>
          <cell r="AX82">
            <v>1000</v>
          </cell>
          <cell r="AY82">
            <v>3000</v>
          </cell>
          <cell r="AZ82">
            <v>2100</v>
          </cell>
          <cell r="BA82">
            <v>0</v>
          </cell>
          <cell r="BB82">
            <v>10600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99291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99291</v>
          </cell>
          <cell r="CA82">
            <v>0</v>
          </cell>
          <cell r="CB82">
            <v>0</v>
          </cell>
          <cell r="CC82">
            <v>0</v>
          </cell>
          <cell r="CD82">
            <v>99291</v>
          </cell>
          <cell r="CE82">
            <v>729348</v>
          </cell>
          <cell r="CF82">
            <v>828639</v>
          </cell>
        </row>
        <row r="83">
          <cell r="A83">
            <v>854</v>
          </cell>
          <cell r="B83" t="str">
            <v>BIRMINGHAM</v>
          </cell>
          <cell r="C83">
            <v>13476</v>
          </cell>
          <cell r="D83">
            <v>0</v>
          </cell>
          <cell r="E83">
            <v>1061</v>
          </cell>
          <cell r="F83">
            <v>0</v>
          </cell>
          <cell r="G83">
            <v>6700</v>
          </cell>
          <cell r="H83">
            <v>118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21355</v>
          </cell>
          <cell r="N83">
            <v>15142</v>
          </cell>
          <cell r="O83">
            <v>0</v>
          </cell>
          <cell r="P83">
            <v>9016</v>
          </cell>
          <cell r="Q83">
            <v>0</v>
          </cell>
          <cell r="R83">
            <v>2443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1023</v>
          </cell>
          <cell r="X83">
            <v>27624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500</v>
          </cell>
          <cell r="AH83">
            <v>0</v>
          </cell>
          <cell r="AI83">
            <v>4505</v>
          </cell>
          <cell r="AJ83">
            <v>0</v>
          </cell>
          <cell r="AK83">
            <v>10308</v>
          </cell>
          <cell r="AL83">
            <v>0</v>
          </cell>
          <cell r="AM83">
            <v>924</v>
          </cell>
          <cell r="AN83">
            <v>16237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3234</v>
          </cell>
          <cell r="AV83">
            <v>18817</v>
          </cell>
          <cell r="AW83">
            <v>484</v>
          </cell>
          <cell r="AX83">
            <v>4742</v>
          </cell>
          <cell r="AY83">
            <v>26728</v>
          </cell>
          <cell r="AZ83">
            <v>7554</v>
          </cell>
          <cell r="BA83">
            <v>20892</v>
          </cell>
          <cell r="BB83">
            <v>82451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147667</v>
          </cell>
          <cell r="BI83">
            <v>91743</v>
          </cell>
          <cell r="BJ83">
            <v>67991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36617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196351</v>
          </cell>
          <cell r="BZ83">
            <v>344018</v>
          </cell>
          <cell r="CA83">
            <v>0</v>
          </cell>
          <cell r="CB83">
            <v>0</v>
          </cell>
          <cell r="CC83">
            <v>0</v>
          </cell>
          <cell r="CD83">
            <v>344018</v>
          </cell>
          <cell r="CE83">
            <v>715481</v>
          </cell>
          <cell r="CF83">
            <v>1059499</v>
          </cell>
        </row>
        <row r="84">
          <cell r="A84">
            <v>371</v>
          </cell>
          <cell r="B84" t="str">
            <v>BLAIRSBURG</v>
          </cell>
          <cell r="C84" t="e">
            <v>#N/A</v>
          </cell>
          <cell r="D84" t="e">
            <v>#N/A</v>
          </cell>
          <cell r="E84" t="e">
            <v>#N/A</v>
          </cell>
          <cell r="F84" t="e">
            <v>#N/A</v>
          </cell>
          <cell r="G84" t="e">
            <v>#N/A</v>
          </cell>
          <cell r="H84" t="e">
            <v>#N/A</v>
          </cell>
          <cell r="I84" t="e">
            <v>#N/A</v>
          </cell>
          <cell r="J84" t="e">
            <v>#N/A</v>
          </cell>
          <cell r="K84" t="e">
            <v>#N/A</v>
          </cell>
          <cell r="L84" t="e">
            <v>#N/A</v>
          </cell>
          <cell r="M84" t="e">
            <v>#N/A</v>
          </cell>
          <cell r="N84" t="e">
            <v>#N/A</v>
          </cell>
          <cell r="O84" t="e">
            <v>#N/A</v>
          </cell>
          <cell r="P84" t="e">
            <v>#N/A</v>
          </cell>
          <cell r="Q84" t="e">
            <v>#N/A</v>
          </cell>
          <cell r="R84" t="e">
            <v>#N/A</v>
          </cell>
          <cell r="S84" t="e">
            <v>#N/A</v>
          </cell>
          <cell r="T84" t="e">
            <v>#N/A</v>
          </cell>
          <cell r="U84" t="e">
            <v>#N/A</v>
          </cell>
          <cell r="V84" t="e">
            <v>#N/A</v>
          </cell>
          <cell r="W84" t="e">
            <v>#N/A</v>
          </cell>
          <cell r="X84" t="e">
            <v>#N/A</v>
          </cell>
          <cell r="Y84" t="e">
            <v>#N/A</v>
          </cell>
          <cell r="Z84" t="e">
            <v>#N/A</v>
          </cell>
          <cell r="AA84" t="e">
            <v>#N/A</v>
          </cell>
          <cell r="AB84" t="e">
            <v>#N/A</v>
          </cell>
          <cell r="AC84" t="e">
            <v>#N/A</v>
          </cell>
          <cell r="AD84" t="e">
            <v>#N/A</v>
          </cell>
          <cell r="AE84" t="e">
            <v>#N/A</v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N84" t="e">
            <v>#N/A</v>
          </cell>
          <cell r="AO84" t="e">
            <v>#N/A</v>
          </cell>
          <cell r="AP84" t="e">
            <v>#N/A</v>
          </cell>
          <cell r="AQ84" t="e">
            <v>#N/A</v>
          </cell>
          <cell r="AR84" t="e">
            <v>#N/A</v>
          </cell>
          <cell r="AS84" t="e">
            <v>#N/A</v>
          </cell>
          <cell r="AT84" t="e">
            <v>#N/A</v>
          </cell>
          <cell r="AU84" t="e">
            <v>#N/A</v>
          </cell>
          <cell r="AV84" t="e">
            <v>#N/A</v>
          </cell>
          <cell r="AW84" t="e">
            <v>#N/A</v>
          </cell>
          <cell r="AX84" t="e">
            <v>#N/A</v>
          </cell>
          <cell r="AY84" t="e">
            <v>#N/A</v>
          </cell>
          <cell r="AZ84" t="e">
            <v>#N/A</v>
          </cell>
          <cell r="BA84" t="e">
            <v>#N/A</v>
          </cell>
          <cell r="BB84" t="e">
            <v>#N/A</v>
          </cell>
          <cell r="BC84" t="e">
            <v>#N/A</v>
          </cell>
          <cell r="BD84" t="e">
            <v>#N/A</v>
          </cell>
          <cell r="BE84" t="e">
            <v>#N/A</v>
          </cell>
          <cell r="BF84" t="e">
            <v>#N/A</v>
          </cell>
          <cell r="BG84" t="e">
            <v>#N/A</v>
          </cell>
          <cell r="BH84" t="e">
            <v>#N/A</v>
          </cell>
          <cell r="BI84" t="e">
            <v>#N/A</v>
          </cell>
          <cell r="BJ84" t="e">
            <v>#N/A</v>
          </cell>
          <cell r="BK84" t="e">
            <v>#N/A</v>
          </cell>
          <cell r="BL84" t="e">
            <v>#N/A</v>
          </cell>
          <cell r="BM84" t="e">
            <v>#N/A</v>
          </cell>
          <cell r="BN84" t="e">
            <v>#N/A</v>
          </cell>
          <cell r="BO84" t="e">
            <v>#N/A</v>
          </cell>
          <cell r="BP84" t="e">
            <v>#N/A</v>
          </cell>
          <cell r="BQ84" t="e">
            <v>#N/A</v>
          </cell>
          <cell r="BR84" t="e">
            <v>#N/A</v>
          </cell>
          <cell r="BS84" t="e">
            <v>#N/A</v>
          </cell>
          <cell r="BT84" t="e">
            <v>#N/A</v>
          </cell>
          <cell r="BU84" t="e">
            <v>#N/A</v>
          </cell>
          <cell r="BV84" t="e">
            <v>#N/A</v>
          </cell>
          <cell r="BW84" t="e">
            <v>#N/A</v>
          </cell>
          <cell r="BX84">
            <v>0</v>
          </cell>
          <cell r="BY84" t="e">
            <v>#N/A</v>
          </cell>
          <cell r="BZ84" t="e">
            <v>#N/A</v>
          </cell>
          <cell r="CA84" t="e">
            <v>#N/A</v>
          </cell>
          <cell r="CB84" t="e">
            <v>#N/A</v>
          </cell>
          <cell r="CC84" t="e">
            <v>#N/A</v>
          </cell>
          <cell r="CD84" t="e">
            <v>#N/A</v>
          </cell>
          <cell r="CE84" t="e">
            <v>#N/A</v>
          </cell>
          <cell r="CF84" t="e">
            <v>#N/A</v>
          </cell>
        </row>
        <row r="85">
          <cell r="A85">
            <v>34</v>
          </cell>
          <cell r="B85" t="str">
            <v>BLAIRSTOWN</v>
          </cell>
          <cell r="C85">
            <v>18330</v>
          </cell>
          <cell r="D85">
            <v>0</v>
          </cell>
          <cell r="E85">
            <v>0</v>
          </cell>
          <cell r="F85">
            <v>0</v>
          </cell>
          <cell r="G85">
            <v>29500</v>
          </cell>
          <cell r="H85">
            <v>82207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130037</v>
          </cell>
          <cell r="N85">
            <v>77669</v>
          </cell>
          <cell r="O85">
            <v>0</v>
          </cell>
          <cell r="P85">
            <v>17317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80415</v>
          </cell>
          <cell r="W85">
            <v>0</v>
          </cell>
          <cell r="X85">
            <v>175401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79642</v>
          </cell>
          <cell r="AH85">
            <v>0</v>
          </cell>
          <cell r="AI85">
            <v>29088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108730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2914</v>
          </cell>
          <cell r="AV85">
            <v>30477</v>
          </cell>
          <cell r="AW85">
            <v>1271</v>
          </cell>
          <cell r="AX85">
            <v>1407</v>
          </cell>
          <cell r="AY85">
            <v>16376</v>
          </cell>
          <cell r="AZ85">
            <v>0</v>
          </cell>
          <cell r="BA85">
            <v>0</v>
          </cell>
          <cell r="BB85">
            <v>52445</v>
          </cell>
          <cell r="BC85">
            <v>81030</v>
          </cell>
          <cell r="BD85">
            <v>120100</v>
          </cell>
          <cell r="BE85">
            <v>0</v>
          </cell>
          <cell r="BF85">
            <v>0</v>
          </cell>
          <cell r="BG85">
            <v>0</v>
          </cell>
          <cell r="BH85">
            <v>586713</v>
          </cell>
          <cell r="BI85">
            <v>148174</v>
          </cell>
          <cell r="BJ85">
            <v>102049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250223</v>
          </cell>
          <cell r="BZ85">
            <v>836936</v>
          </cell>
          <cell r="CA85">
            <v>46606</v>
          </cell>
          <cell r="CB85">
            <v>0</v>
          </cell>
          <cell r="CC85">
            <v>46606</v>
          </cell>
          <cell r="CD85">
            <v>883542</v>
          </cell>
          <cell r="CE85">
            <v>334231</v>
          </cell>
          <cell r="CF85">
            <v>1217773</v>
          </cell>
        </row>
        <row r="86">
          <cell r="A86">
            <v>863</v>
          </cell>
          <cell r="B86" t="str">
            <v>BLAKESBURG</v>
          </cell>
          <cell r="C86">
            <v>13200</v>
          </cell>
          <cell r="D86">
            <v>0</v>
          </cell>
          <cell r="E86">
            <v>0</v>
          </cell>
          <cell r="F86">
            <v>0</v>
          </cell>
          <cell r="G86">
            <v>11718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24918</v>
          </cell>
          <cell r="N86">
            <v>0</v>
          </cell>
          <cell r="O86">
            <v>0</v>
          </cell>
          <cell r="P86">
            <v>10029</v>
          </cell>
          <cell r="Q86">
            <v>0</v>
          </cell>
          <cell r="R86">
            <v>36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497</v>
          </cell>
          <cell r="X86">
            <v>12980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17184</v>
          </cell>
          <cell r="AH86">
            <v>250</v>
          </cell>
          <cell r="AI86">
            <v>3461</v>
          </cell>
          <cell r="AJ86">
            <v>0</v>
          </cell>
          <cell r="AK86">
            <v>7297</v>
          </cell>
          <cell r="AL86">
            <v>0</v>
          </cell>
          <cell r="AM86">
            <v>0</v>
          </cell>
          <cell r="AN86">
            <v>28192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3893</v>
          </cell>
          <cell r="AV86">
            <v>34850</v>
          </cell>
          <cell r="AW86">
            <v>1485</v>
          </cell>
          <cell r="AX86">
            <v>2555</v>
          </cell>
          <cell r="AY86">
            <v>3279</v>
          </cell>
          <cell r="AZ86">
            <v>4180</v>
          </cell>
          <cell r="BA86">
            <v>12981</v>
          </cell>
          <cell r="BB86">
            <v>63223</v>
          </cell>
          <cell r="BC86">
            <v>32274</v>
          </cell>
          <cell r="BD86">
            <v>32274</v>
          </cell>
          <cell r="BE86">
            <v>0</v>
          </cell>
          <cell r="BF86">
            <v>0</v>
          </cell>
          <cell r="BG86">
            <v>0</v>
          </cell>
          <cell r="BH86">
            <v>161587</v>
          </cell>
          <cell r="BI86">
            <v>61545</v>
          </cell>
          <cell r="BJ86">
            <v>23383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17005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35154</v>
          </cell>
          <cell r="BW86">
            <v>0</v>
          </cell>
          <cell r="BX86">
            <v>0</v>
          </cell>
          <cell r="BY86">
            <v>137087</v>
          </cell>
          <cell r="BZ86">
            <v>298674</v>
          </cell>
          <cell r="CA86">
            <v>0</v>
          </cell>
          <cell r="CB86">
            <v>0</v>
          </cell>
          <cell r="CC86">
            <v>0</v>
          </cell>
          <cell r="CD86">
            <v>298674</v>
          </cell>
          <cell r="CE86">
            <v>44848</v>
          </cell>
          <cell r="CF86">
            <v>343522</v>
          </cell>
        </row>
        <row r="87">
          <cell r="A87">
            <v>672</v>
          </cell>
          <cell r="B87" t="str">
            <v>BLANCHARD</v>
          </cell>
          <cell r="C87">
            <v>1220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1220</v>
          </cell>
          <cell r="N87">
            <v>0</v>
          </cell>
          <cell r="O87">
            <v>0</v>
          </cell>
          <cell r="P87">
            <v>1627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1627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713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713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875</v>
          </cell>
          <cell r="AV87">
            <v>147</v>
          </cell>
          <cell r="AW87">
            <v>102</v>
          </cell>
          <cell r="AX87">
            <v>200</v>
          </cell>
          <cell r="AY87">
            <v>4564</v>
          </cell>
          <cell r="AZ87">
            <v>3825</v>
          </cell>
          <cell r="BA87">
            <v>307</v>
          </cell>
          <cell r="BB87">
            <v>10020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13580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13580</v>
          </cell>
          <cell r="CA87">
            <v>0</v>
          </cell>
          <cell r="CB87">
            <v>0</v>
          </cell>
          <cell r="CC87">
            <v>0</v>
          </cell>
          <cell r="CD87">
            <v>13580</v>
          </cell>
          <cell r="CE87">
            <v>12055</v>
          </cell>
          <cell r="CF87">
            <v>25635</v>
          </cell>
        </row>
        <row r="88">
          <cell r="A88">
            <v>631</v>
          </cell>
          <cell r="B88" t="str">
            <v>BLENCOE</v>
          </cell>
          <cell r="C88">
            <v>2991</v>
          </cell>
          <cell r="D88">
            <v>0</v>
          </cell>
          <cell r="E88">
            <v>0</v>
          </cell>
          <cell r="F88">
            <v>0</v>
          </cell>
          <cell r="G88">
            <v>15111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2542</v>
          </cell>
          <cell r="M88">
            <v>20644</v>
          </cell>
          <cell r="N88">
            <v>16944</v>
          </cell>
          <cell r="O88">
            <v>0</v>
          </cell>
          <cell r="P88">
            <v>4002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27399</v>
          </cell>
          <cell r="W88">
            <v>0</v>
          </cell>
          <cell r="X88">
            <v>48345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28269</v>
          </cell>
          <cell r="AJ88">
            <v>0</v>
          </cell>
          <cell r="AK88">
            <v>1500</v>
          </cell>
          <cell r="AL88">
            <v>6911</v>
          </cell>
          <cell r="AM88">
            <v>0</v>
          </cell>
          <cell r="AN88">
            <v>36680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17588</v>
          </cell>
          <cell r="AT88">
            <v>17588</v>
          </cell>
          <cell r="AU88">
            <v>1382</v>
          </cell>
          <cell r="AV88">
            <v>24609</v>
          </cell>
          <cell r="AW88">
            <v>885</v>
          </cell>
          <cell r="AX88">
            <v>1237</v>
          </cell>
          <cell r="AY88">
            <v>13210</v>
          </cell>
          <cell r="AZ88">
            <v>4751</v>
          </cell>
          <cell r="BA88">
            <v>0</v>
          </cell>
          <cell r="BB88">
            <v>46074</v>
          </cell>
          <cell r="BC88">
            <v>0</v>
          </cell>
          <cell r="BD88">
            <v>0</v>
          </cell>
          <cell r="BE88">
            <v>7431</v>
          </cell>
          <cell r="BF88">
            <v>0</v>
          </cell>
          <cell r="BG88">
            <v>7431</v>
          </cell>
          <cell r="BH88">
            <v>176762</v>
          </cell>
          <cell r="BI88">
            <v>61301</v>
          </cell>
          <cell r="BJ88">
            <v>48731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110032</v>
          </cell>
          <cell r="BZ88">
            <v>286794</v>
          </cell>
          <cell r="CA88">
            <v>16272</v>
          </cell>
          <cell r="CB88">
            <v>86789</v>
          </cell>
          <cell r="CC88">
            <v>103061</v>
          </cell>
          <cell r="CD88">
            <v>389855</v>
          </cell>
          <cell r="CE88">
            <v>438701</v>
          </cell>
          <cell r="CF88">
            <v>828556</v>
          </cell>
        </row>
        <row r="89">
          <cell r="A89">
            <v>839</v>
          </cell>
          <cell r="B89" t="str">
            <v>BLOCKTON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30674</v>
          </cell>
          <cell r="H89">
            <v>2034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32708</v>
          </cell>
          <cell r="N89">
            <v>25159</v>
          </cell>
          <cell r="O89">
            <v>0</v>
          </cell>
          <cell r="P89">
            <v>5145</v>
          </cell>
          <cell r="Q89">
            <v>0</v>
          </cell>
          <cell r="R89">
            <v>476</v>
          </cell>
          <cell r="S89">
            <v>0</v>
          </cell>
          <cell r="T89">
            <v>0</v>
          </cell>
          <cell r="U89">
            <v>0</v>
          </cell>
          <cell r="V89">
            <v>20636</v>
          </cell>
          <cell r="W89">
            <v>0</v>
          </cell>
          <cell r="X89">
            <v>51416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4319</v>
          </cell>
          <cell r="AJ89">
            <v>0</v>
          </cell>
          <cell r="AK89">
            <v>5627</v>
          </cell>
          <cell r="AL89">
            <v>0</v>
          </cell>
          <cell r="AM89">
            <v>0</v>
          </cell>
          <cell r="AN89">
            <v>9946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811</v>
          </cell>
          <cell r="AV89">
            <v>3217</v>
          </cell>
          <cell r="AW89">
            <v>480</v>
          </cell>
          <cell r="AX89">
            <v>800</v>
          </cell>
          <cell r="AY89">
            <v>11904</v>
          </cell>
          <cell r="AZ89">
            <v>8427</v>
          </cell>
          <cell r="BA89">
            <v>2313</v>
          </cell>
          <cell r="BB89">
            <v>27952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122022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122022</v>
          </cell>
          <cell r="CA89">
            <v>20</v>
          </cell>
          <cell r="CB89">
            <v>0</v>
          </cell>
          <cell r="CC89">
            <v>20</v>
          </cell>
          <cell r="CD89">
            <v>122042</v>
          </cell>
          <cell r="CE89">
            <v>108131</v>
          </cell>
          <cell r="CF89">
            <v>230173</v>
          </cell>
        </row>
        <row r="90">
          <cell r="A90">
            <v>242</v>
          </cell>
          <cell r="B90" t="str">
            <v>BLOOMFIELD</v>
          </cell>
          <cell r="C90">
            <v>505566</v>
          </cell>
          <cell r="D90">
            <v>129593</v>
          </cell>
          <cell r="E90">
            <v>0</v>
          </cell>
          <cell r="F90">
            <v>0</v>
          </cell>
          <cell r="G90">
            <v>103646</v>
          </cell>
          <cell r="H90">
            <v>0</v>
          </cell>
          <cell r="I90">
            <v>0</v>
          </cell>
          <cell r="J90">
            <v>0</v>
          </cell>
          <cell r="K90">
            <v>768</v>
          </cell>
          <cell r="L90">
            <v>183903</v>
          </cell>
          <cell r="M90">
            <v>923476</v>
          </cell>
          <cell r="N90">
            <v>410058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53064</v>
          </cell>
          <cell r="V90">
            <v>190050</v>
          </cell>
          <cell r="W90">
            <v>0</v>
          </cell>
          <cell r="X90">
            <v>653172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1227628</v>
          </cell>
          <cell r="AH90">
            <v>0</v>
          </cell>
          <cell r="AI90">
            <v>160167</v>
          </cell>
          <cell r="AJ90">
            <v>319398</v>
          </cell>
          <cell r="AK90">
            <v>61333</v>
          </cell>
          <cell r="AL90">
            <v>0</v>
          </cell>
          <cell r="AM90">
            <v>0</v>
          </cell>
          <cell r="AN90">
            <v>1768526</v>
          </cell>
          <cell r="AO90">
            <v>0</v>
          </cell>
          <cell r="AP90">
            <v>54040</v>
          </cell>
          <cell r="AQ90">
            <v>0</v>
          </cell>
          <cell r="AR90">
            <v>0</v>
          </cell>
          <cell r="AS90">
            <v>59975</v>
          </cell>
          <cell r="AT90">
            <v>114015</v>
          </cell>
          <cell r="AU90">
            <v>33021</v>
          </cell>
          <cell r="AV90">
            <v>149055</v>
          </cell>
          <cell r="AW90">
            <v>2151</v>
          </cell>
          <cell r="AX90">
            <v>0</v>
          </cell>
          <cell r="AY90">
            <v>13931</v>
          </cell>
          <cell r="AZ90">
            <v>0</v>
          </cell>
          <cell r="BA90">
            <v>0</v>
          </cell>
          <cell r="BB90">
            <v>198158</v>
          </cell>
          <cell r="BC90">
            <v>237578</v>
          </cell>
          <cell r="BD90">
            <v>237578</v>
          </cell>
          <cell r="BE90">
            <v>0</v>
          </cell>
          <cell r="BF90">
            <v>0</v>
          </cell>
          <cell r="BG90">
            <v>0</v>
          </cell>
          <cell r="BH90">
            <v>3894925</v>
          </cell>
          <cell r="BI90">
            <v>792987</v>
          </cell>
          <cell r="BJ90">
            <v>614501</v>
          </cell>
          <cell r="BK90">
            <v>2383784</v>
          </cell>
          <cell r="BL90">
            <v>875089</v>
          </cell>
          <cell r="BM90">
            <v>0</v>
          </cell>
          <cell r="BN90">
            <v>768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-2569</v>
          </cell>
          <cell r="BV90">
            <v>132564</v>
          </cell>
          <cell r="BW90">
            <v>269883</v>
          </cell>
          <cell r="BX90">
            <v>0</v>
          </cell>
          <cell r="BY90">
            <v>5067007</v>
          </cell>
          <cell r="BZ90">
            <v>8961932</v>
          </cell>
          <cell r="CA90">
            <v>190009</v>
          </cell>
          <cell r="CB90">
            <v>0</v>
          </cell>
          <cell r="CC90">
            <v>190009</v>
          </cell>
          <cell r="CD90">
            <v>9151941</v>
          </cell>
          <cell r="CE90">
            <v>7708059</v>
          </cell>
          <cell r="CF90">
            <v>16860000</v>
          </cell>
        </row>
        <row r="91">
          <cell r="A91">
            <v>771</v>
          </cell>
          <cell r="B91" t="str">
            <v>BLUEGRASS</v>
          </cell>
          <cell r="C91">
            <v>314620</v>
          </cell>
          <cell r="D91">
            <v>888</v>
          </cell>
          <cell r="E91">
            <v>0</v>
          </cell>
          <cell r="F91">
            <v>0</v>
          </cell>
          <cell r="G91">
            <v>179565</v>
          </cell>
          <cell r="H91">
            <v>0</v>
          </cell>
          <cell r="I91">
            <v>30101</v>
          </cell>
          <cell r="J91">
            <v>0</v>
          </cell>
          <cell r="K91">
            <v>450</v>
          </cell>
          <cell r="L91">
            <v>0</v>
          </cell>
          <cell r="M91">
            <v>525624</v>
          </cell>
          <cell r="N91">
            <v>90090</v>
          </cell>
          <cell r="O91">
            <v>0</v>
          </cell>
          <cell r="P91">
            <v>27039</v>
          </cell>
          <cell r="Q91">
            <v>16029</v>
          </cell>
          <cell r="R91">
            <v>7500</v>
          </cell>
          <cell r="S91">
            <v>66348</v>
          </cell>
          <cell r="T91">
            <v>0</v>
          </cell>
          <cell r="U91">
            <v>0</v>
          </cell>
          <cell r="V91">
            <v>0</v>
          </cell>
          <cell r="W91">
            <v>221459</v>
          </cell>
          <cell r="X91">
            <v>428465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55157</v>
          </cell>
          <cell r="AH91">
            <v>0</v>
          </cell>
          <cell r="AI91">
            <v>32339</v>
          </cell>
          <cell r="AJ91">
            <v>0</v>
          </cell>
          <cell r="AK91">
            <v>3500</v>
          </cell>
          <cell r="AL91">
            <v>0</v>
          </cell>
          <cell r="AM91">
            <v>0</v>
          </cell>
          <cell r="AN91">
            <v>90996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90692</v>
          </cell>
          <cell r="AT91">
            <v>90692</v>
          </cell>
          <cell r="AU91">
            <v>6392</v>
          </cell>
          <cell r="AV91">
            <v>95605</v>
          </cell>
          <cell r="AW91">
            <v>4373</v>
          </cell>
          <cell r="AX91">
            <v>46341</v>
          </cell>
          <cell r="AY91">
            <v>991</v>
          </cell>
          <cell r="AZ91">
            <v>8339</v>
          </cell>
          <cell r="BA91">
            <v>74307</v>
          </cell>
          <cell r="BB91">
            <v>236348</v>
          </cell>
          <cell r="BC91">
            <v>170950</v>
          </cell>
          <cell r="BD91">
            <v>170950</v>
          </cell>
          <cell r="BE91">
            <v>709815</v>
          </cell>
          <cell r="BF91">
            <v>0</v>
          </cell>
          <cell r="BG91">
            <v>709815</v>
          </cell>
          <cell r="BH91">
            <v>2252890</v>
          </cell>
          <cell r="BI91">
            <v>11916</v>
          </cell>
          <cell r="BJ91">
            <v>482574</v>
          </cell>
          <cell r="BK91">
            <v>0</v>
          </cell>
          <cell r="BL91">
            <v>0</v>
          </cell>
          <cell r="BM91">
            <v>0</v>
          </cell>
          <cell r="BN91">
            <v>450</v>
          </cell>
          <cell r="BO91">
            <v>98052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-450</v>
          </cell>
          <cell r="BV91">
            <v>0</v>
          </cell>
          <cell r="BW91">
            <v>0</v>
          </cell>
          <cell r="BX91">
            <v>0</v>
          </cell>
          <cell r="BY91">
            <v>592542</v>
          </cell>
          <cell r="BZ91">
            <v>2845432</v>
          </cell>
          <cell r="CA91">
            <v>277296</v>
          </cell>
          <cell r="CB91">
            <v>307413</v>
          </cell>
          <cell r="CC91">
            <v>584709</v>
          </cell>
          <cell r="CD91">
            <v>3430141</v>
          </cell>
          <cell r="CE91">
            <v>4097793</v>
          </cell>
          <cell r="CF91">
            <v>7527934</v>
          </cell>
        </row>
        <row r="92">
          <cell r="A92">
            <v>425</v>
          </cell>
          <cell r="B92" t="str">
            <v>BODE</v>
          </cell>
          <cell r="C92">
            <v>3297</v>
          </cell>
          <cell r="D92">
            <v>0</v>
          </cell>
          <cell r="E92">
            <v>0</v>
          </cell>
          <cell r="F92">
            <v>0</v>
          </cell>
          <cell r="G92">
            <v>37613</v>
          </cell>
          <cell r="H92">
            <v>763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41673</v>
          </cell>
          <cell r="N92">
            <v>70743</v>
          </cell>
          <cell r="O92">
            <v>0</v>
          </cell>
          <cell r="P92">
            <v>9009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79752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1585</v>
          </cell>
          <cell r="AF92">
            <v>1585</v>
          </cell>
          <cell r="AG92">
            <v>29106</v>
          </cell>
          <cell r="AH92">
            <v>0</v>
          </cell>
          <cell r="AI92">
            <v>1259</v>
          </cell>
          <cell r="AJ92">
            <v>0</v>
          </cell>
          <cell r="AK92">
            <v>0</v>
          </cell>
          <cell r="AL92">
            <v>4097</v>
          </cell>
          <cell r="AM92">
            <v>0</v>
          </cell>
          <cell r="AN92">
            <v>34462</v>
          </cell>
          <cell r="AO92">
            <v>960</v>
          </cell>
          <cell r="AP92">
            <v>0</v>
          </cell>
          <cell r="AQ92">
            <v>0</v>
          </cell>
          <cell r="AR92">
            <v>0</v>
          </cell>
          <cell r="AS92">
            <v>88316</v>
          </cell>
          <cell r="AT92">
            <v>89276</v>
          </cell>
          <cell r="AU92">
            <v>2756</v>
          </cell>
          <cell r="AV92">
            <v>23132</v>
          </cell>
          <cell r="AW92">
            <v>0</v>
          </cell>
          <cell r="AX92">
            <v>3701</v>
          </cell>
          <cell r="AY92">
            <v>4192</v>
          </cell>
          <cell r="AZ92">
            <v>130</v>
          </cell>
          <cell r="BA92">
            <v>0</v>
          </cell>
          <cell r="BB92">
            <v>33911</v>
          </cell>
          <cell r="BC92">
            <v>0</v>
          </cell>
          <cell r="BD92">
            <v>0</v>
          </cell>
          <cell r="BE92">
            <v>3798</v>
          </cell>
          <cell r="BF92">
            <v>0</v>
          </cell>
          <cell r="BG92">
            <v>3798</v>
          </cell>
          <cell r="BH92">
            <v>284457</v>
          </cell>
          <cell r="BI92">
            <v>41713</v>
          </cell>
          <cell r="BJ92">
            <v>16810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36611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95134</v>
          </cell>
          <cell r="BZ92">
            <v>379591</v>
          </cell>
          <cell r="CA92">
            <v>0</v>
          </cell>
          <cell r="CB92">
            <v>0</v>
          </cell>
          <cell r="CC92">
            <v>0</v>
          </cell>
          <cell r="CD92">
            <v>379591</v>
          </cell>
          <cell r="CE92">
            <v>408718</v>
          </cell>
          <cell r="CF92">
            <v>788309</v>
          </cell>
        </row>
        <row r="93">
          <cell r="A93">
            <v>855</v>
          </cell>
          <cell r="B93" t="str">
            <v>BONAPARTE</v>
          </cell>
          <cell r="C93">
            <v>13024</v>
          </cell>
          <cell r="D93">
            <v>0</v>
          </cell>
          <cell r="E93">
            <v>1140</v>
          </cell>
          <cell r="F93">
            <v>0</v>
          </cell>
          <cell r="G93">
            <v>15328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14704</v>
          </cell>
          <cell r="M93">
            <v>44196</v>
          </cell>
          <cell r="N93">
            <v>37773</v>
          </cell>
          <cell r="O93">
            <v>0</v>
          </cell>
          <cell r="P93">
            <v>8428</v>
          </cell>
          <cell r="Q93">
            <v>0</v>
          </cell>
          <cell r="R93">
            <v>309</v>
          </cell>
          <cell r="S93">
            <v>0</v>
          </cell>
          <cell r="T93">
            <v>0</v>
          </cell>
          <cell r="U93">
            <v>0</v>
          </cell>
          <cell r="V93">
            <v>37284</v>
          </cell>
          <cell r="W93">
            <v>0</v>
          </cell>
          <cell r="X93">
            <v>83794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14457</v>
          </cell>
          <cell r="AH93">
            <v>0</v>
          </cell>
          <cell r="AI93">
            <v>13464</v>
          </cell>
          <cell r="AJ93">
            <v>0</v>
          </cell>
          <cell r="AK93">
            <v>3000</v>
          </cell>
          <cell r="AL93">
            <v>5220</v>
          </cell>
          <cell r="AM93">
            <v>0</v>
          </cell>
          <cell r="AN93">
            <v>36141</v>
          </cell>
          <cell r="AO93">
            <v>0</v>
          </cell>
          <cell r="AP93">
            <v>702</v>
          </cell>
          <cell r="AQ93">
            <v>0</v>
          </cell>
          <cell r="AR93">
            <v>0</v>
          </cell>
          <cell r="AS93">
            <v>0</v>
          </cell>
          <cell r="AT93">
            <v>702</v>
          </cell>
          <cell r="AU93">
            <v>1636</v>
          </cell>
          <cell r="AV93">
            <v>11542</v>
          </cell>
          <cell r="AW93">
            <v>506</v>
          </cell>
          <cell r="AX93">
            <v>3214</v>
          </cell>
          <cell r="AY93">
            <v>21522</v>
          </cell>
          <cell r="AZ93">
            <v>2824</v>
          </cell>
          <cell r="BA93">
            <v>0</v>
          </cell>
          <cell r="BB93">
            <v>41244</v>
          </cell>
          <cell r="BC93">
            <v>0</v>
          </cell>
          <cell r="BD93">
            <v>0</v>
          </cell>
          <cell r="BE93">
            <v>27828</v>
          </cell>
          <cell r="BF93">
            <v>0</v>
          </cell>
          <cell r="BG93">
            <v>27828</v>
          </cell>
          <cell r="BH93">
            <v>233905</v>
          </cell>
          <cell r="BI93">
            <v>132946</v>
          </cell>
          <cell r="BJ93">
            <v>53198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186144</v>
          </cell>
          <cell r="BZ93">
            <v>420049</v>
          </cell>
          <cell r="CA93">
            <v>40549</v>
          </cell>
          <cell r="CB93">
            <v>0</v>
          </cell>
          <cell r="CC93">
            <v>40549</v>
          </cell>
          <cell r="CD93">
            <v>460598</v>
          </cell>
          <cell r="CE93">
            <v>209224</v>
          </cell>
          <cell r="CF93">
            <v>669822</v>
          </cell>
        </row>
        <row r="94">
          <cell r="A94">
            <v>715</v>
          </cell>
          <cell r="B94" t="str">
            <v>BONDURANT</v>
          </cell>
          <cell r="C94">
            <v>517597</v>
          </cell>
          <cell r="D94">
            <v>0</v>
          </cell>
          <cell r="E94">
            <v>2747</v>
          </cell>
          <cell r="F94">
            <v>0</v>
          </cell>
          <cell r="G94">
            <v>192946</v>
          </cell>
          <cell r="H94">
            <v>222797</v>
          </cell>
          <cell r="I94">
            <v>217952</v>
          </cell>
          <cell r="J94">
            <v>15782</v>
          </cell>
          <cell r="K94">
            <v>6925</v>
          </cell>
          <cell r="L94">
            <v>0</v>
          </cell>
          <cell r="M94">
            <v>1176746</v>
          </cell>
          <cell r="N94">
            <v>673981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26383</v>
          </cell>
          <cell r="V94">
            <v>271438</v>
          </cell>
          <cell r="W94">
            <v>0</v>
          </cell>
          <cell r="X94">
            <v>971802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14034</v>
          </cell>
          <cell r="AD94">
            <v>0</v>
          </cell>
          <cell r="AE94">
            <v>436</v>
          </cell>
          <cell r="AF94">
            <v>14470</v>
          </cell>
          <cell r="AG94">
            <v>372109</v>
          </cell>
          <cell r="AH94">
            <v>0</v>
          </cell>
          <cell r="AI94">
            <v>171272</v>
          </cell>
          <cell r="AJ94">
            <v>1489</v>
          </cell>
          <cell r="AK94">
            <v>1280</v>
          </cell>
          <cell r="AL94">
            <v>0</v>
          </cell>
          <cell r="AM94">
            <v>0</v>
          </cell>
          <cell r="AN94">
            <v>546150</v>
          </cell>
          <cell r="AO94">
            <v>0</v>
          </cell>
          <cell r="AP94">
            <v>45555</v>
          </cell>
          <cell r="AQ94">
            <v>0</v>
          </cell>
          <cell r="AR94">
            <v>22124</v>
          </cell>
          <cell r="AS94">
            <v>131410</v>
          </cell>
          <cell r="AT94">
            <v>199089</v>
          </cell>
          <cell r="AU94">
            <v>21180</v>
          </cell>
          <cell r="AV94">
            <v>527744</v>
          </cell>
          <cell r="AW94">
            <v>3163</v>
          </cell>
          <cell r="AX94">
            <v>27684</v>
          </cell>
          <cell r="AY94">
            <v>28818</v>
          </cell>
          <cell r="AZ94">
            <v>44637</v>
          </cell>
          <cell r="BA94">
            <v>0</v>
          </cell>
          <cell r="BB94">
            <v>653226</v>
          </cell>
          <cell r="BC94">
            <v>1096108</v>
          </cell>
          <cell r="BD94">
            <v>1096108</v>
          </cell>
          <cell r="BE94">
            <v>92610</v>
          </cell>
          <cell r="BF94">
            <v>328751</v>
          </cell>
          <cell r="BG94">
            <v>421361</v>
          </cell>
          <cell r="BH94">
            <v>5078952</v>
          </cell>
          <cell r="BI94">
            <v>780504</v>
          </cell>
          <cell r="BJ94">
            <v>727695</v>
          </cell>
          <cell r="BK94">
            <v>0</v>
          </cell>
          <cell r="BL94">
            <v>0</v>
          </cell>
          <cell r="BM94">
            <v>0</v>
          </cell>
          <cell r="BN94">
            <v>6925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126142</v>
          </cell>
          <cell r="BU94">
            <v>-6925</v>
          </cell>
          <cell r="BV94">
            <v>204013</v>
          </cell>
          <cell r="BW94">
            <v>348448</v>
          </cell>
          <cell r="BX94">
            <v>0</v>
          </cell>
          <cell r="BY94">
            <v>2186802</v>
          </cell>
          <cell r="BZ94">
            <v>7265754</v>
          </cell>
          <cell r="CA94">
            <v>267205</v>
          </cell>
          <cell r="CB94">
            <v>337850</v>
          </cell>
          <cell r="CC94">
            <v>605055</v>
          </cell>
          <cell r="CD94">
            <v>7870809</v>
          </cell>
          <cell r="CE94">
            <v>6562914</v>
          </cell>
          <cell r="CF94">
            <v>14433723</v>
          </cell>
        </row>
        <row r="95">
          <cell r="A95">
            <v>57</v>
          </cell>
          <cell r="B95" t="str">
            <v>BOONE</v>
          </cell>
          <cell r="C95">
            <v>3991968</v>
          </cell>
          <cell r="D95">
            <v>0</v>
          </cell>
          <cell r="E95">
            <v>0</v>
          </cell>
          <cell r="F95">
            <v>0</v>
          </cell>
          <cell r="G95">
            <v>1209975</v>
          </cell>
          <cell r="H95">
            <v>0</v>
          </cell>
          <cell r="I95">
            <v>114390</v>
          </cell>
          <cell r="J95">
            <v>6681</v>
          </cell>
          <cell r="K95">
            <v>98116</v>
          </cell>
          <cell r="L95">
            <v>10025</v>
          </cell>
          <cell r="M95">
            <v>5431155</v>
          </cell>
          <cell r="N95">
            <v>2592685</v>
          </cell>
          <cell r="O95">
            <v>0</v>
          </cell>
          <cell r="P95">
            <v>196718</v>
          </cell>
          <cell r="Q95">
            <v>20511</v>
          </cell>
          <cell r="R95">
            <v>62324</v>
          </cell>
          <cell r="S95">
            <v>0</v>
          </cell>
          <cell r="T95">
            <v>0</v>
          </cell>
          <cell r="U95">
            <v>212150</v>
          </cell>
          <cell r="V95">
            <v>63305</v>
          </cell>
          <cell r="W95">
            <v>379569</v>
          </cell>
          <cell r="X95">
            <v>3527262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52500</v>
          </cell>
          <cell r="AF95">
            <v>52500</v>
          </cell>
          <cell r="AG95">
            <v>703288</v>
          </cell>
          <cell r="AH95">
            <v>9600</v>
          </cell>
          <cell r="AI95">
            <v>673215</v>
          </cell>
          <cell r="AJ95">
            <v>3791</v>
          </cell>
          <cell r="AK95">
            <v>188931</v>
          </cell>
          <cell r="AL95">
            <v>0</v>
          </cell>
          <cell r="AM95">
            <v>0</v>
          </cell>
          <cell r="AN95">
            <v>1578825</v>
          </cell>
          <cell r="AO95">
            <v>0</v>
          </cell>
          <cell r="AP95">
            <v>385940</v>
          </cell>
          <cell r="AQ95">
            <v>0</v>
          </cell>
          <cell r="AR95">
            <v>0</v>
          </cell>
          <cell r="AS95">
            <v>29926</v>
          </cell>
          <cell r="AT95">
            <v>415866</v>
          </cell>
          <cell r="AU95">
            <v>28800</v>
          </cell>
          <cell r="AV95">
            <v>268302</v>
          </cell>
          <cell r="AW95">
            <v>0</v>
          </cell>
          <cell r="AX95">
            <v>45400</v>
          </cell>
          <cell r="AY95">
            <v>114683</v>
          </cell>
          <cell r="AZ95">
            <v>145583</v>
          </cell>
          <cell r="BA95">
            <v>218803</v>
          </cell>
          <cell r="BB95">
            <v>821571</v>
          </cell>
          <cell r="BC95">
            <v>0</v>
          </cell>
          <cell r="BD95">
            <v>0</v>
          </cell>
          <cell r="BE95">
            <v>16259</v>
          </cell>
          <cell r="BF95">
            <v>0</v>
          </cell>
          <cell r="BG95">
            <v>16259</v>
          </cell>
          <cell r="BH95">
            <v>11843438</v>
          </cell>
          <cell r="BI95">
            <v>1897333</v>
          </cell>
          <cell r="BJ95">
            <v>1305426</v>
          </cell>
          <cell r="BK95">
            <v>0</v>
          </cell>
          <cell r="BL95">
            <v>0</v>
          </cell>
          <cell r="BM95">
            <v>0</v>
          </cell>
          <cell r="BN95">
            <v>98116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135307</v>
          </cell>
          <cell r="BU95">
            <v>-98116</v>
          </cell>
          <cell r="BV95">
            <v>898903</v>
          </cell>
          <cell r="BW95">
            <v>1083022</v>
          </cell>
          <cell r="BX95">
            <v>0</v>
          </cell>
          <cell r="BY95">
            <v>5319991</v>
          </cell>
          <cell r="BZ95">
            <v>17163429</v>
          </cell>
          <cell r="CA95">
            <v>2376585</v>
          </cell>
          <cell r="CB95">
            <v>743500</v>
          </cell>
          <cell r="CC95">
            <v>3120085</v>
          </cell>
          <cell r="CD95">
            <v>20283514</v>
          </cell>
          <cell r="CE95">
            <v>16517346</v>
          </cell>
          <cell r="CF95">
            <v>36800860</v>
          </cell>
        </row>
        <row r="96">
          <cell r="A96">
            <v>229</v>
          </cell>
          <cell r="B96" t="str">
            <v>BOUTON</v>
          </cell>
          <cell r="C96">
            <v>288</v>
          </cell>
          <cell r="D96">
            <v>0</v>
          </cell>
          <cell r="E96">
            <v>0</v>
          </cell>
          <cell r="F96">
            <v>0</v>
          </cell>
          <cell r="G96">
            <v>4864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5152</v>
          </cell>
          <cell r="N96">
            <v>14935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1313</v>
          </cell>
          <cell r="W96">
            <v>0</v>
          </cell>
          <cell r="X96">
            <v>16248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1555</v>
          </cell>
          <cell r="AD96">
            <v>0</v>
          </cell>
          <cell r="AE96">
            <v>0</v>
          </cell>
          <cell r="AF96">
            <v>1555</v>
          </cell>
          <cell r="AG96">
            <v>225</v>
          </cell>
          <cell r="AH96">
            <v>0</v>
          </cell>
          <cell r="AI96">
            <v>11817</v>
          </cell>
          <cell r="AJ96">
            <v>976</v>
          </cell>
          <cell r="AK96">
            <v>0</v>
          </cell>
          <cell r="AL96">
            <v>5502</v>
          </cell>
          <cell r="AM96">
            <v>0</v>
          </cell>
          <cell r="AN96">
            <v>18520</v>
          </cell>
          <cell r="AO96">
            <v>0</v>
          </cell>
          <cell r="AP96">
            <v>355</v>
          </cell>
          <cell r="AQ96">
            <v>0</v>
          </cell>
          <cell r="AR96">
            <v>0</v>
          </cell>
          <cell r="AS96">
            <v>0</v>
          </cell>
          <cell r="AT96">
            <v>355</v>
          </cell>
          <cell r="AU96">
            <v>2897</v>
          </cell>
          <cell r="AV96">
            <v>18606</v>
          </cell>
          <cell r="AW96">
            <v>1476</v>
          </cell>
          <cell r="AX96">
            <v>55</v>
          </cell>
          <cell r="AY96">
            <v>58</v>
          </cell>
          <cell r="AZ96">
            <v>0</v>
          </cell>
          <cell r="BA96">
            <v>0</v>
          </cell>
          <cell r="BB96">
            <v>23092</v>
          </cell>
          <cell r="BC96">
            <v>11962</v>
          </cell>
          <cell r="BD96">
            <v>11962</v>
          </cell>
          <cell r="BE96">
            <v>26929</v>
          </cell>
          <cell r="BF96">
            <v>0</v>
          </cell>
          <cell r="BG96">
            <v>26929</v>
          </cell>
          <cell r="BH96">
            <v>103813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103813</v>
          </cell>
          <cell r="CA96">
            <v>618</v>
          </cell>
          <cell r="CB96">
            <v>0</v>
          </cell>
          <cell r="CC96">
            <v>618</v>
          </cell>
          <cell r="CD96">
            <v>104431</v>
          </cell>
          <cell r="CE96">
            <v>134316</v>
          </cell>
          <cell r="CF96">
            <v>238747</v>
          </cell>
        </row>
        <row r="97">
          <cell r="A97">
            <v>58</v>
          </cell>
          <cell r="B97" t="str">
            <v>BOXHOLM</v>
          </cell>
          <cell r="C97">
            <v>1950</v>
          </cell>
          <cell r="D97">
            <v>0</v>
          </cell>
          <cell r="E97">
            <v>0</v>
          </cell>
          <cell r="F97">
            <v>0</v>
          </cell>
          <cell r="G97">
            <v>31000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32950</v>
          </cell>
          <cell r="N97">
            <v>8725</v>
          </cell>
          <cell r="O97">
            <v>506</v>
          </cell>
          <cell r="P97">
            <v>7638</v>
          </cell>
          <cell r="Q97">
            <v>0</v>
          </cell>
          <cell r="R97">
            <v>1126</v>
          </cell>
          <cell r="S97">
            <v>0</v>
          </cell>
          <cell r="T97">
            <v>0</v>
          </cell>
          <cell r="U97">
            <v>0</v>
          </cell>
          <cell r="V97">
            <v>1873</v>
          </cell>
          <cell r="W97">
            <v>0</v>
          </cell>
          <cell r="X97">
            <v>19868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1730</v>
          </cell>
          <cell r="AD97">
            <v>300</v>
          </cell>
          <cell r="AE97">
            <v>250</v>
          </cell>
          <cell r="AF97">
            <v>2280</v>
          </cell>
          <cell r="AG97">
            <v>250</v>
          </cell>
          <cell r="AH97">
            <v>0</v>
          </cell>
          <cell r="AI97">
            <v>853</v>
          </cell>
          <cell r="AJ97">
            <v>0</v>
          </cell>
          <cell r="AK97">
            <v>600</v>
          </cell>
          <cell r="AL97">
            <v>0</v>
          </cell>
          <cell r="AM97">
            <v>0</v>
          </cell>
          <cell r="AN97">
            <v>1703</v>
          </cell>
          <cell r="AO97">
            <v>187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187</v>
          </cell>
          <cell r="AU97">
            <v>2266</v>
          </cell>
          <cell r="AV97">
            <v>5773</v>
          </cell>
          <cell r="AW97">
            <v>1080</v>
          </cell>
          <cell r="AX97">
            <v>0</v>
          </cell>
          <cell r="AY97">
            <v>5914</v>
          </cell>
          <cell r="AZ97">
            <v>9360</v>
          </cell>
          <cell r="BA97">
            <v>4627</v>
          </cell>
          <cell r="BB97">
            <v>29020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86008</v>
          </cell>
          <cell r="BI97">
            <v>0</v>
          </cell>
          <cell r="BJ97">
            <v>40620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40620</v>
          </cell>
          <cell r="BZ97">
            <v>126628</v>
          </cell>
          <cell r="CA97">
            <v>0</v>
          </cell>
          <cell r="CB97">
            <v>0</v>
          </cell>
          <cell r="CC97">
            <v>0</v>
          </cell>
          <cell r="CD97">
            <v>126628</v>
          </cell>
          <cell r="CE97">
            <v>465565</v>
          </cell>
          <cell r="CF97">
            <v>592193</v>
          </cell>
        </row>
        <row r="98">
          <cell r="A98">
            <v>799</v>
          </cell>
          <cell r="B98" t="str">
            <v>BOYDEN</v>
          </cell>
          <cell r="C98">
            <v>64817</v>
          </cell>
          <cell r="D98">
            <v>0</v>
          </cell>
          <cell r="E98">
            <v>0</v>
          </cell>
          <cell r="F98">
            <v>0</v>
          </cell>
          <cell r="G98">
            <v>10930</v>
          </cell>
          <cell r="H98">
            <v>18526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94273</v>
          </cell>
          <cell r="N98">
            <v>105814</v>
          </cell>
          <cell r="O98">
            <v>0</v>
          </cell>
          <cell r="P98">
            <v>15409</v>
          </cell>
          <cell r="Q98">
            <v>643</v>
          </cell>
          <cell r="R98">
            <v>7554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129420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2361</v>
          </cell>
          <cell r="AD98">
            <v>0</v>
          </cell>
          <cell r="AE98">
            <v>0</v>
          </cell>
          <cell r="AF98">
            <v>2361</v>
          </cell>
          <cell r="AG98">
            <v>57423</v>
          </cell>
          <cell r="AH98">
            <v>0</v>
          </cell>
          <cell r="AI98">
            <v>15802</v>
          </cell>
          <cell r="AJ98">
            <v>0</v>
          </cell>
          <cell r="AK98">
            <v>5005</v>
          </cell>
          <cell r="AL98">
            <v>9969</v>
          </cell>
          <cell r="AM98">
            <v>0</v>
          </cell>
          <cell r="AN98">
            <v>88199</v>
          </cell>
          <cell r="AO98">
            <v>0</v>
          </cell>
          <cell r="AP98">
            <v>131239</v>
          </cell>
          <cell r="AQ98">
            <v>0</v>
          </cell>
          <cell r="AR98">
            <v>0</v>
          </cell>
          <cell r="AS98">
            <v>0</v>
          </cell>
          <cell r="AT98">
            <v>131239</v>
          </cell>
          <cell r="AU98">
            <v>10662</v>
          </cell>
          <cell r="AV98">
            <v>63864</v>
          </cell>
          <cell r="AW98">
            <v>1431</v>
          </cell>
          <cell r="AX98">
            <v>33271</v>
          </cell>
          <cell r="AY98">
            <v>5153</v>
          </cell>
          <cell r="AZ98">
            <v>26866</v>
          </cell>
          <cell r="BA98">
            <v>19371</v>
          </cell>
          <cell r="BB98">
            <v>160618</v>
          </cell>
          <cell r="BC98">
            <v>320205</v>
          </cell>
          <cell r="BD98">
            <v>320205</v>
          </cell>
          <cell r="BE98">
            <v>60654</v>
          </cell>
          <cell r="BF98">
            <v>0</v>
          </cell>
          <cell r="BG98">
            <v>60654</v>
          </cell>
          <cell r="BH98">
            <v>986969</v>
          </cell>
          <cell r="BI98">
            <v>175514</v>
          </cell>
          <cell r="BJ98">
            <v>117713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41752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233</v>
          </cell>
          <cell r="BV98">
            <v>58466</v>
          </cell>
          <cell r="BW98">
            <v>15600</v>
          </cell>
          <cell r="BX98">
            <v>0</v>
          </cell>
          <cell r="BY98">
            <v>409278</v>
          </cell>
          <cell r="BZ98">
            <v>1396247</v>
          </cell>
          <cell r="CA98">
            <v>493103</v>
          </cell>
          <cell r="CB98">
            <v>270702</v>
          </cell>
          <cell r="CC98">
            <v>763805</v>
          </cell>
          <cell r="CD98">
            <v>2160052</v>
          </cell>
          <cell r="CE98">
            <v>485309</v>
          </cell>
          <cell r="CF98">
            <v>2645361</v>
          </cell>
        </row>
        <row r="99">
          <cell r="A99">
            <v>673</v>
          </cell>
          <cell r="B99" t="str">
            <v>BRADDYVILLE</v>
          </cell>
          <cell r="C99">
            <v>2640</v>
          </cell>
          <cell r="D99">
            <v>0</v>
          </cell>
          <cell r="E99">
            <v>0</v>
          </cell>
          <cell r="F99">
            <v>0</v>
          </cell>
          <cell r="G99">
            <v>2300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4940</v>
          </cell>
          <cell r="N99">
            <v>4237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100</v>
          </cell>
          <cell r="W99">
            <v>0</v>
          </cell>
          <cell r="X99">
            <v>4337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5807</v>
          </cell>
          <cell r="AJ99">
            <v>0</v>
          </cell>
          <cell r="AK99">
            <v>4407</v>
          </cell>
          <cell r="AL99">
            <v>0</v>
          </cell>
          <cell r="AM99">
            <v>0</v>
          </cell>
          <cell r="AN99">
            <v>10214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2100</v>
          </cell>
          <cell r="AV99">
            <v>3222</v>
          </cell>
          <cell r="AW99">
            <v>0</v>
          </cell>
          <cell r="AX99">
            <v>2495</v>
          </cell>
          <cell r="AY99">
            <v>9433</v>
          </cell>
          <cell r="AZ99">
            <v>6732</v>
          </cell>
          <cell r="BA99">
            <v>223</v>
          </cell>
          <cell r="BB99">
            <v>24205</v>
          </cell>
          <cell r="BC99">
            <v>26000</v>
          </cell>
          <cell r="BD99">
            <v>26000</v>
          </cell>
          <cell r="BE99">
            <v>0</v>
          </cell>
          <cell r="BF99">
            <v>0</v>
          </cell>
          <cell r="BG99">
            <v>0</v>
          </cell>
          <cell r="BH99">
            <v>69696</v>
          </cell>
          <cell r="BI99">
            <v>178280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6222</v>
          </cell>
          <cell r="BX99">
            <v>0</v>
          </cell>
          <cell r="BY99">
            <v>184502</v>
          </cell>
          <cell r="BZ99">
            <v>254198</v>
          </cell>
          <cell r="CA99">
            <v>28604</v>
          </cell>
          <cell r="CB99">
            <v>0</v>
          </cell>
          <cell r="CC99">
            <v>28604</v>
          </cell>
          <cell r="CD99">
            <v>282802</v>
          </cell>
          <cell r="CE99">
            <v>213240</v>
          </cell>
          <cell r="CF99">
            <v>496042</v>
          </cell>
        </row>
        <row r="100">
          <cell r="A100">
            <v>426</v>
          </cell>
          <cell r="B100" t="str">
            <v>BRADGATE</v>
          </cell>
          <cell r="C100">
            <v>903</v>
          </cell>
          <cell r="D100">
            <v>0</v>
          </cell>
          <cell r="E100">
            <v>0</v>
          </cell>
          <cell r="F100">
            <v>0</v>
          </cell>
          <cell r="G100">
            <v>11372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12275</v>
          </cell>
          <cell r="N100">
            <v>8942</v>
          </cell>
          <cell r="O100">
            <v>0</v>
          </cell>
          <cell r="P100">
            <v>2808</v>
          </cell>
          <cell r="Q100">
            <v>0</v>
          </cell>
          <cell r="R100">
            <v>1044</v>
          </cell>
          <cell r="S100">
            <v>0</v>
          </cell>
          <cell r="T100">
            <v>0</v>
          </cell>
          <cell r="U100">
            <v>0</v>
          </cell>
          <cell r="V100">
            <v>6475</v>
          </cell>
          <cell r="W100">
            <v>0</v>
          </cell>
          <cell r="X100">
            <v>19269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350</v>
          </cell>
          <cell r="AH100">
            <v>0</v>
          </cell>
          <cell r="AI100">
            <v>6492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6842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2799</v>
          </cell>
          <cell r="AV100">
            <v>2259</v>
          </cell>
          <cell r="AW100">
            <v>947</v>
          </cell>
          <cell r="AX100">
            <v>0</v>
          </cell>
          <cell r="AY100">
            <v>5850</v>
          </cell>
          <cell r="AZ100">
            <v>4422</v>
          </cell>
          <cell r="BA100">
            <v>0</v>
          </cell>
          <cell r="BB100">
            <v>16277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54663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54663</v>
          </cell>
          <cell r="CA100">
            <v>0</v>
          </cell>
          <cell r="CB100">
            <v>0</v>
          </cell>
          <cell r="CC100">
            <v>0</v>
          </cell>
          <cell r="CD100">
            <v>54663</v>
          </cell>
          <cell r="CE100">
            <v>149335</v>
          </cell>
          <cell r="CF100">
            <v>203998</v>
          </cell>
        </row>
        <row r="101">
          <cell r="A101">
            <v>73</v>
          </cell>
          <cell r="B101" t="str">
            <v>BRANDON</v>
          </cell>
          <cell r="C101">
            <v>13596</v>
          </cell>
          <cell r="D101">
            <v>0</v>
          </cell>
          <cell r="E101">
            <v>0</v>
          </cell>
          <cell r="F101">
            <v>0</v>
          </cell>
          <cell r="G101">
            <v>10829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500</v>
          </cell>
          <cell r="M101">
            <v>24925</v>
          </cell>
          <cell r="N101">
            <v>31764</v>
          </cell>
          <cell r="O101">
            <v>0</v>
          </cell>
          <cell r="P101">
            <v>6676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29837</v>
          </cell>
          <cell r="W101">
            <v>0</v>
          </cell>
          <cell r="X101">
            <v>68277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175</v>
          </cell>
          <cell r="AF101">
            <v>175</v>
          </cell>
          <cell r="AG101">
            <v>0</v>
          </cell>
          <cell r="AH101">
            <v>0</v>
          </cell>
          <cell r="AI101">
            <v>13812</v>
          </cell>
          <cell r="AJ101">
            <v>10411</v>
          </cell>
          <cell r="AK101">
            <v>0</v>
          </cell>
          <cell r="AL101">
            <v>0</v>
          </cell>
          <cell r="AM101">
            <v>235</v>
          </cell>
          <cell r="AN101">
            <v>24458</v>
          </cell>
          <cell r="AO101">
            <v>0</v>
          </cell>
          <cell r="AP101">
            <v>2567</v>
          </cell>
          <cell r="AQ101">
            <v>0</v>
          </cell>
          <cell r="AR101">
            <v>0</v>
          </cell>
          <cell r="AS101">
            <v>0</v>
          </cell>
          <cell r="AT101">
            <v>2567</v>
          </cell>
          <cell r="AU101">
            <v>3635</v>
          </cell>
          <cell r="AV101">
            <v>11629</v>
          </cell>
          <cell r="AW101">
            <v>743</v>
          </cell>
          <cell r="AX101">
            <v>1251</v>
          </cell>
          <cell r="AY101">
            <v>1864</v>
          </cell>
          <cell r="AZ101">
            <v>3236</v>
          </cell>
          <cell r="BA101">
            <v>2588</v>
          </cell>
          <cell r="BB101">
            <v>24946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145348</v>
          </cell>
          <cell r="BI101">
            <v>51237</v>
          </cell>
          <cell r="BJ101">
            <v>110043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161280</v>
          </cell>
          <cell r="BZ101">
            <v>306628</v>
          </cell>
          <cell r="CA101">
            <v>290546</v>
          </cell>
          <cell r="CB101">
            <v>0</v>
          </cell>
          <cell r="CC101">
            <v>290546</v>
          </cell>
          <cell r="CD101">
            <v>597174</v>
          </cell>
          <cell r="CE101">
            <v>482519</v>
          </cell>
          <cell r="CF101">
            <v>1079693</v>
          </cell>
        </row>
        <row r="102">
          <cell r="A102">
            <v>28</v>
          </cell>
          <cell r="B102" t="str">
            <v>BRAYTON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19142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19142</v>
          </cell>
          <cell r="N102">
            <v>2805</v>
          </cell>
          <cell r="O102">
            <v>0</v>
          </cell>
          <cell r="P102">
            <v>2390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7211</v>
          </cell>
          <cell r="W102">
            <v>0</v>
          </cell>
          <cell r="X102">
            <v>39205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7013</v>
          </cell>
          <cell r="AJ102">
            <v>0</v>
          </cell>
          <cell r="AK102">
            <v>0</v>
          </cell>
          <cell r="AL102">
            <v>1798</v>
          </cell>
          <cell r="AM102">
            <v>0</v>
          </cell>
          <cell r="AN102">
            <v>8811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37813</v>
          </cell>
          <cell r="BB102">
            <v>37813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104971</v>
          </cell>
          <cell r="BI102">
            <v>39231</v>
          </cell>
          <cell r="BJ102">
            <v>8742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9583</v>
          </cell>
          <cell r="BW102">
            <v>0</v>
          </cell>
          <cell r="BX102">
            <v>0</v>
          </cell>
          <cell r="BY102">
            <v>57556</v>
          </cell>
          <cell r="BZ102">
            <v>162527</v>
          </cell>
          <cell r="CA102">
            <v>9583</v>
          </cell>
          <cell r="CB102">
            <v>0</v>
          </cell>
          <cell r="CC102">
            <v>9583</v>
          </cell>
          <cell r="CD102">
            <v>172110</v>
          </cell>
          <cell r="CE102">
            <v>171609</v>
          </cell>
          <cell r="CF102">
            <v>343719</v>
          </cell>
        </row>
        <row r="103">
          <cell r="A103">
            <v>115</v>
          </cell>
          <cell r="B103" t="str">
            <v>BREDA</v>
          </cell>
          <cell r="C103">
            <v>6921</v>
          </cell>
          <cell r="D103">
            <v>0</v>
          </cell>
          <cell r="E103">
            <v>0</v>
          </cell>
          <cell r="F103">
            <v>0</v>
          </cell>
          <cell r="G103">
            <v>27476</v>
          </cell>
          <cell r="H103">
            <v>16752</v>
          </cell>
          <cell r="I103">
            <v>0</v>
          </cell>
          <cell r="J103">
            <v>0</v>
          </cell>
          <cell r="K103">
            <v>61</v>
          </cell>
          <cell r="L103">
            <v>0</v>
          </cell>
          <cell r="M103">
            <v>51210</v>
          </cell>
          <cell r="N103">
            <v>63936</v>
          </cell>
          <cell r="O103">
            <v>0</v>
          </cell>
          <cell r="P103">
            <v>0</v>
          </cell>
          <cell r="Q103">
            <v>0</v>
          </cell>
          <cell r="R103">
            <v>2606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44933</v>
          </cell>
          <cell r="X103">
            <v>111475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1750</v>
          </cell>
          <cell r="AD103">
            <v>0</v>
          </cell>
          <cell r="AE103">
            <v>0</v>
          </cell>
          <cell r="AF103">
            <v>1750</v>
          </cell>
          <cell r="AG103">
            <v>1160</v>
          </cell>
          <cell r="AH103">
            <v>0</v>
          </cell>
          <cell r="AI103">
            <v>55117</v>
          </cell>
          <cell r="AJ103">
            <v>46454</v>
          </cell>
          <cell r="AK103">
            <v>0</v>
          </cell>
          <cell r="AL103">
            <v>0</v>
          </cell>
          <cell r="AM103">
            <v>0</v>
          </cell>
          <cell r="AN103">
            <v>102731</v>
          </cell>
          <cell r="AO103">
            <v>19</v>
          </cell>
          <cell r="AP103">
            <v>84952</v>
          </cell>
          <cell r="AQ103">
            <v>0</v>
          </cell>
          <cell r="AR103">
            <v>0</v>
          </cell>
          <cell r="AS103">
            <v>0</v>
          </cell>
          <cell r="AT103">
            <v>84971</v>
          </cell>
          <cell r="AU103">
            <v>7381</v>
          </cell>
          <cell r="AV103">
            <v>35717</v>
          </cell>
          <cell r="AW103">
            <v>676</v>
          </cell>
          <cell r="AX103">
            <v>1769</v>
          </cell>
          <cell r="AY103">
            <v>1538</v>
          </cell>
          <cell r="AZ103">
            <v>1917</v>
          </cell>
          <cell r="BA103">
            <v>4198</v>
          </cell>
          <cell r="BB103">
            <v>53196</v>
          </cell>
          <cell r="BC103">
            <v>33174</v>
          </cell>
          <cell r="BD103">
            <v>33174</v>
          </cell>
          <cell r="BE103">
            <v>0</v>
          </cell>
          <cell r="BF103">
            <v>0</v>
          </cell>
          <cell r="BG103">
            <v>0</v>
          </cell>
          <cell r="BH103">
            <v>438507</v>
          </cell>
          <cell r="BI103">
            <v>114349</v>
          </cell>
          <cell r="BJ103">
            <v>60434</v>
          </cell>
          <cell r="BK103">
            <v>448119</v>
          </cell>
          <cell r="BL103">
            <v>0</v>
          </cell>
          <cell r="BM103">
            <v>0</v>
          </cell>
          <cell r="BN103">
            <v>61</v>
          </cell>
          <cell r="BO103">
            <v>31340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-61</v>
          </cell>
          <cell r="BV103">
            <v>95400</v>
          </cell>
          <cell r="BW103">
            <v>0</v>
          </cell>
          <cell r="BX103">
            <v>0</v>
          </cell>
          <cell r="BY103">
            <v>749642</v>
          </cell>
          <cell r="BZ103">
            <v>1188149</v>
          </cell>
          <cell r="CA103">
            <v>137279</v>
          </cell>
          <cell r="CB103">
            <v>3229</v>
          </cell>
          <cell r="CC103">
            <v>140508</v>
          </cell>
          <cell r="CD103">
            <v>1328657</v>
          </cell>
          <cell r="CE103">
            <v>1522145</v>
          </cell>
          <cell r="CF103">
            <v>2850802</v>
          </cell>
        </row>
        <row r="104">
          <cell r="A104">
            <v>2</v>
          </cell>
          <cell r="B104" t="str">
            <v>BRIDGEWATER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100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100</v>
          </cell>
          <cell r="N104">
            <v>39495</v>
          </cell>
          <cell r="O104">
            <v>0</v>
          </cell>
          <cell r="P104">
            <v>6747</v>
          </cell>
          <cell r="Q104">
            <v>0</v>
          </cell>
          <cell r="R104">
            <v>686</v>
          </cell>
          <cell r="S104">
            <v>0</v>
          </cell>
          <cell r="T104">
            <v>0</v>
          </cell>
          <cell r="U104">
            <v>0</v>
          </cell>
          <cell r="V104">
            <v>3299</v>
          </cell>
          <cell r="W104">
            <v>0</v>
          </cell>
          <cell r="X104">
            <v>50227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150</v>
          </cell>
          <cell r="AH104">
            <v>0</v>
          </cell>
          <cell r="AI104">
            <v>755</v>
          </cell>
          <cell r="AJ104">
            <v>53</v>
          </cell>
          <cell r="AK104">
            <v>200</v>
          </cell>
          <cell r="AL104">
            <v>0</v>
          </cell>
          <cell r="AM104">
            <v>0</v>
          </cell>
          <cell r="AN104">
            <v>1158</v>
          </cell>
          <cell r="AO104">
            <v>1319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1319</v>
          </cell>
          <cell r="AU104">
            <v>1605</v>
          </cell>
          <cell r="AV104">
            <v>6133</v>
          </cell>
          <cell r="AW104">
            <v>0</v>
          </cell>
          <cell r="AX104">
            <v>1244</v>
          </cell>
          <cell r="AY104">
            <v>557</v>
          </cell>
          <cell r="AZ104">
            <v>8530</v>
          </cell>
          <cell r="BA104">
            <v>0</v>
          </cell>
          <cell r="BB104">
            <v>19464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72268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72268</v>
          </cell>
          <cell r="CA104">
            <v>400</v>
          </cell>
          <cell r="CB104">
            <v>0</v>
          </cell>
          <cell r="CC104">
            <v>400</v>
          </cell>
          <cell r="CD104">
            <v>72668</v>
          </cell>
          <cell r="CE104">
            <v>192965</v>
          </cell>
          <cell r="CF104">
            <v>265633</v>
          </cell>
        </row>
        <row r="105">
          <cell r="A105">
            <v>883</v>
          </cell>
          <cell r="B105" t="str">
            <v>BRIGHTON</v>
          </cell>
          <cell r="C105">
            <v>40428</v>
          </cell>
          <cell r="D105">
            <v>0</v>
          </cell>
          <cell r="E105">
            <v>0</v>
          </cell>
          <cell r="F105">
            <v>0</v>
          </cell>
          <cell r="G105">
            <v>21289</v>
          </cell>
          <cell r="H105">
            <v>0</v>
          </cell>
          <cell r="I105">
            <v>0</v>
          </cell>
          <cell r="J105">
            <v>0</v>
          </cell>
          <cell r="K105">
            <v>1284</v>
          </cell>
          <cell r="L105">
            <v>0</v>
          </cell>
          <cell r="M105">
            <v>63001</v>
          </cell>
          <cell r="N105">
            <v>75397</v>
          </cell>
          <cell r="O105">
            <v>0</v>
          </cell>
          <cell r="P105">
            <v>10625</v>
          </cell>
          <cell r="Q105">
            <v>0</v>
          </cell>
          <cell r="R105">
            <v>431</v>
          </cell>
          <cell r="S105">
            <v>0</v>
          </cell>
          <cell r="T105">
            <v>0</v>
          </cell>
          <cell r="U105">
            <v>0</v>
          </cell>
          <cell r="V105">
            <v>46448</v>
          </cell>
          <cell r="W105">
            <v>0</v>
          </cell>
          <cell r="X105">
            <v>132901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4385</v>
          </cell>
          <cell r="AH105">
            <v>0</v>
          </cell>
          <cell r="AI105">
            <v>9303</v>
          </cell>
          <cell r="AJ105">
            <v>0</v>
          </cell>
          <cell r="AK105">
            <v>9205</v>
          </cell>
          <cell r="AL105">
            <v>0</v>
          </cell>
          <cell r="AM105">
            <v>0</v>
          </cell>
          <cell r="AN105">
            <v>22893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4155</v>
          </cell>
          <cell r="AV105">
            <v>20104</v>
          </cell>
          <cell r="AW105">
            <v>1332</v>
          </cell>
          <cell r="AX105">
            <v>5187</v>
          </cell>
          <cell r="AY105">
            <v>141111</v>
          </cell>
          <cell r="AZ105">
            <v>0</v>
          </cell>
          <cell r="BA105">
            <v>0</v>
          </cell>
          <cell r="BB105">
            <v>171889</v>
          </cell>
          <cell r="BC105">
            <v>0</v>
          </cell>
          <cell r="BD105">
            <v>21316</v>
          </cell>
          <cell r="BE105">
            <v>0</v>
          </cell>
          <cell r="BF105">
            <v>0</v>
          </cell>
          <cell r="BG105">
            <v>0</v>
          </cell>
          <cell r="BH105">
            <v>412000</v>
          </cell>
          <cell r="BI105">
            <v>131706</v>
          </cell>
          <cell r="BJ105">
            <v>148670</v>
          </cell>
          <cell r="BK105">
            <v>0</v>
          </cell>
          <cell r="BL105">
            <v>273385</v>
          </cell>
          <cell r="BM105">
            <v>0</v>
          </cell>
          <cell r="BN105">
            <v>1284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-1284</v>
          </cell>
          <cell r="BV105">
            <v>0</v>
          </cell>
          <cell r="BW105">
            <v>0</v>
          </cell>
          <cell r="BX105">
            <v>0</v>
          </cell>
          <cell r="BY105">
            <v>553761</v>
          </cell>
          <cell r="BZ105">
            <v>965761</v>
          </cell>
          <cell r="CA105">
            <v>112065</v>
          </cell>
          <cell r="CB105">
            <v>0</v>
          </cell>
          <cell r="CC105">
            <v>112065</v>
          </cell>
          <cell r="CD105">
            <v>1077826</v>
          </cell>
          <cell r="CE105">
            <v>1055680</v>
          </cell>
          <cell r="CF105">
            <v>2133506</v>
          </cell>
        </row>
        <row r="106">
          <cell r="A106">
            <v>96</v>
          </cell>
          <cell r="B106" t="str">
            <v>BRISTOW</v>
          </cell>
          <cell r="C106">
            <v>2700</v>
          </cell>
          <cell r="D106">
            <v>0</v>
          </cell>
          <cell r="E106">
            <v>0</v>
          </cell>
          <cell r="F106">
            <v>0</v>
          </cell>
          <cell r="G106">
            <v>8231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10931</v>
          </cell>
          <cell r="N106">
            <v>45932</v>
          </cell>
          <cell r="O106">
            <v>0</v>
          </cell>
          <cell r="P106">
            <v>0</v>
          </cell>
          <cell r="Q106">
            <v>0</v>
          </cell>
          <cell r="R106">
            <v>1998</v>
          </cell>
          <cell r="S106">
            <v>0</v>
          </cell>
          <cell r="T106">
            <v>0</v>
          </cell>
          <cell r="U106">
            <v>0</v>
          </cell>
          <cell r="V106">
            <v>13643</v>
          </cell>
          <cell r="W106">
            <v>0</v>
          </cell>
          <cell r="X106">
            <v>61573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1640</v>
          </cell>
          <cell r="AD106">
            <v>0</v>
          </cell>
          <cell r="AE106">
            <v>100</v>
          </cell>
          <cell r="AF106">
            <v>1740</v>
          </cell>
          <cell r="AG106">
            <v>0</v>
          </cell>
          <cell r="AH106">
            <v>0</v>
          </cell>
          <cell r="AI106">
            <v>5507</v>
          </cell>
          <cell r="AJ106">
            <v>0</v>
          </cell>
          <cell r="AK106">
            <v>0</v>
          </cell>
          <cell r="AL106">
            <v>0</v>
          </cell>
          <cell r="AM106">
            <v>80</v>
          </cell>
          <cell r="AN106">
            <v>5587</v>
          </cell>
          <cell r="AO106">
            <v>1000</v>
          </cell>
          <cell r="AP106">
            <v>160</v>
          </cell>
          <cell r="AQ106">
            <v>0</v>
          </cell>
          <cell r="AR106">
            <v>0</v>
          </cell>
          <cell r="AS106">
            <v>0</v>
          </cell>
          <cell r="AT106">
            <v>1160</v>
          </cell>
          <cell r="AU106">
            <v>19996</v>
          </cell>
          <cell r="AV106">
            <v>4443</v>
          </cell>
          <cell r="AW106">
            <v>0</v>
          </cell>
          <cell r="AX106">
            <v>188</v>
          </cell>
          <cell r="AY106">
            <v>135</v>
          </cell>
          <cell r="AZ106">
            <v>776</v>
          </cell>
          <cell r="BA106">
            <v>1157</v>
          </cell>
          <cell r="BB106">
            <v>26695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107686</v>
          </cell>
          <cell r="BI106">
            <v>19835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19835</v>
          </cell>
          <cell r="BZ106">
            <v>127521</v>
          </cell>
          <cell r="CA106">
            <v>36427</v>
          </cell>
          <cell r="CB106">
            <v>0</v>
          </cell>
          <cell r="CC106">
            <v>36427</v>
          </cell>
          <cell r="CD106">
            <v>163948</v>
          </cell>
          <cell r="CE106">
            <v>251921</v>
          </cell>
          <cell r="CF106">
            <v>415869</v>
          </cell>
        </row>
        <row r="107">
          <cell r="A107">
            <v>380</v>
          </cell>
          <cell r="B107" t="str">
            <v>BRITT</v>
          </cell>
          <cell r="C107">
            <v>351949</v>
          </cell>
          <cell r="D107">
            <v>0</v>
          </cell>
          <cell r="E107">
            <v>1463</v>
          </cell>
          <cell r="F107">
            <v>0</v>
          </cell>
          <cell r="G107">
            <v>46480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399892</v>
          </cell>
          <cell r="N107">
            <v>295181</v>
          </cell>
          <cell r="O107">
            <v>0</v>
          </cell>
          <cell r="P107">
            <v>53524</v>
          </cell>
          <cell r="Q107">
            <v>504</v>
          </cell>
          <cell r="R107">
            <v>6740</v>
          </cell>
          <cell r="S107">
            <v>0</v>
          </cell>
          <cell r="T107">
            <v>0</v>
          </cell>
          <cell r="U107">
            <v>0</v>
          </cell>
          <cell r="V107">
            <v>133568</v>
          </cell>
          <cell r="W107">
            <v>0</v>
          </cell>
          <cell r="X107">
            <v>489517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5300</v>
          </cell>
          <cell r="AD107">
            <v>0</v>
          </cell>
          <cell r="AE107">
            <v>0</v>
          </cell>
          <cell r="AF107">
            <v>5300</v>
          </cell>
          <cell r="AG107">
            <v>104250</v>
          </cell>
          <cell r="AH107">
            <v>0</v>
          </cell>
          <cell r="AI107">
            <v>4468</v>
          </cell>
          <cell r="AJ107">
            <v>81644</v>
          </cell>
          <cell r="AK107">
            <v>0</v>
          </cell>
          <cell r="AL107">
            <v>0</v>
          </cell>
          <cell r="AM107">
            <v>18500</v>
          </cell>
          <cell r="AN107">
            <v>208862</v>
          </cell>
          <cell r="AO107">
            <v>9425</v>
          </cell>
          <cell r="AP107">
            <v>101727</v>
          </cell>
          <cell r="AQ107">
            <v>0</v>
          </cell>
          <cell r="AR107">
            <v>6712</v>
          </cell>
          <cell r="AS107">
            <v>0</v>
          </cell>
          <cell r="AT107">
            <v>117864</v>
          </cell>
          <cell r="AU107">
            <v>10709</v>
          </cell>
          <cell r="AV107">
            <v>29483</v>
          </cell>
          <cell r="AW107">
            <v>1070</v>
          </cell>
          <cell r="AX107">
            <v>8890</v>
          </cell>
          <cell r="AY107">
            <v>27927</v>
          </cell>
          <cell r="AZ107">
            <v>14784</v>
          </cell>
          <cell r="BA107">
            <v>43096</v>
          </cell>
          <cell r="BB107">
            <v>135959</v>
          </cell>
          <cell r="BC107">
            <v>381939</v>
          </cell>
          <cell r="BD107">
            <v>381939</v>
          </cell>
          <cell r="BE107">
            <v>676732</v>
          </cell>
          <cell r="BF107">
            <v>0</v>
          </cell>
          <cell r="BG107">
            <v>676732</v>
          </cell>
          <cell r="BH107">
            <v>2416065</v>
          </cell>
          <cell r="BI107">
            <v>250580</v>
          </cell>
          <cell r="BJ107">
            <v>157627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25000</v>
          </cell>
          <cell r="BV107">
            <v>0</v>
          </cell>
          <cell r="BW107">
            <v>79582</v>
          </cell>
          <cell r="BX107">
            <v>0</v>
          </cell>
          <cell r="BY107">
            <v>512789</v>
          </cell>
          <cell r="BZ107">
            <v>2928854</v>
          </cell>
          <cell r="CA107">
            <v>0</v>
          </cell>
          <cell r="CB107">
            <v>0</v>
          </cell>
          <cell r="CC107">
            <v>0</v>
          </cell>
          <cell r="CD107">
            <v>2928854</v>
          </cell>
          <cell r="CE107">
            <v>2000973</v>
          </cell>
          <cell r="CF107">
            <v>4929827</v>
          </cell>
        </row>
        <row r="108">
          <cell r="A108">
            <v>927</v>
          </cell>
          <cell r="B108" t="str">
            <v>BRONSON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7300</v>
          </cell>
          <cell r="H108">
            <v>12482</v>
          </cell>
          <cell r="I108">
            <v>0</v>
          </cell>
          <cell r="J108">
            <v>1440</v>
          </cell>
          <cell r="K108">
            <v>0</v>
          </cell>
          <cell r="L108">
            <v>238</v>
          </cell>
          <cell r="M108">
            <v>21460</v>
          </cell>
          <cell r="N108">
            <v>24295</v>
          </cell>
          <cell r="O108">
            <v>0</v>
          </cell>
          <cell r="P108">
            <v>2958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25448</v>
          </cell>
          <cell r="W108">
            <v>0</v>
          </cell>
          <cell r="X108">
            <v>52701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1520</v>
          </cell>
          <cell r="AD108">
            <v>0</v>
          </cell>
          <cell r="AE108">
            <v>0</v>
          </cell>
          <cell r="AF108">
            <v>1520</v>
          </cell>
          <cell r="AG108">
            <v>5522</v>
          </cell>
          <cell r="AH108">
            <v>0</v>
          </cell>
          <cell r="AI108">
            <v>2787</v>
          </cell>
          <cell r="AJ108">
            <v>1810</v>
          </cell>
          <cell r="AK108">
            <v>0</v>
          </cell>
          <cell r="AL108">
            <v>0</v>
          </cell>
          <cell r="AM108">
            <v>28394</v>
          </cell>
          <cell r="AN108">
            <v>38513</v>
          </cell>
          <cell r="AO108">
            <v>3499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3499</v>
          </cell>
          <cell r="AU108">
            <v>4654</v>
          </cell>
          <cell r="AV108">
            <v>10515</v>
          </cell>
          <cell r="AW108">
            <v>1246</v>
          </cell>
          <cell r="AX108">
            <v>3935</v>
          </cell>
          <cell r="AY108">
            <v>23273</v>
          </cell>
          <cell r="AZ108">
            <v>7760</v>
          </cell>
          <cell r="BA108">
            <v>2301</v>
          </cell>
          <cell r="BB108">
            <v>53684</v>
          </cell>
          <cell r="BC108">
            <v>27086</v>
          </cell>
          <cell r="BD108">
            <v>27086</v>
          </cell>
          <cell r="BE108">
            <v>0</v>
          </cell>
          <cell r="BF108">
            <v>0</v>
          </cell>
          <cell r="BG108">
            <v>0</v>
          </cell>
          <cell r="BH108">
            <v>198463</v>
          </cell>
          <cell r="BI108">
            <v>26740</v>
          </cell>
          <cell r="BJ108">
            <v>69628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40605</v>
          </cell>
          <cell r="BW108">
            <v>0</v>
          </cell>
          <cell r="BX108">
            <v>0</v>
          </cell>
          <cell r="BY108">
            <v>136973</v>
          </cell>
          <cell r="BZ108">
            <v>335436</v>
          </cell>
          <cell r="CA108">
            <v>37000</v>
          </cell>
          <cell r="CB108">
            <v>0</v>
          </cell>
          <cell r="CC108">
            <v>37000</v>
          </cell>
          <cell r="CD108">
            <v>372436</v>
          </cell>
          <cell r="CE108">
            <v>498206</v>
          </cell>
          <cell r="CF108">
            <v>870642</v>
          </cell>
        </row>
        <row r="109">
          <cell r="A109">
            <v>743</v>
          </cell>
          <cell r="B109" t="str">
            <v>BROOKLYN</v>
          </cell>
          <cell r="C109">
            <v>123648</v>
          </cell>
          <cell r="D109">
            <v>0</v>
          </cell>
          <cell r="E109">
            <v>0</v>
          </cell>
          <cell r="F109">
            <v>0</v>
          </cell>
          <cell r="G109">
            <v>83132</v>
          </cell>
          <cell r="H109">
            <v>96688</v>
          </cell>
          <cell r="I109">
            <v>0</v>
          </cell>
          <cell r="J109">
            <v>0</v>
          </cell>
          <cell r="K109">
            <v>104</v>
          </cell>
          <cell r="L109">
            <v>0</v>
          </cell>
          <cell r="M109">
            <v>303572</v>
          </cell>
          <cell r="N109">
            <v>179930</v>
          </cell>
          <cell r="O109">
            <v>0</v>
          </cell>
          <cell r="P109">
            <v>3900</v>
          </cell>
          <cell r="Q109">
            <v>3989</v>
          </cell>
          <cell r="R109">
            <v>19274</v>
          </cell>
          <cell r="S109">
            <v>0</v>
          </cell>
          <cell r="T109">
            <v>7664</v>
          </cell>
          <cell r="U109">
            <v>0</v>
          </cell>
          <cell r="V109">
            <v>64859</v>
          </cell>
          <cell r="W109">
            <v>0</v>
          </cell>
          <cell r="X109">
            <v>279616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51166</v>
          </cell>
          <cell r="AH109">
            <v>420</v>
          </cell>
          <cell r="AI109">
            <v>9202</v>
          </cell>
          <cell r="AJ109">
            <v>0</v>
          </cell>
          <cell r="AK109">
            <v>0</v>
          </cell>
          <cell r="AL109">
            <v>70886</v>
          </cell>
          <cell r="AM109">
            <v>0</v>
          </cell>
          <cell r="AN109">
            <v>131674</v>
          </cell>
          <cell r="AO109">
            <v>2778</v>
          </cell>
          <cell r="AP109">
            <v>0</v>
          </cell>
          <cell r="AQ109">
            <v>0</v>
          </cell>
          <cell r="AR109">
            <v>0</v>
          </cell>
          <cell r="AS109">
            <v>10000</v>
          </cell>
          <cell r="AT109">
            <v>12778</v>
          </cell>
          <cell r="AU109">
            <v>50670</v>
          </cell>
          <cell r="AV109">
            <v>108683</v>
          </cell>
          <cell r="AW109">
            <v>1737</v>
          </cell>
          <cell r="AX109">
            <v>8096</v>
          </cell>
          <cell r="AY109">
            <v>37086</v>
          </cell>
          <cell r="AZ109">
            <v>0</v>
          </cell>
          <cell r="BA109">
            <v>0</v>
          </cell>
          <cell r="BB109">
            <v>206272</v>
          </cell>
          <cell r="BC109">
            <v>0</v>
          </cell>
          <cell r="BD109">
            <v>849514</v>
          </cell>
          <cell r="BE109">
            <v>1672136</v>
          </cell>
          <cell r="BF109">
            <v>0</v>
          </cell>
          <cell r="BG109">
            <v>1672136</v>
          </cell>
          <cell r="BH109">
            <v>3455562</v>
          </cell>
          <cell r="BI109">
            <v>331391</v>
          </cell>
          <cell r="BJ109">
            <v>266971</v>
          </cell>
          <cell r="BK109">
            <v>1081900</v>
          </cell>
          <cell r="BL109">
            <v>636673</v>
          </cell>
          <cell r="BM109">
            <v>0</v>
          </cell>
          <cell r="BN109">
            <v>104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630</v>
          </cell>
          <cell r="BU109">
            <v>-104</v>
          </cell>
          <cell r="BV109">
            <v>0</v>
          </cell>
          <cell r="BW109">
            <v>240678</v>
          </cell>
          <cell r="BX109">
            <v>0</v>
          </cell>
          <cell r="BY109">
            <v>2558243</v>
          </cell>
          <cell r="BZ109">
            <v>6013805</v>
          </cell>
          <cell r="CA109">
            <v>520554</v>
          </cell>
          <cell r="CB109">
            <v>508069</v>
          </cell>
          <cell r="CC109">
            <v>1028623</v>
          </cell>
          <cell r="CD109">
            <v>7042428</v>
          </cell>
          <cell r="CE109">
            <v>4568941</v>
          </cell>
          <cell r="CF109">
            <v>11611369</v>
          </cell>
        </row>
        <row r="110">
          <cell r="A110">
            <v>693</v>
          </cell>
          <cell r="B110" t="str">
            <v>BRUNSVILLE</v>
          </cell>
          <cell r="C110">
            <v>566</v>
          </cell>
          <cell r="D110">
            <v>0</v>
          </cell>
          <cell r="E110">
            <v>0</v>
          </cell>
          <cell r="F110">
            <v>0</v>
          </cell>
          <cell r="G110">
            <v>770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1336</v>
          </cell>
          <cell r="N110">
            <v>14381</v>
          </cell>
          <cell r="O110">
            <v>0</v>
          </cell>
          <cell r="P110">
            <v>2793</v>
          </cell>
          <cell r="Q110">
            <v>0</v>
          </cell>
          <cell r="R110">
            <v>2365</v>
          </cell>
          <cell r="S110">
            <v>0</v>
          </cell>
          <cell r="T110">
            <v>1575</v>
          </cell>
          <cell r="U110">
            <v>0</v>
          </cell>
          <cell r="V110">
            <v>0</v>
          </cell>
          <cell r="W110">
            <v>68860</v>
          </cell>
          <cell r="X110">
            <v>89974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250</v>
          </cell>
          <cell r="AF110">
            <v>250</v>
          </cell>
          <cell r="AG110">
            <v>450</v>
          </cell>
          <cell r="AH110">
            <v>250</v>
          </cell>
          <cell r="AI110">
            <v>4150</v>
          </cell>
          <cell r="AJ110">
            <v>0</v>
          </cell>
          <cell r="AK110">
            <v>0</v>
          </cell>
          <cell r="AL110">
            <v>0</v>
          </cell>
          <cell r="AM110">
            <v>421</v>
          </cell>
          <cell r="AN110">
            <v>5271</v>
          </cell>
          <cell r="AO110">
            <v>2076</v>
          </cell>
          <cell r="AP110">
            <v>0</v>
          </cell>
          <cell r="AQ110">
            <v>0</v>
          </cell>
          <cell r="AR110">
            <v>0</v>
          </cell>
          <cell r="AS110">
            <v>238</v>
          </cell>
          <cell r="AT110">
            <v>2314</v>
          </cell>
          <cell r="AU110">
            <v>1435</v>
          </cell>
          <cell r="AV110">
            <v>1800</v>
          </cell>
          <cell r="AW110">
            <v>318</v>
          </cell>
          <cell r="AX110">
            <v>0</v>
          </cell>
          <cell r="AY110">
            <v>0</v>
          </cell>
          <cell r="AZ110">
            <v>0</v>
          </cell>
          <cell r="BA110">
            <v>5024</v>
          </cell>
          <cell r="BB110">
            <v>8577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107722</v>
          </cell>
          <cell r="BI110">
            <v>25229</v>
          </cell>
          <cell r="BJ110">
            <v>23271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19173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67673</v>
          </cell>
          <cell r="BZ110">
            <v>175395</v>
          </cell>
          <cell r="CA110">
            <v>0</v>
          </cell>
          <cell r="CB110">
            <v>0</v>
          </cell>
          <cell r="CC110">
            <v>0</v>
          </cell>
          <cell r="CD110">
            <v>175395</v>
          </cell>
          <cell r="CE110">
            <v>18280</v>
          </cell>
          <cell r="CF110">
            <v>193675</v>
          </cell>
        </row>
        <row r="111">
          <cell r="A111">
            <v>217</v>
          </cell>
          <cell r="B111" t="str">
            <v>BUCKGROVE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600</v>
          </cell>
          <cell r="H111">
            <v>0</v>
          </cell>
          <cell r="I111">
            <v>0</v>
          </cell>
          <cell r="J111">
            <v>122</v>
          </cell>
          <cell r="K111">
            <v>0</v>
          </cell>
          <cell r="L111">
            <v>0</v>
          </cell>
          <cell r="M111">
            <v>722</v>
          </cell>
          <cell r="N111">
            <v>463</v>
          </cell>
          <cell r="O111">
            <v>0</v>
          </cell>
          <cell r="P111">
            <v>2009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495</v>
          </cell>
          <cell r="W111">
            <v>0</v>
          </cell>
          <cell r="X111">
            <v>2967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1575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1575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655</v>
          </cell>
          <cell r="AV111">
            <v>960</v>
          </cell>
          <cell r="AW111">
            <v>532</v>
          </cell>
          <cell r="AX111">
            <v>30</v>
          </cell>
          <cell r="AY111">
            <v>147</v>
          </cell>
          <cell r="AZ111">
            <v>1125</v>
          </cell>
          <cell r="BA111">
            <v>1544</v>
          </cell>
          <cell r="BB111">
            <v>5058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10322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10322</v>
          </cell>
          <cell r="CA111">
            <v>0</v>
          </cell>
          <cell r="CB111">
            <v>0</v>
          </cell>
          <cell r="CC111">
            <v>0</v>
          </cell>
          <cell r="CD111">
            <v>10322</v>
          </cell>
          <cell r="CE111">
            <v>51308</v>
          </cell>
          <cell r="CF111">
            <v>61630</v>
          </cell>
        </row>
        <row r="112">
          <cell r="A112">
            <v>390</v>
          </cell>
          <cell r="B112" t="str">
            <v>BUCKEYE</v>
          </cell>
          <cell r="C112">
            <v>2613</v>
          </cell>
          <cell r="D112">
            <v>0</v>
          </cell>
          <cell r="E112">
            <v>0</v>
          </cell>
          <cell r="F112">
            <v>18026</v>
          </cell>
          <cell r="G112">
            <v>10600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54</v>
          </cell>
          <cell r="M112">
            <v>31293</v>
          </cell>
          <cell r="N112">
            <v>374</v>
          </cell>
          <cell r="O112">
            <v>0</v>
          </cell>
          <cell r="P112">
            <v>0</v>
          </cell>
          <cell r="Q112">
            <v>0</v>
          </cell>
          <cell r="R112">
            <v>3575</v>
          </cell>
          <cell r="S112">
            <v>0</v>
          </cell>
          <cell r="T112">
            <v>0</v>
          </cell>
          <cell r="U112">
            <v>0</v>
          </cell>
          <cell r="V112">
            <v>13101</v>
          </cell>
          <cell r="W112">
            <v>0</v>
          </cell>
          <cell r="X112">
            <v>17050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1100</v>
          </cell>
          <cell r="AH112">
            <v>0</v>
          </cell>
          <cell r="AI112">
            <v>3764</v>
          </cell>
          <cell r="AJ112">
            <v>0</v>
          </cell>
          <cell r="AK112">
            <v>600</v>
          </cell>
          <cell r="AL112">
            <v>40760</v>
          </cell>
          <cell r="AM112">
            <v>0</v>
          </cell>
          <cell r="AN112">
            <v>46224</v>
          </cell>
          <cell r="AO112">
            <v>1270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1270</v>
          </cell>
          <cell r="AU112">
            <v>2025</v>
          </cell>
          <cell r="AV112">
            <v>4294</v>
          </cell>
          <cell r="AW112">
            <v>225</v>
          </cell>
          <cell r="AX112">
            <v>329</v>
          </cell>
          <cell r="AY112">
            <v>9672</v>
          </cell>
          <cell r="AZ112">
            <v>17869</v>
          </cell>
          <cell r="BA112">
            <v>18530</v>
          </cell>
          <cell r="BB112">
            <v>52944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148781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148781</v>
          </cell>
          <cell r="CA112">
            <v>11422</v>
          </cell>
          <cell r="CB112">
            <v>0</v>
          </cell>
          <cell r="CC112">
            <v>11422</v>
          </cell>
          <cell r="CD112">
            <v>160203</v>
          </cell>
          <cell r="CE112">
            <v>105937</v>
          </cell>
          <cell r="CF112">
            <v>266140</v>
          </cell>
        </row>
        <row r="113">
          <cell r="A113">
            <v>772</v>
          </cell>
          <cell r="B113" t="str">
            <v>BUFFALO</v>
          </cell>
          <cell r="C113">
            <v>412689</v>
          </cell>
          <cell r="D113">
            <v>0</v>
          </cell>
          <cell r="E113">
            <v>0</v>
          </cell>
          <cell r="F113">
            <v>0</v>
          </cell>
          <cell r="G113">
            <v>115512</v>
          </cell>
          <cell r="H113">
            <v>0</v>
          </cell>
          <cell r="I113">
            <v>9338</v>
          </cell>
          <cell r="J113">
            <v>0</v>
          </cell>
          <cell r="K113">
            <v>0</v>
          </cell>
          <cell r="L113">
            <v>0</v>
          </cell>
          <cell r="M113">
            <v>537539</v>
          </cell>
          <cell r="N113">
            <v>619270</v>
          </cell>
          <cell r="O113">
            <v>0</v>
          </cell>
          <cell r="P113">
            <v>575</v>
          </cell>
          <cell r="Q113">
            <v>0</v>
          </cell>
          <cell r="R113">
            <v>8581</v>
          </cell>
          <cell r="S113">
            <v>0</v>
          </cell>
          <cell r="T113">
            <v>0</v>
          </cell>
          <cell r="U113">
            <v>0</v>
          </cell>
          <cell r="V113">
            <v>74476</v>
          </cell>
          <cell r="W113">
            <v>0</v>
          </cell>
          <cell r="X113">
            <v>702902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48243</v>
          </cell>
          <cell r="AH113">
            <v>1010</v>
          </cell>
          <cell r="AI113">
            <v>331670</v>
          </cell>
          <cell r="AJ113">
            <v>0</v>
          </cell>
          <cell r="AK113">
            <v>15162</v>
          </cell>
          <cell r="AL113">
            <v>349595</v>
          </cell>
          <cell r="AM113">
            <v>13717</v>
          </cell>
          <cell r="AN113">
            <v>759397</v>
          </cell>
          <cell r="AO113">
            <v>4895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4895</v>
          </cell>
          <cell r="AU113">
            <v>5764</v>
          </cell>
          <cell r="AV113">
            <v>54492</v>
          </cell>
          <cell r="AW113">
            <v>3583</v>
          </cell>
          <cell r="AX113">
            <v>10740</v>
          </cell>
          <cell r="AY113">
            <v>14208</v>
          </cell>
          <cell r="AZ113">
            <v>0</v>
          </cell>
          <cell r="BA113">
            <v>0</v>
          </cell>
          <cell r="BB113">
            <v>88787</v>
          </cell>
          <cell r="BC113">
            <v>0</v>
          </cell>
          <cell r="BD113">
            <v>27013</v>
          </cell>
          <cell r="BE113">
            <v>0</v>
          </cell>
          <cell r="BF113">
            <v>0</v>
          </cell>
          <cell r="BG113">
            <v>0</v>
          </cell>
          <cell r="BH113">
            <v>2120533</v>
          </cell>
          <cell r="BI113">
            <v>146517</v>
          </cell>
          <cell r="BJ113">
            <v>163327</v>
          </cell>
          <cell r="BK113">
            <v>487803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1477</v>
          </cell>
          <cell r="BU113">
            <v>0</v>
          </cell>
          <cell r="BV113">
            <v>0</v>
          </cell>
          <cell r="BW113">
            <v>220</v>
          </cell>
          <cell r="BX113">
            <v>0</v>
          </cell>
          <cell r="BY113">
            <v>799344</v>
          </cell>
          <cell r="BZ113">
            <v>2919877</v>
          </cell>
          <cell r="CA113">
            <v>1349787</v>
          </cell>
          <cell r="CB113">
            <v>0</v>
          </cell>
          <cell r="CC113">
            <v>1349787</v>
          </cell>
          <cell r="CD113">
            <v>4269664</v>
          </cell>
          <cell r="CE113">
            <v>2361779</v>
          </cell>
          <cell r="CF113">
            <v>6631443</v>
          </cell>
        </row>
        <row r="114">
          <cell r="A114">
            <v>911</v>
          </cell>
          <cell r="B114" t="str">
            <v>BUFFALOCENTER</v>
          </cell>
          <cell r="C114">
            <v>87269</v>
          </cell>
          <cell r="D114">
            <v>0</v>
          </cell>
          <cell r="E114">
            <v>0</v>
          </cell>
          <cell r="F114">
            <v>0</v>
          </cell>
          <cell r="G114">
            <v>16911</v>
          </cell>
          <cell r="H114">
            <v>949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105129</v>
          </cell>
          <cell r="N114">
            <v>149581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14424</v>
          </cell>
          <cell r="X114">
            <v>164005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26934</v>
          </cell>
          <cell r="AH114">
            <v>0</v>
          </cell>
          <cell r="AI114">
            <v>22720</v>
          </cell>
          <cell r="AJ114">
            <v>47653</v>
          </cell>
          <cell r="AK114">
            <v>14771</v>
          </cell>
          <cell r="AL114">
            <v>0</v>
          </cell>
          <cell r="AM114">
            <v>0</v>
          </cell>
          <cell r="AN114">
            <v>112078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8684</v>
          </cell>
          <cell r="AV114">
            <v>1528</v>
          </cell>
          <cell r="AW114">
            <v>0</v>
          </cell>
          <cell r="AX114">
            <v>132</v>
          </cell>
          <cell r="AY114">
            <v>48658</v>
          </cell>
          <cell r="AZ114">
            <v>50275</v>
          </cell>
          <cell r="BA114">
            <v>0</v>
          </cell>
          <cell r="BB114">
            <v>109277</v>
          </cell>
          <cell r="BC114">
            <v>115538</v>
          </cell>
          <cell r="BD114">
            <v>115538</v>
          </cell>
          <cell r="BE114">
            <v>541767</v>
          </cell>
          <cell r="BF114">
            <v>0</v>
          </cell>
          <cell r="BG114">
            <v>541767</v>
          </cell>
          <cell r="BH114">
            <v>1147794</v>
          </cell>
          <cell r="BI114">
            <v>184729</v>
          </cell>
          <cell r="BJ114">
            <v>52775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92852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330356</v>
          </cell>
          <cell r="BZ114">
            <v>1478150</v>
          </cell>
          <cell r="CA114">
            <v>208153</v>
          </cell>
          <cell r="CB114">
            <v>0</v>
          </cell>
          <cell r="CC114">
            <v>208153</v>
          </cell>
          <cell r="CD114">
            <v>1686303</v>
          </cell>
          <cell r="CE114">
            <v>654022</v>
          </cell>
          <cell r="CF114">
            <v>2340325</v>
          </cell>
        </row>
        <row r="115">
          <cell r="A115">
            <v>267</v>
          </cell>
          <cell r="B115" t="str">
            <v>BURLINGTON</v>
          </cell>
          <cell r="C115">
            <v>6160316</v>
          </cell>
          <cell r="D115">
            <v>0</v>
          </cell>
          <cell r="E115">
            <v>1489</v>
          </cell>
          <cell r="F115">
            <v>0</v>
          </cell>
          <cell r="G115">
            <v>3833880</v>
          </cell>
          <cell r="H115">
            <v>1336624</v>
          </cell>
          <cell r="I115">
            <v>511408</v>
          </cell>
          <cell r="J115">
            <v>0</v>
          </cell>
          <cell r="K115">
            <v>109572</v>
          </cell>
          <cell r="L115">
            <v>0</v>
          </cell>
          <cell r="M115">
            <v>11953289</v>
          </cell>
          <cell r="N115">
            <v>1697234</v>
          </cell>
          <cell r="O115">
            <v>0</v>
          </cell>
          <cell r="P115">
            <v>0</v>
          </cell>
          <cell r="Q115">
            <v>646153</v>
          </cell>
          <cell r="R115">
            <v>183730</v>
          </cell>
          <cell r="S115">
            <v>526730</v>
          </cell>
          <cell r="T115">
            <v>0</v>
          </cell>
          <cell r="U115">
            <v>153110</v>
          </cell>
          <cell r="V115">
            <v>0</v>
          </cell>
          <cell r="W115">
            <v>1143983</v>
          </cell>
          <cell r="X115">
            <v>4519488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928</v>
          </cell>
          <cell r="AF115">
            <v>928</v>
          </cell>
          <cell r="AG115">
            <v>1560626</v>
          </cell>
          <cell r="AH115">
            <v>0</v>
          </cell>
          <cell r="AI115">
            <v>852991</v>
          </cell>
          <cell r="AJ115">
            <v>560947</v>
          </cell>
          <cell r="AK115">
            <v>0</v>
          </cell>
          <cell r="AL115">
            <v>567470</v>
          </cell>
          <cell r="AM115">
            <v>0</v>
          </cell>
          <cell r="AN115">
            <v>3542034</v>
          </cell>
          <cell r="AO115">
            <v>0</v>
          </cell>
          <cell r="AP115">
            <v>1365632</v>
          </cell>
          <cell r="AQ115">
            <v>0</v>
          </cell>
          <cell r="AR115">
            <v>276792</v>
          </cell>
          <cell r="AS115">
            <v>237632</v>
          </cell>
          <cell r="AT115">
            <v>1880056</v>
          </cell>
          <cell r="AU115">
            <v>291478</v>
          </cell>
          <cell r="AV115">
            <v>936074</v>
          </cell>
          <cell r="AW115">
            <v>0</v>
          </cell>
          <cell r="AX115">
            <v>121056</v>
          </cell>
          <cell r="AY115">
            <v>62777</v>
          </cell>
          <cell r="AZ115">
            <v>123356</v>
          </cell>
          <cell r="BA115">
            <v>53304</v>
          </cell>
          <cell r="BB115">
            <v>1588045</v>
          </cell>
          <cell r="BC115">
            <v>5351885</v>
          </cell>
          <cell r="BD115">
            <v>5351885</v>
          </cell>
          <cell r="BE115">
            <v>17038438</v>
          </cell>
          <cell r="BF115">
            <v>0</v>
          </cell>
          <cell r="BG115">
            <v>17038438</v>
          </cell>
          <cell r="BH115">
            <v>45874163</v>
          </cell>
          <cell r="BI115">
            <v>4373581</v>
          </cell>
          <cell r="BJ115">
            <v>4189742</v>
          </cell>
          <cell r="BK115">
            <v>0</v>
          </cell>
          <cell r="BL115">
            <v>0</v>
          </cell>
          <cell r="BM115">
            <v>88770</v>
          </cell>
          <cell r="BN115">
            <v>109572</v>
          </cell>
          <cell r="BO115">
            <v>1452166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1113931</v>
          </cell>
          <cell r="BV115">
            <v>2126017</v>
          </cell>
          <cell r="BW115">
            <v>1285947</v>
          </cell>
          <cell r="BX115">
            <v>0</v>
          </cell>
          <cell r="BY115">
            <v>14739726</v>
          </cell>
          <cell r="BZ115">
            <v>60613889</v>
          </cell>
          <cell r="CA115">
            <v>10291365</v>
          </cell>
          <cell r="CB115">
            <v>51771</v>
          </cell>
          <cell r="CC115">
            <v>10343136</v>
          </cell>
          <cell r="CD115">
            <v>70957025</v>
          </cell>
          <cell r="CE115">
            <v>36750594</v>
          </cell>
          <cell r="CF115">
            <v>107707619</v>
          </cell>
        </row>
        <row r="116">
          <cell r="A116">
            <v>519</v>
          </cell>
          <cell r="B116" t="str">
            <v>BURT</v>
          </cell>
          <cell r="C116">
            <v>2941</v>
          </cell>
          <cell r="D116">
            <v>0</v>
          </cell>
          <cell r="E116">
            <v>400</v>
          </cell>
          <cell r="F116">
            <v>0</v>
          </cell>
          <cell r="G116">
            <v>33770</v>
          </cell>
          <cell r="H116">
            <v>43996</v>
          </cell>
          <cell r="I116">
            <v>0</v>
          </cell>
          <cell r="J116">
            <v>0</v>
          </cell>
          <cell r="K116">
            <v>61</v>
          </cell>
          <cell r="L116">
            <v>0</v>
          </cell>
          <cell r="M116">
            <v>81168</v>
          </cell>
          <cell r="N116">
            <v>48425</v>
          </cell>
          <cell r="O116">
            <v>0</v>
          </cell>
          <cell r="P116">
            <v>5279</v>
          </cell>
          <cell r="Q116">
            <v>0</v>
          </cell>
          <cell r="R116">
            <v>13729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67433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43150</v>
          </cell>
          <cell r="AH116">
            <v>0</v>
          </cell>
          <cell r="AI116">
            <v>9249</v>
          </cell>
          <cell r="AJ116">
            <v>20105</v>
          </cell>
          <cell r="AK116">
            <v>0</v>
          </cell>
          <cell r="AL116">
            <v>47680</v>
          </cell>
          <cell r="AM116">
            <v>20373</v>
          </cell>
          <cell r="AN116">
            <v>140557</v>
          </cell>
          <cell r="AO116">
            <v>1653</v>
          </cell>
          <cell r="AP116">
            <v>0</v>
          </cell>
          <cell r="AQ116">
            <v>1249</v>
          </cell>
          <cell r="AR116">
            <v>0</v>
          </cell>
          <cell r="AS116">
            <v>3664</v>
          </cell>
          <cell r="AT116">
            <v>6566</v>
          </cell>
          <cell r="AU116">
            <v>13726</v>
          </cell>
          <cell r="AV116">
            <v>24174</v>
          </cell>
          <cell r="AW116">
            <v>1298</v>
          </cell>
          <cell r="AX116">
            <v>1200</v>
          </cell>
          <cell r="AY116">
            <v>5684</v>
          </cell>
          <cell r="AZ116">
            <v>0</v>
          </cell>
          <cell r="BA116">
            <v>2619</v>
          </cell>
          <cell r="BB116">
            <v>48701</v>
          </cell>
          <cell r="BC116">
            <v>29280</v>
          </cell>
          <cell r="BD116">
            <v>29280</v>
          </cell>
          <cell r="BE116">
            <v>0</v>
          </cell>
          <cell r="BF116">
            <v>0</v>
          </cell>
          <cell r="BG116">
            <v>0</v>
          </cell>
          <cell r="BH116">
            <v>373705</v>
          </cell>
          <cell r="BI116">
            <v>86880</v>
          </cell>
          <cell r="BJ116">
            <v>85650</v>
          </cell>
          <cell r="BK116">
            <v>427250</v>
          </cell>
          <cell r="BL116">
            <v>0</v>
          </cell>
          <cell r="BM116">
            <v>0</v>
          </cell>
          <cell r="BN116">
            <v>61</v>
          </cell>
          <cell r="BO116">
            <v>47020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-61</v>
          </cell>
          <cell r="BV116">
            <v>0</v>
          </cell>
          <cell r="BW116">
            <v>0</v>
          </cell>
          <cell r="BX116">
            <v>0</v>
          </cell>
          <cell r="BY116">
            <v>646800</v>
          </cell>
          <cell r="BZ116">
            <v>1020505</v>
          </cell>
          <cell r="CA116">
            <v>42253</v>
          </cell>
          <cell r="CB116">
            <v>0</v>
          </cell>
          <cell r="CC116">
            <v>42253</v>
          </cell>
          <cell r="CD116">
            <v>1062758</v>
          </cell>
          <cell r="CE116">
            <v>659064</v>
          </cell>
          <cell r="CF116">
            <v>1721822</v>
          </cell>
        </row>
        <row r="117">
          <cell r="A117">
            <v>593</v>
          </cell>
          <cell r="B117" t="str">
            <v>BUSSEY</v>
          </cell>
          <cell r="C117">
            <v>18000</v>
          </cell>
          <cell r="D117">
            <v>0</v>
          </cell>
          <cell r="E117">
            <v>0</v>
          </cell>
          <cell r="F117">
            <v>0</v>
          </cell>
          <cell r="G117">
            <v>21062</v>
          </cell>
          <cell r="H117">
            <v>28372</v>
          </cell>
          <cell r="I117">
            <v>0</v>
          </cell>
          <cell r="J117">
            <v>0</v>
          </cell>
          <cell r="K117">
            <v>512</v>
          </cell>
          <cell r="L117">
            <v>0</v>
          </cell>
          <cell r="M117">
            <v>67946</v>
          </cell>
          <cell r="N117">
            <v>38336</v>
          </cell>
          <cell r="O117">
            <v>0</v>
          </cell>
          <cell r="P117">
            <v>6082</v>
          </cell>
          <cell r="Q117">
            <v>0</v>
          </cell>
          <cell r="R117">
            <v>572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31322</v>
          </cell>
          <cell r="X117">
            <v>78625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14318</v>
          </cell>
          <cell r="AH117">
            <v>0</v>
          </cell>
          <cell r="AI117">
            <v>9535</v>
          </cell>
          <cell r="AJ117">
            <v>0</v>
          </cell>
          <cell r="AK117">
            <v>0</v>
          </cell>
          <cell r="AL117">
            <v>1570</v>
          </cell>
          <cell r="AM117">
            <v>0</v>
          </cell>
          <cell r="AN117">
            <v>25423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2708</v>
          </cell>
          <cell r="AV117">
            <v>100</v>
          </cell>
          <cell r="AW117">
            <v>1081</v>
          </cell>
          <cell r="AX117">
            <v>280</v>
          </cell>
          <cell r="AY117">
            <v>19198</v>
          </cell>
          <cell r="AZ117">
            <v>9668</v>
          </cell>
          <cell r="BA117">
            <v>6014</v>
          </cell>
          <cell r="BB117">
            <v>39049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211043</v>
          </cell>
          <cell r="BI117">
            <v>84340</v>
          </cell>
          <cell r="BJ117">
            <v>56499</v>
          </cell>
          <cell r="BK117">
            <v>0</v>
          </cell>
          <cell r="BL117">
            <v>0</v>
          </cell>
          <cell r="BM117">
            <v>0</v>
          </cell>
          <cell r="BN117">
            <v>512</v>
          </cell>
          <cell r="BO117">
            <v>22186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-512</v>
          </cell>
          <cell r="BV117">
            <v>0</v>
          </cell>
          <cell r="BW117">
            <v>0</v>
          </cell>
          <cell r="BX117">
            <v>0</v>
          </cell>
          <cell r="BY117">
            <v>163025</v>
          </cell>
          <cell r="BZ117">
            <v>374068</v>
          </cell>
          <cell r="CA117">
            <v>0</v>
          </cell>
          <cell r="CB117">
            <v>0</v>
          </cell>
          <cell r="CC117">
            <v>0</v>
          </cell>
          <cell r="CD117">
            <v>374068</v>
          </cell>
          <cell r="CE117">
            <v>281698</v>
          </cell>
          <cell r="CF117">
            <v>655766</v>
          </cell>
        </row>
        <row r="118">
          <cell r="A118">
            <v>202</v>
          </cell>
          <cell r="B118" t="str">
            <v>CALAMUS</v>
          </cell>
          <cell r="C118">
            <v>11880</v>
          </cell>
          <cell r="D118">
            <v>0</v>
          </cell>
          <cell r="E118">
            <v>0</v>
          </cell>
          <cell r="F118">
            <v>0</v>
          </cell>
          <cell r="G118">
            <v>7000</v>
          </cell>
          <cell r="H118">
            <v>2207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21087</v>
          </cell>
          <cell r="N118">
            <v>66286</v>
          </cell>
          <cell r="O118">
            <v>0</v>
          </cell>
          <cell r="P118">
            <v>9145</v>
          </cell>
          <cell r="Q118">
            <v>0</v>
          </cell>
          <cell r="R118">
            <v>4121</v>
          </cell>
          <cell r="S118">
            <v>0</v>
          </cell>
          <cell r="T118">
            <v>0</v>
          </cell>
          <cell r="U118">
            <v>0</v>
          </cell>
          <cell r="V118">
            <v>5450</v>
          </cell>
          <cell r="W118">
            <v>0</v>
          </cell>
          <cell r="X118">
            <v>85002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4500</v>
          </cell>
          <cell r="AH118">
            <v>0</v>
          </cell>
          <cell r="AI118">
            <v>8724</v>
          </cell>
          <cell r="AJ118">
            <v>0</v>
          </cell>
          <cell r="AK118">
            <v>4592</v>
          </cell>
          <cell r="AL118">
            <v>0</v>
          </cell>
          <cell r="AM118">
            <v>0</v>
          </cell>
          <cell r="AN118">
            <v>17816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4884</v>
          </cell>
          <cell r="AV118">
            <v>35966</v>
          </cell>
          <cell r="AW118">
            <v>0</v>
          </cell>
          <cell r="AX118">
            <v>1000</v>
          </cell>
          <cell r="AY118">
            <v>0</v>
          </cell>
          <cell r="AZ118">
            <v>15187</v>
          </cell>
          <cell r="BA118">
            <v>0</v>
          </cell>
          <cell r="BB118">
            <v>57037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180942</v>
          </cell>
          <cell r="BI118">
            <v>77528</v>
          </cell>
          <cell r="BJ118">
            <v>1465226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32238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1574992</v>
          </cell>
          <cell r="BZ118">
            <v>1755934</v>
          </cell>
          <cell r="CA118">
            <v>0</v>
          </cell>
          <cell r="CB118">
            <v>0</v>
          </cell>
          <cell r="CC118">
            <v>0</v>
          </cell>
          <cell r="CD118">
            <v>1755934</v>
          </cell>
          <cell r="CE118">
            <v>517511</v>
          </cell>
          <cell r="CF118">
            <v>2273445</v>
          </cell>
        </row>
        <row r="119">
          <cell r="A119">
            <v>900</v>
          </cell>
          <cell r="B119" t="str">
            <v>CALLENDER</v>
          </cell>
          <cell r="C119">
            <v>4797</v>
          </cell>
          <cell r="D119">
            <v>0</v>
          </cell>
          <cell r="E119">
            <v>78</v>
          </cell>
          <cell r="F119">
            <v>0</v>
          </cell>
          <cell r="G119">
            <v>4500</v>
          </cell>
          <cell r="H119">
            <v>2500</v>
          </cell>
          <cell r="I119">
            <v>0</v>
          </cell>
          <cell r="J119">
            <v>0</v>
          </cell>
          <cell r="K119">
            <v>0</v>
          </cell>
          <cell r="L119">
            <v>5283</v>
          </cell>
          <cell r="M119">
            <v>17158</v>
          </cell>
          <cell r="N119">
            <v>21720</v>
          </cell>
          <cell r="O119">
            <v>0</v>
          </cell>
          <cell r="P119">
            <v>7664</v>
          </cell>
          <cell r="Q119">
            <v>542</v>
          </cell>
          <cell r="R119">
            <v>1173</v>
          </cell>
          <cell r="S119">
            <v>0</v>
          </cell>
          <cell r="T119">
            <v>0</v>
          </cell>
          <cell r="U119">
            <v>0</v>
          </cell>
          <cell r="V119">
            <v>15082</v>
          </cell>
          <cell r="W119">
            <v>0</v>
          </cell>
          <cell r="X119">
            <v>46181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1360</v>
          </cell>
          <cell r="AD119">
            <v>0</v>
          </cell>
          <cell r="AE119">
            <v>0</v>
          </cell>
          <cell r="AF119">
            <v>1360</v>
          </cell>
          <cell r="AG119">
            <v>48691</v>
          </cell>
          <cell r="AH119">
            <v>0</v>
          </cell>
          <cell r="AI119">
            <v>6455</v>
          </cell>
          <cell r="AJ119">
            <v>337</v>
          </cell>
          <cell r="AK119">
            <v>1500</v>
          </cell>
          <cell r="AL119">
            <v>0</v>
          </cell>
          <cell r="AM119">
            <v>0</v>
          </cell>
          <cell r="AN119">
            <v>56983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3329</v>
          </cell>
          <cell r="AV119">
            <v>11516</v>
          </cell>
          <cell r="AW119">
            <v>1084</v>
          </cell>
          <cell r="AX119">
            <v>2351</v>
          </cell>
          <cell r="AY119">
            <v>35343</v>
          </cell>
          <cell r="AZ119">
            <v>0</v>
          </cell>
          <cell r="BA119">
            <v>0</v>
          </cell>
          <cell r="BB119">
            <v>53623</v>
          </cell>
          <cell r="BC119">
            <v>0</v>
          </cell>
          <cell r="BD119">
            <v>0</v>
          </cell>
          <cell r="BE119">
            <v>79423</v>
          </cell>
          <cell r="BF119">
            <v>0</v>
          </cell>
          <cell r="BG119">
            <v>79423</v>
          </cell>
          <cell r="BH119">
            <v>254728</v>
          </cell>
          <cell r="BI119">
            <v>85383</v>
          </cell>
          <cell r="BJ119">
            <v>34739</v>
          </cell>
          <cell r="BK119">
            <v>309504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39180</v>
          </cell>
          <cell r="BU119">
            <v>25000</v>
          </cell>
          <cell r="BV119">
            <v>0</v>
          </cell>
          <cell r="BW119">
            <v>0</v>
          </cell>
          <cell r="BX119">
            <v>0</v>
          </cell>
          <cell r="BY119">
            <v>493806</v>
          </cell>
          <cell r="BZ119">
            <v>748534</v>
          </cell>
          <cell r="CA119">
            <v>137200</v>
          </cell>
          <cell r="CB119">
            <v>0</v>
          </cell>
          <cell r="CC119">
            <v>137200</v>
          </cell>
          <cell r="CD119">
            <v>885734</v>
          </cell>
          <cell r="CE119">
            <v>339359</v>
          </cell>
          <cell r="CF119">
            <v>1225093</v>
          </cell>
        </row>
        <row r="120">
          <cell r="A120">
            <v>918</v>
          </cell>
          <cell r="B120" t="str">
            <v>CALMAR</v>
          </cell>
          <cell r="C120">
            <v>131358</v>
          </cell>
          <cell r="D120">
            <v>0</v>
          </cell>
          <cell r="E120">
            <v>0</v>
          </cell>
          <cell r="F120">
            <v>0</v>
          </cell>
          <cell r="G120">
            <v>163899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295257</v>
          </cell>
          <cell r="N120">
            <v>349146</v>
          </cell>
          <cell r="O120">
            <v>0</v>
          </cell>
          <cell r="P120">
            <v>17330</v>
          </cell>
          <cell r="Q120">
            <v>0</v>
          </cell>
          <cell r="R120">
            <v>5421</v>
          </cell>
          <cell r="S120">
            <v>0</v>
          </cell>
          <cell r="T120">
            <v>0</v>
          </cell>
          <cell r="U120">
            <v>0</v>
          </cell>
          <cell r="V120">
            <v>75366</v>
          </cell>
          <cell r="W120">
            <v>0</v>
          </cell>
          <cell r="X120">
            <v>447263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48424</v>
          </cell>
          <cell r="AH120">
            <v>4231</v>
          </cell>
          <cell r="AI120">
            <v>31205</v>
          </cell>
          <cell r="AJ120">
            <v>88804</v>
          </cell>
          <cell r="AK120">
            <v>0</v>
          </cell>
          <cell r="AL120">
            <v>0</v>
          </cell>
          <cell r="AM120">
            <v>0</v>
          </cell>
          <cell r="AN120">
            <v>172664</v>
          </cell>
          <cell r="AO120">
            <v>24402</v>
          </cell>
          <cell r="AP120">
            <v>221721</v>
          </cell>
          <cell r="AQ120">
            <v>72183</v>
          </cell>
          <cell r="AR120">
            <v>0</v>
          </cell>
          <cell r="AS120">
            <v>0</v>
          </cell>
          <cell r="AT120">
            <v>318306</v>
          </cell>
          <cell r="AU120">
            <v>5237</v>
          </cell>
          <cell r="AV120">
            <v>41337</v>
          </cell>
          <cell r="AW120">
            <v>1171</v>
          </cell>
          <cell r="AX120">
            <v>15639</v>
          </cell>
          <cell r="AY120">
            <v>2465</v>
          </cell>
          <cell r="AZ120">
            <v>28317</v>
          </cell>
          <cell r="BA120">
            <v>24856</v>
          </cell>
          <cell r="BB120">
            <v>119022</v>
          </cell>
          <cell r="BC120">
            <v>206933</v>
          </cell>
          <cell r="BD120">
            <v>206933</v>
          </cell>
          <cell r="BE120">
            <v>0</v>
          </cell>
          <cell r="BF120">
            <v>0</v>
          </cell>
          <cell r="BG120">
            <v>0</v>
          </cell>
          <cell r="BH120">
            <v>1559445</v>
          </cell>
          <cell r="BI120">
            <v>238848</v>
          </cell>
          <cell r="BJ120">
            <v>260622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263175</v>
          </cell>
          <cell r="BX120">
            <v>0</v>
          </cell>
          <cell r="BY120">
            <v>762645</v>
          </cell>
          <cell r="BZ120">
            <v>2322090</v>
          </cell>
          <cell r="CA120">
            <v>292930</v>
          </cell>
          <cell r="CB120">
            <v>0</v>
          </cell>
          <cell r="CC120">
            <v>292930</v>
          </cell>
          <cell r="CD120">
            <v>2615020</v>
          </cell>
          <cell r="CE120">
            <v>1685096</v>
          </cell>
          <cell r="CF120">
            <v>4300116</v>
          </cell>
        </row>
        <row r="121">
          <cell r="A121">
            <v>659</v>
          </cell>
          <cell r="B121" t="str">
            <v>CALUMET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5539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5539</v>
          </cell>
          <cell r="N121">
            <v>730</v>
          </cell>
          <cell r="O121">
            <v>0</v>
          </cell>
          <cell r="P121">
            <v>4262</v>
          </cell>
          <cell r="Q121">
            <v>0</v>
          </cell>
          <cell r="R121">
            <v>180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5172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1325</v>
          </cell>
          <cell r="AD121">
            <v>0</v>
          </cell>
          <cell r="AE121">
            <v>0</v>
          </cell>
          <cell r="AF121">
            <v>1325</v>
          </cell>
          <cell r="AG121">
            <v>100</v>
          </cell>
          <cell r="AH121">
            <v>0</v>
          </cell>
          <cell r="AI121">
            <v>10652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10752</v>
          </cell>
          <cell r="AO121">
            <v>128</v>
          </cell>
          <cell r="AP121">
            <v>250</v>
          </cell>
          <cell r="AQ121">
            <v>0</v>
          </cell>
          <cell r="AR121">
            <v>0</v>
          </cell>
          <cell r="AS121">
            <v>0</v>
          </cell>
          <cell r="AT121">
            <v>378</v>
          </cell>
          <cell r="AU121">
            <v>2521</v>
          </cell>
          <cell r="AV121">
            <v>12636</v>
          </cell>
          <cell r="AW121">
            <v>626</v>
          </cell>
          <cell r="AX121">
            <v>438</v>
          </cell>
          <cell r="AY121">
            <v>4629</v>
          </cell>
          <cell r="AZ121">
            <v>10212</v>
          </cell>
          <cell r="BA121">
            <v>9130</v>
          </cell>
          <cell r="BB121">
            <v>40192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63358</v>
          </cell>
          <cell r="BI121">
            <v>34989</v>
          </cell>
          <cell r="BJ121">
            <v>8724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14726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58439</v>
          </cell>
          <cell r="BZ121">
            <v>121797</v>
          </cell>
          <cell r="CA121">
            <v>7000</v>
          </cell>
          <cell r="CB121">
            <v>0</v>
          </cell>
          <cell r="CC121">
            <v>7000</v>
          </cell>
          <cell r="CD121">
            <v>128797</v>
          </cell>
          <cell r="CE121">
            <v>207471</v>
          </cell>
          <cell r="CF121">
            <v>336268</v>
          </cell>
        </row>
        <row r="122">
          <cell r="A122">
            <v>203</v>
          </cell>
          <cell r="B122" t="str">
            <v>CAMANCHE</v>
          </cell>
          <cell r="C122">
            <v>885920</v>
          </cell>
          <cell r="D122">
            <v>0</v>
          </cell>
          <cell r="E122">
            <v>0</v>
          </cell>
          <cell r="F122">
            <v>0</v>
          </cell>
          <cell r="G122">
            <v>342835</v>
          </cell>
          <cell r="H122">
            <v>160294</v>
          </cell>
          <cell r="I122">
            <v>0</v>
          </cell>
          <cell r="J122">
            <v>2163</v>
          </cell>
          <cell r="K122">
            <v>125</v>
          </cell>
          <cell r="L122">
            <v>0</v>
          </cell>
          <cell r="M122">
            <v>1391337</v>
          </cell>
          <cell r="N122">
            <v>403734</v>
          </cell>
          <cell r="O122">
            <v>0</v>
          </cell>
          <cell r="P122">
            <v>42287</v>
          </cell>
          <cell r="Q122">
            <v>4840</v>
          </cell>
          <cell r="R122">
            <v>14753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105830</v>
          </cell>
          <cell r="X122">
            <v>571444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1375</v>
          </cell>
          <cell r="AF122">
            <v>1375</v>
          </cell>
          <cell r="AG122">
            <v>153819</v>
          </cell>
          <cell r="AH122">
            <v>0</v>
          </cell>
          <cell r="AI122">
            <v>51217</v>
          </cell>
          <cell r="AJ122">
            <v>9840</v>
          </cell>
          <cell r="AK122">
            <v>52212</v>
          </cell>
          <cell r="AL122">
            <v>12217</v>
          </cell>
          <cell r="AM122">
            <v>0</v>
          </cell>
          <cell r="AN122">
            <v>279305</v>
          </cell>
          <cell r="AO122">
            <v>0</v>
          </cell>
          <cell r="AP122">
            <v>17509</v>
          </cell>
          <cell r="AQ122">
            <v>0</v>
          </cell>
          <cell r="AR122">
            <v>0</v>
          </cell>
          <cell r="AS122">
            <v>0</v>
          </cell>
          <cell r="AT122">
            <v>17509</v>
          </cell>
          <cell r="AU122">
            <v>99519</v>
          </cell>
          <cell r="AV122">
            <v>135038</v>
          </cell>
          <cell r="AW122">
            <v>2723</v>
          </cell>
          <cell r="AX122">
            <v>66918</v>
          </cell>
          <cell r="AY122">
            <v>5630</v>
          </cell>
          <cell r="AZ122">
            <v>0</v>
          </cell>
          <cell r="BA122">
            <v>196224</v>
          </cell>
          <cell r="BB122">
            <v>506052</v>
          </cell>
          <cell r="BC122">
            <v>0</v>
          </cell>
          <cell r="BD122">
            <v>594297</v>
          </cell>
          <cell r="BE122">
            <v>188045</v>
          </cell>
          <cell r="BF122">
            <v>0</v>
          </cell>
          <cell r="BG122">
            <v>188045</v>
          </cell>
          <cell r="BH122">
            <v>3549364</v>
          </cell>
          <cell r="BI122">
            <v>212020</v>
          </cell>
          <cell r="BJ122">
            <v>458797</v>
          </cell>
          <cell r="BK122">
            <v>0</v>
          </cell>
          <cell r="BL122">
            <v>0</v>
          </cell>
          <cell r="BM122">
            <v>0</v>
          </cell>
          <cell r="BN122">
            <v>125</v>
          </cell>
          <cell r="BO122">
            <v>321033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-125</v>
          </cell>
          <cell r="BV122">
            <v>0</v>
          </cell>
          <cell r="BW122">
            <v>16873</v>
          </cell>
          <cell r="BX122">
            <v>0</v>
          </cell>
          <cell r="BY122">
            <v>1008723</v>
          </cell>
          <cell r="BZ122">
            <v>4558087</v>
          </cell>
          <cell r="CA122">
            <v>666264</v>
          </cell>
          <cell r="CB122">
            <v>0</v>
          </cell>
          <cell r="CC122">
            <v>666264</v>
          </cell>
          <cell r="CD122">
            <v>5224351</v>
          </cell>
          <cell r="CE122">
            <v>3044430</v>
          </cell>
          <cell r="CF122">
            <v>8268781</v>
          </cell>
        </row>
        <row r="123">
          <cell r="A123">
            <v>812</v>
          </cell>
          <cell r="B123" t="str">
            <v>CAMBRIDGE</v>
          </cell>
          <cell r="C123" t="e">
            <v>#N/A</v>
          </cell>
          <cell r="D123" t="e">
            <v>#N/A</v>
          </cell>
          <cell r="E123" t="e">
            <v>#N/A</v>
          </cell>
          <cell r="F123" t="e">
            <v>#N/A</v>
          </cell>
          <cell r="G123" t="e">
            <v>#N/A</v>
          </cell>
          <cell r="H123" t="e">
            <v>#N/A</v>
          </cell>
          <cell r="I123" t="e">
            <v>#N/A</v>
          </cell>
          <cell r="J123" t="e">
            <v>#N/A</v>
          </cell>
          <cell r="K123" t="e">
            <v>#N/A</v>
          </cell>
          <cell r="L123" t="e">
            <v>#N/A</v>
          </cell>
          <cell r="M123" t="e">
            <v>#N/A</v>
          </cell>
          <cell r="N123" t="e">
            <v>#N/A</v>
          </cell>
          <cell r="O123" t="e">
            <v>#N/A</v>
          </cell>
          <cell r="P123" t="e">
            <v>#N/A</v>
          </cell>
          <cell r="Q123" t="e">
            <v>#N/A</v>
          </cell>
          <cell r="R123" t="e">
            <v>#N/A</v>
          </cell>
          <cell r="S123" t="e">
            <v>#N/A</v>
          </cell>
          <cell r="T123" t="e">
            <v>#N/A</v>
          </cell>
          <cell r="U123" t="e">
            <v>#N/A</v>
          </cell>
          <cell r="V123" t="e">
            <v>#N/A</v>
          </cell>
          <cell r="W123" t="e">
            <v>#N/A</v>
          </cell>
          <cell r="X123" t="e">
            <v>#N/A</v>
          </cell>
          <cell r="Y123" t="e">
            <v>#N/A</v>
          </cell>
          <cell r="Z123" t="e">
            <v>#N/A</v>
          </cell>
          <cell r="AA123" t="e">
            <v>#N/A</v>
          </cell>
          <cell r="AB123" t="e">
            <v>#N/A</v>
          </cell>
          <cell r="AC123" t="e">
            <v>#N/A</v>
          </cell>
          <cell r="AD123" t="e">
            <v>#N/A</v>
          </cell>
          <cell r="AE123" t="e">
            <v>#N/A</v>
          </cell>
          <cell r="AF123" t="e">
            <v>#N/A</v>
          </cell>
          <cell r="AG123" t="e">
            <v>#N/A</v>
          </cell>
          <cell r="AH123" t="e">
            <v>#N/A</v>
          </cell>
          <cell r="AI123" t="e">
            <v>#N/A</v>
          </cell>
          <cell r="AJ123" t="e">
            <v>#N/A</v>
          </cell>
          <cell r="AK123" t="e">
            <v>#N/A</v>
          </cell>
          <cell r="AL123" t="e">
            <v>#N/A</v>
          </cell>
          <cell r="AM123" t="e">
            <v>#N/A</v>
          </cell>
          <cell r="AN123" t="e">
            <v>#N/A</v>
          </cell>
          <cell r="AO123" t="e">
            <v>#N/A</v>
          </cell>
          <cell r="AP123" t="e">
            <v>#N/A</v>
          </cell>
          <cell r="AQ123" t="e">
            <v>#N/A</v>
          </cell>
          <cell r="AR123" t="e">
            <v>#N/A</v>
          </cell>
          <cell r="AS123" t="e">
            <v>#N/A</v>
          </cell>
          <cell r="AT123" t="e">
            <v>#N/A</v>
          </cell>
          <cell r="AU123" t="e">
            <v>#N/A</v>
          </cell>
          <cell r="AV123" t="e">
            <v>#N/A</v>
          </cell>
          <cell r="AW123" t="e">
            <v>#N/A</v>
          </cell>
          <cell r="AX123" t="e">
            <v>#N/A</v>
          </cell>
          <cell r="AY123" t="e">
            <v>#N/A</v>
          </cell>
          <cell r="AZ123" t="e">
            <v>#N/A</v>
          </cell>
          <cell r="BA123" t="e">
            <v>#N/A</v>
          </cell>
          <cell r="BB123" t="e">
            <v>#N/A</v>
          </cell>
          <cell r="BC123" t="e">
            <v>#N/A</v>
          </cell>
          <cell r="BD123" t="e">
            <v>#N/A</v>
          </cell>
          <cell r="BE123" t="e">
            <v>#N/A</v>
          </cell>
          <cell r="BF123" t="e">
            <v>#N/A</v>
          </cell>
          <cell r="BG123" t="e">
            <v>#N/A</v>
          </cell>
          <cell r="BH123" t="e">
            <v>#N/A</v>
          </cell>
          <cell r="BI123" t="e">
            <v>#N/A</v>
          </cell>
          <cell r="BJ123" t="e">
            <v>#N/A</v>
          </cell>
          <cell r="BK123" t="e">
            <v>#N/A</v>
          </cell>
          <cell r="BL123" t="e">
            <v>#N/A</v>
          </cell>
          <cell r="BM123" t="e">
            <v>#N/A</v>
          </cell>
          <cell r="BN123" t="e">
            <v>#N/A</v>
          </cell>
          <cell r="BO123" t="e">
            <v>#N/A</v>
          </cell>
          <cell r="BP123" t="e">
            <v>#N/A</v>
          </cell>
          <cell r="BQ123" t="e">
            <v>#N/A</v>
          </cell>
          <cell r="BR123" t="e">
            <v>#N/A</v>
          </cell>
          <cell r="BS123" t="e">
            <v>#N/A</v>
          </cell>
          <cell r="BT123" t="e">
            <v>#N/A</v>
          </cell>
          <cell r="BU123" t="e">
            <v>#N/A</v>
          </cell>
          <cell r="BV123" t="e">
            <v>#N/A</v>
          </cell>
          <cell r="BW123" t="e">
            <v>#N/A</v>
          </cell>
          <cell r="BX123">
            <v>0</v>
          </cell>
          <cell r="BY123" t="e">
            <v>#N/A</v>
          </cell>
          <cell r="BZ123" t="e">
            <v>#N/A</v>
          </cell>
          <cell r="CA123" t="e">
            <v>#N/A</v>
          </cell>
          <cell r="CB123" t="e">
            <v>#N/A</v>
          </cell>
          <cell r="CC123" t="e">
            <v>#N/A</v>
          </cell>
          <cell r="CD123" t="e">
            <v>#N/A</v>
          </cell>
          <cell r="CE123" t="e">
            <v>#N/A</v>
          </cell>
          <cell r="CF123" t="e">
            <v>#N/A</v>
          </cell>
        </row>
        <row r="124">
          <cell r="A124">
            <v>856</v>
          </cell>
          <cell r="B124" t="str">
            <v>CANTRIL</v>
          </cell>
          <cell r="C124">
            <v>6676</v>
          </cell>
          <cell r="D124">
            <v>0</v>
          </cell>
          <cell r="E124">
            <v>337</v>
          </cell>
          <cell r="F124">
            <v>0</v>
          </cell>
          <cell r="G124">
            <v>1229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8242</v>
          </cell>
          <cell r="N124">
            <v>32718</v>
          </cell>
          <cell r="O124">
            <v>0</v>
          </cell>
          <cell r="P124">
            <v>9958</v>
          </cell>
          <cell r="Q124">
            <v>0</v>
          </cell>
          <cell r="R124">
            <v>80</v>
          </cell>
          <cell r="S124">
            <v>0</v>
          </cell>
          <cell r="T124">
            <v>0</v>
          </cell>
          <cell r="U124">
            <v>0</v>
          </cell>
          <cell r="V124">
            <v>18650</v>
          </cell>
          <cell r="W124">
            <v>63</v>
          </cell>
          <cell r="X124">
            <v>61469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859</v>
          </cell>
          <cell r="AH124">
            <v>0</v>
          </cell>
          <cell r="AI124">
            <v>9523</v>
          </cell>
          <cell r="AJ124">
            <v>0</v>
          </cell>
          <cell r="AK124">
            <v>0</v>
          </cell>
          <cell r="AL124">
            <v>4851</v>
          </cell>
          <cell r="AM124">
            <v>0</v>
          </cell>
          <cell r="AN124">
            <v>15233</v>
          </cell>
          <cell r="AO124">
            <v>0</v>
          </cell>
          <cell r="AP124">
            <v>250</v>
          </cell>
          <cell r="AQ124">
            <v>0</v>
          </cell>
          <cell r="AR124">
            <v>0</v>
          </cell>
          <cell r="AS124">
            <v>0</v>
          </cell>
          <cell r="AT124">
            <v>250</v>
          </cell>
          <cell r="AU124">
            <v>1517</v>
          </cell>
          <cell r="AV124">
            <v>4251</v>
          </cell>
          <cell r="AW124">
            <v>450</v>
          </cell>
          <cell r="AX124">
            <v>135</v>
          </cell>
          <cell r="AY124">
            <v>6416</v>
          </cell>
          <cell r="AZ124">
            <v>16527</v>
          </cell>
          <cell r="BA124">
            <v>4452</v>
          </cell>
          <cell r="BB124">
            <v>33748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118942</v>
          </cell>
          <cell r="BI124">
            <v>43974</v>
          </cell>
          <cell r="BJ124">
            <v>18677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22800</v>
          </cell>
          <cell r="BW124">
            <v>0</v>
          </cell>
          <cell r="BX124">
            <v>0</v>
          </cell>
          <cell r="BY124">
            <v>85451</v>
          </cell>
          <cell r="BZ124">
            <v>204393</v>
          </cell>
          <cell r="CA124">
            <v>1400</v>
          </cell>
          <cell r="CB124">
            <v>0</v>
          </cell>
          <cell r="CC124">
            <v>1400</v>
          </cell>
          <cell r="CD124">
            <v>205793</v>
          </cell>
          <cell r="CE124">
            <v>133527</v>
          </cell>
          <cell r="CF124">
            <v>339320</v>
          </cell>
        </row>
        <row r="125">
          <cell r="A125">
            <v>6</v>
          </cell>
          <cell r="B125" t="str">
            <v>CARBON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300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300</v>
          </cell>
          <cell r="N125">
            <v>7268</v>
          </cell>
          <cell r="O125">
            <v>0</v>
          </cell>
          <cell r="P125">
            <v>940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8208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10</v>
          </cell>
          <cell r="AH125">
            <v>0</v>
          </cell>
          <cell r="AI125">
            <v>0</v>
          </cell>
          <cell r="AJ125">
            <v>0</v>
          </cell>
          <cell r="AK125">
            <v>110</v>
          </cell>
          <cell r="AL125">
            <v>0</v>
          </cell>
          <cell r="AM125">
            <v>0</v>
          </cell>
          <cell r="AN125">
            <v>120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760</v>
          </cell>
          <cell r="AV125">
            <v>570</v>
          </cell>
          <cell r="AW125">
            <v>464</v>
          </cell>
          <cell r="AX125">
            <v>2237</v>
          </cell>
          <cell r="AY125">
            <v>1166</v>
          </cell>
          <cell r="AZ125">
            <v>430</v>
          </cell>
          <cell r="BA125">
            <v>0</v>
          </cell>
          <cell r="BB125">
            <v>5627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14255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14255</v>
          </cell>
          <cell r="CA125">
            <v>0</v>
          </cell>
          <cell r="CB125">
            <v>0</v>
          </cell>
          <cell r="CC125">
            <v>0</v>
          </cell>
          <cell r="CD125">
            <v>14255</v>
          </cell>
          <cell r="CE125">
            <v>22414</v>
          </cell>
          <cell r="CF125">
            <v>36669</v>
          </cell>
        </row>
        <row r="126">
          <cell r="A126">
            <v>870</v>
          </cell>
          <cell r="B126" t="str">
            <v>CARLISLE</v>
          </cell>
          <cell r="C126">
            <v>761506</v>
          </cell>
          <cell r="D126">
            <v>0</v>
          </cell>
          <cell r="E126">
            <v>0</v>
          </cell>
          <cell r="F126">
            <v>0</v>
          </cell>
          <cell r="G126">
            <v>159365</v>
          </cell>
          <cell r="H126">
            <v>241074</v>
          </cell>
          <cell r="I126">
            <v>81286</v>
          </cell>
          <cell r="J126">
            <v>0</v>
          </cell>
          <cell r="K126">
            <v>1714</v>
          </cell>
          <cell r="L126">
            <v>0</v>
          </cell>
          <cell r="M126">
            <v>1244945</v>
          </cell>
          <cell r="N126">
            <v>500219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211782</v>
          </cell>
          <cell r="W126">
            <v>0</v>
          </cell>
          <cell r="X126">
            <v>712001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7081</v>
          </cell>
          <cell r="AD126">
            <v>0</v>
          </cell>
          <cell r="AE126">
            <v>0</v>
          </cell>
          <cell r="AF126">
            <v>7081</v>
          </cell>
          <cell r="AG126">
            <v>211945</v>
          </cell>
          <cell r="AH126">
            <v>0</v>
          </cell>
          <cell r="AI126">
            <v>145103</v>
          </cell>
          <cell r="AJ126">
            <v>150958</v>
          </cell>
          <cell r="AK126">
            <v>2940</v>
          </cell>
          <cell r="AL126">
            <v>38831</v>
          </cell>
          <cell r="AM126">
            <v>0</v>
          </cell>
          <cell r="AN126">
            <v>549777</v>
          </cell>
          <cell r="AO126">
            <v>0</v>
          </cell>
          <cell r="AP126">
            <v>75818</v>
          </cell>
          <cell r="AQ126">
            <v>0</v>
          </cell>
          <cell r="AR126">
            <v>43515</v>
          </cell>
          <cell r="AS126">
            <v>0</v>
          </cell>
          <cell r="AT126">
            <v>119333</v>
          </cell>
          <cell r="AU126">
            <v>16898</v>
          </cell>
          <cell r="AV126">
            <v>0</v>
          </cell>
          <cell r="AW126">
            <v>0</v>
          </cell>
          <cell r="AX126">
            <v>27438</v>
          </cell>
          <cell r="AY126">
            <v>436785</v>
          </cell>
          <cell r="AZ126">
            <v>0</v>
          </cell>
          <cell r="BA126">
            <v>20</v>
          </cell>
          <cell r="BB126">
            <v>481141</v>
          </cell>
          <cell r="BC126">
            <v>938478</v>
          </cell>
          <cell r="BD126">
            <v>938478</v>
          </cell>
          <cell r="BE126">
            <v>716756</v>
          </cell>
          <cell r="BF126">
            <v>0</v>
          </cell>
          <cell r="BG126">
            <v>716756</v>
          </cell>
          <cell r="BH126">
            <v>4769512</v>
          </cell>
          <cell r="BI126">
            <v>410498</v>
          </cell>
          <cell r="BJ126">
            <v>257364</v>
          </cell>
          <cell r="BK126">
            <v>2391724</v>
          </cell>
          <cell r="BL126">
            <v>0</v>
          </cell>
          <cell r="BM126">
            <v>0</v>
          </cell>
          <cell r="BN126">
            <v>1714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-1714</v>
          </cell>
          <cell r="BV126">
            <v>499242</v>
          </cell>
          <cell r="BW126">
            <v>1230682</v>
          </cell>
          <cell r="BX126">
            <v>0</v>
          </cell>
          <cell r="BY126">
            <v>4789510</v>
          </cell>
          <cell r="BZ126">
            <v>9559022</v>
          </cell>
          <cell r="CA126">
            <v>1172554</v>
          </cell>
          <cell r="CB126">
            <v>0</v>
          </cell>
          <cell r="CC126">
            <v>1172554</v>
          </cell>
          <cell r="CD126">
            <v>10731576</v>
          </cell>
          <cell r="CE126">
            <v>5719420</v>
          </cell>
          <cell r="CF126">
            <v>16450996</v>
          </cell>
        </row>
        <row r="127">
          <cell r="A127">
            <v>623</v>
          </cell>
          <cell r="B127" t="str">
            <v>CARPENTER</v>
          </cell>
          <cell r="C127">
            <v>1720</v>
          </cell>
          <cell r="D127">
            <v>0</v>
          </cell>
          <cell r="E127">
            <v>191</v>
          </cell>
          <cell r="F127">
            <v>0</v>
          </cell>
          <cell r="G127">
            <v>1408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76</v>
          </cell>
          <cell r="M127">
            <v>3395</v>
          </cell>
          <cell r="N127">
            <v>2439</v>
          </cell>
          <cell r="O127">
            <v>0</v>
          </cell>
          <cell r="P127">
            <v>7195</v>
          </cell>
          <cell r="Q127">
            <v>0</v>
          </cell>
          <cell r="R127">
            <v>1768</v>
          </cell>
          <cell r="S127">
            <v>0</v>
          </cell>
          <cell r="T127">
            <v>0</v>
          </cell>
          <cell r="U127">
            <v>0</v>
          </cell>
          <cell r="V127">
            <v>5934</v>
          </cell>
          <cell r="W127">
            <v>0</v>
          </cell>
          <cell r="X127">
            <v>17336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600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22001</v>
          </cell>
          <cell r="AM127">
            <v>0</v>
          </cell>
          <cell r="AN127">
            <v>22601</v>
          </cell>
          <cell r="AO127">
            <v>1622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1622</v>
          </cell>
          <cell r="AU127">
            <v>1071</v>
          </cell>
          <cell r="AV127">
            <v>5226</v>
          </cell>
          <cell r="AW127">
            <v>415</v>
          </cell>
          <cell r="AX127">
            <v>0</v>
          </cell>
          <cell r="AY127">
            <v>492</v>
          </cell>
          <cell r="AZ127">
            <v>6098</v>
          </cell>
          <cell r="BA127">
            <v>2058</v>
          </cell>
          <cell r="BB127">
            <v>15360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60314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60314</v>
          </cell>
          <cell r="CA127">
            <v>0</v>
          </cell>
          <cell r="CB127">
            <v>0</v>
          </cell>
          <cell r="CC127">
            <v>0</v>
          </cell>
          <cell r="CD127">
            <v>60314</v>
          </cell>
          <cell r="CE127">
            <v>153884</v>
          </cell>
          <cell r="CF127">
            <v>214198</v>
          </cell>
        </row>
        <row r="128">
          <cell r="A128">
            <v>116</v>
          </cell>
          <cell r="B128" t="str">
            <v>CARROLL</v>
          </cell>
          <cell r="C128">
            <v>1620909</v>
          </cell>
          <cell r="D128">
            <v>0</v>
          </cell>
          <cell r="E128">
            <v>0</v>
          </cell>
          <cell r="F128">
            <v>0</v>
          </cell>
          <cell r="G128">
            <v>107735</v>
          </cell>
          <cell r="H128">
            <v>0</v>
          </cell>
          <cell r="I128">
            <v>149266</v>
          </cell>
          <cell r="J128">
            <v>204012</v>
          </cell>
          <cell r="K128">
            <v>0</v>
          </cell>
          <cell r="L128">
            <v>2412</v>
          </cell>
          <cell r="M128">
            <v>2084334</v>
          </cell>
          <cell r="N128">
            <v>852916</v>
          </cell>
          <cell r="O128">
            <v>0</v>
          </cell>
          <cell r="P128">
            <v>160488</v>
          </cell>
          <cell r="Q128">
            <v>0</v>
          </cell>
          <cell r="R128">
            <v>110869</v>
          </cell>
          <cell r="S128">
            <v>0</v>
          </cell>
          <cell r="T128">
            <v>22461</v>
          </cell>
          <cell r="U128">
            <v>173890</v>
          </cell>
          <cell r="V128">
            <v>660566</v>
          </cell>
          <cell r="W128">
            <v>95007</v>
          </cell>
          <cell r="X128">
            <v>2350035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107005</v>
          </cell>
          <cell r="AF128">
            <v>107005</v>
          </cell>
          <cell r="AG128">
            <v>455772</v>
          </cell>
          <cell r="AH128">
            <v>11234</v>
          </cell>
          <cell r="AI128">
            <v>501298</v>
          </cell>
          <cell r="AJ128">
            <v>1521822</v>
          </cell>
          <cell r="AK128">
            <v>132176</v>
          </cell>
          <cell r="AL128">
            <v>0</v>
          </cell>
          <cell r="AM128">
            <v>11071</v>
          </cell>
          <cell r="AN128">
            <v>2633373</v>
          </cell>
          <cell r="AO128">
            <v>0</v>
          </cell>
          <cell r="AP128">
            <v>71000</v>
          </cell>
          <cell r="AQ128">
            <v>3045</v>
          </cell>
          <cell r="AR128">
            <v>201</v>
          </cell>
          <cell r="AS128">
            <v>45593</v>
          </cell>
          <cell r="AT128">
            <v>119839</v>
          </cell>
          <cell r="AU128">
            <v>28712</v>
          </cell>
          <cell r="AV128">
            <v>472142</v>
          </cell>
          <cell r="AW128">
            <v>12205</v>
          </cell>
          <cell r="AX128">
            <v>61569</v>
          </cell>
          <cell r="AY128">
            <v>72527</v>
          </cell>
          <cell r="AZ128">
            <v>262858</v>
          </cell>
          <cell r="BA128">
            <v>71717</v>
          </cell>
          <cell r="BB128">
            <v>981730</v>
          </cell>
          <cell r="BC128">
            <v>1093586</v>
          </cell>
          <cell r="BD128">
            <v>1093586</v>
          </cell>
          <cell r="BE128">
            <v>2077723</v>
          </cell>
          <cell r="BF128">
            <v>2232528</v>
          </cell>
          <cell r="BG128">
            <v>4310251</v>
          </cell>
          <cell r="BH128">
            <v>13680153</v>
          </cell>
          <cell r="BI128">
            <v>1142180</v>
          </cell>
          <cell r="BJ128">
            <v>1145730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6654</v>
          </cell>
          <cell r="BU128">
            <v>0</v>
          </cell>
          <cell r="BV128">
            <v>688000</v>
          </cell>
          <cell r="BW128">
            <v>99976</v>
          </cell>
          <cell r="BX128">
            <v>0</v>
          </cell>
          <cell r="BY128">
            <v>3082540</v>
          </cell>
          <cell r="BZ128">
            <v>16762693</v>
          </cell>
          <cell r="CA128">
            <v>2674108</v>
          </cell>
          <cell r="CB128">
            <v>1755119</v>
          </cell>
          <cell r="CC128">
            <v>4429227</v>
          </cell>
          <cell r="CD128">
            <v>21191920</v>
          </cell>
          <cell r="CE128">
            <v>20187298</v>
          </cell>
          <cell r="CF128">
            <v>41379218</v>
          </cell>
        </row>
        <row r="129">
          <cell r="A129">
            <v>730</v>
          </cell>
          <cell r="B129" t="str">
            <v>CARSON</v>
          </cell>
          <cell r="C129">
            <v>14790</v>
          </cell>
          <cell r="D129">
            <v>0</v>
          </cell>
          <cell r="E129">
            <v>0</v>
          </cell>
          <cell r="F129">
            <v>0</v>
          </cell>
          <cell r="G129">
            <v>49617</v>
          </cell>
          <cell r="H129">
            <v>29691</v>
          </cell>
          <cell r="I129">
            <v>0</v>
          </cell>
          <cell r="J129">
            <v>236</v>
          </cell>
          <cell r="K129">
            <v>2478</v>
          </cell>
          <cell r="L129">
            <v>0</v>
          </cell>
          <cell r="M129">
            <v>96812</v>
          </cell>
          <cell r="N129">
            <v>164119</v>
          </cell>
          <cell r="O129">
            <v>0</v>
          </cell>
          <cell r="P129">
            <v>14950</v>
          </cell>
          <cell r="Q129">
            <v>0</v>
          </cell>
          <cell r="R129">
            <v>3351</v>
          </cell>
          <cell r="S129">
            <v>28519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210939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1340</v>
          </cell>
          <cell r="AH129">
            <v>0</v>
          </cell>
          <cell r="AI129">
            <v>26375</v>
          </cell>
          <cell r="AJ129">
            <v>0</v>
          </cell>
          <cell r="AK129">
            <v>9950</v>
          </cell>
          <cell r="AL129">
            <v>46340</v>
          </cell>
          <cell r="AM129">
            <v>0</v>
          </cell>
          <cell r="AN129">
            <v>84005</v>
          </cell>
          <cell r="AO129">
            <v>0</v>
          </cell>
          <cell r="AP129">
            <v>0</v>
          </cell>
          <cell r="AQ129">
            <v>91566</v>
          </cell>
          <cell r="AR129">
            <v>0</v>
          </cell>
          <cell r="AS129">
            <v>0</v>
          </cell>
          <cell r="AT129">
            <v>91566</v>
          </cell>
          <cell r="AU129">
            <v>6802</v>
          </cell>
          <cell r="AV129">
            <v>72889</v>
          </cell>
          <cell r="AW129">
            <v>2440</v>
          </cell>
          <cell r="AX129">
            <v>8100</v>
          </cell>
          <cell r="AY129">
            <v>0</v>
          </cell>
          <cell r="AZ129">
            <v>0</v>
          </cell>
          <cell r="BA129">
            <v>0</v>
          </cell>
          <cell r="BB129">
            <v>90231</v>
          </cell>
          <cell r="BC129">
            <v>174980</v>
          </cell>
          <cell r="BD129">
            <v>174980</v>
          </cell>
          <cell r="BE129">
            <v>11573</v>
          </cell>
          <cell r="BF129">
            <v>0</v>
          </cell>
          <cell r="BG129">
            <v>11573</v>
          </cell>
          <cell r="BH129">
            <v>760106</v>
          </cell>
          <cell r="BI129">
            <v>138238</v>
          </cell>
          <cell r="BJ129">
            <v>177398</v>
          </cell>
          <cell r="BK129">
            <v>0</v>
          </cell>
          <cell r="BL129">
            <v>0</v>
          </cell>
          <cell r="BM129">
            <v>0</v>
          </cell>
          <cell r="BN129">
            <v>2478</v>
          </cell>
          <cell r="BO129">
            <v>63387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-2478</v>
          </cell>
          <cell r="BV129">
            <v>0</v>
          </cell>
          <cell r="BW129">
            <v>0</v>
          </cell>
          <cell r="BX129">
            <v>0</v>
          </cell>
          <cell r="BY129">
            <v>379023</v>
          </cell>
          <cell r="BZ129">
            <v>1139129</v>
          </cell>
          <cell r="CA129">
            <v>0</v>
          </cell>
          <cell r="CB129">
            <v>201114</v>
          </cell>
          <cell r="CC129">
            <v>201114</v>
          </cell>
          <cell r="CD129">
            <v>1340243</v>
          </cell>
          <cell r="CE129">
            <v>1506208</v>
          </cell>
          <cell r="CF129">
            <v>2846451</v>
          </cell>
        </row>
        <row r="130">
          <cell r="A130">
            <v>731</v>
          </cell>
          <cell r="B130" t="str">
            <v>CARTERLAKE</v>
          </cell>
          <cell r="C130">
            <v>853073</v>
          </cell>
          <cell r="D130">
            <v>0</v>
          </cell>
          <cell r="E130">
            <v>0</v>
          </cell>
          <cell r="F130">
            <v>0</v>
          </cell>
          <cell r="G130">
            <v>173466</v>
          </cell>
          <cell r="H130">
            <v>30862</v>
          </cell>
          <cell r="I130">
            <v>43817</v>
          </cell>
          <cell r="J130">
            <v>0</v>
          </cell>
          <cell r="K130">
            <v>8891</v>
          </cell>
          <cell r="L130">
            <v>0</v>
          </cell>
          <cell r="M130">
            <v>1110109</v>
          </cell>
          <cell r="N130">
            <v>308909</v>
          </cell>
          <cell r="O130">
            <v>0</v>
          </cell>
          <cell r="P130">
            <v>141696</v>
          </cell>
          <cell r="Q130">
            <v>1499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452104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135205</v>
          </cell>
          <cell r="AH130">
            <v>0</v>
          </cell>
          <cell r="AI130">
            <v>458012</v>
          </cell>
          <cell r="AJ130">
            <v>4386</v>
          </cell>
          <cell r="AK130">
            <v>0</v>
          </cell>
          <cell r="AL130">
            <v>71406</v>
          </cell>
          <cell r="AM130">
            <v>0</v>
          </cell>
          <cell r="AN130">
            <v>669009</v>
          </cell>
          <cell r="AO130">
            <v>0</v>
          </cell>
          <cell r="AP130">
            <v>6111</v>
          </cell>
          <cell r="AQ130">
            <v>0</v>
          </cell>
          <cell r="AR130">
            <v>0</v>
          </cell>
          <cell r="AS130">
            <v>26939</v>
          </cell>
          <cell r="AT130">
            <v>33050</v>
          </cell>
          <cell r="AU130">
            <v>18086</v>
          </cell>
          <cell r="AV130">
            <v>196830</v>
          </cell>
          <cell r="AW130">
            <v>17552</v>
          </cell>
          <cell r="AX130">
            <v>38862</v>
          </cell>
          <cell r="AY130">
            <v>56677</v>
          </cell>
          <cell r="AZ130">
            <v>0</v>
          </cell>
          <cell r="BA130">
            <v>34171</v>
          </cell>
          <cell r="BB130">
            <v>362178</v>
          </cell>
          <cell r="BC130">
            <v>899315</v>
          </cell>
          <cell r="BD130">
            <v>899315</v>
          </cell>
          <cell r="BE130">
            <v>0</v>
          </cell>
          <cell r="BF130">
            <v>0</v>
          </cell>
          <cell r="BG130">
            <v>0</v>
          </cell>
          <cell r="BH130">
            <v>3525765</v>
          </cell>
          <cell r="BI130">
            <v>476571</v>
          </cell>
          <cell r="BJ130">
            <v>625696</v>
          </cell>
          <cell r="BK130">
            <v>0</v>
          </cell>
          <cell r="BL130">
            <v>0</v>
          </cell>
          <cell r="BM130">
            <v>0</v>
          </cell>
          <cell r="BN130">
            <v>8891</v>
          </cell>
          <cell r="BO130">
            <v>166615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6245</v>
          </cell>
          <cell r="BV130">
            <v>0</v>
          </cell>
          <cell r="BW130">
            <v>0</v>
          </cell>
          <cell r="BX130">
            <v>0</v>
          </cell>
          <cell r="BY130">
            <v>1284018</v>
          </cell>
          <cell r="BZ130">
            <v>4809783</v>
          </cell>
          <cell r="CA130">
            <v>235763</v>
          </cell>
          <cell r="CB130">
            <v>409353</v>
          </cell>
          <cell r="CC130">
            <v>645116</v>
          </cell>
          <cell r="CD130">
            <v>5454899</v>
          </cell>
          <cell r="CE130">
            <v>6948659</v>
          </cell>
          <cell r="CF130">
            <v>12403558</v>
          </cell>
        </row>
        <row r="131">
          <cell r="A131">
            <v>286</v>
          </cell>
          <cell r="B131" t="str">
            <v>CASCADE</v>
          </cell>
          <cell r="C131">
            <v>188427</v>
          </cell>
          <cell r="D131">
            <v>0</v>
          </cell>
          <cell r="E131">
            <v>0</v>
          </cell>
          <cell r="F131">
            <v>0</v>
          </cell>
          <cell r="G131">
            <v>32134</v>
          </cell>
          <cell r="H131">
            <v>68968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289529</v>
          </cell>
          <cell r="N131">
            <v>160228</v>
          </cell>
          <cell r="O131">
            <v>0</v>
          </cell>
          <cell r="P131">
            <v>27992</v>
          </cell>
          <cell r="Q131">
            <v>0</v>
          </cell>
          <cell r="R131">
            <v>40529</v>
          </cell>
          <cell r="S131">
            <v>0</v>
          </cell>
          <cell r="T131">
            <v>0</v>
          </cell>
          <cell r="U131">
            <v>0</v>
          </cell>
          <cell r="V131">
            <v>226967</v>
          </cell>
          <cell r="W131">
            <v>0</v>
          </cell>
          <cell r="X131">
            <v>455716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122364</v>
          </cell>
          <cell r="AH131">
            <v>0</v>
          </cell>
          <cell r="AI131">
            <v>35839</v>
          </cell>
          <cell r="AJ131">
            <v>0</v>
          </cell>
          <cell r="AK131">
            <v>0</v>
          </cell>
          <cell r="AL131">
            <v>50846</v>
          </cell>
          <cell r="AM131">
            <v>0</v>
          </cell>
          <cell r="AN131">
            <v>209049</v>
          </cell>
          <cell r="AO131">
            <v>20000</v>
          </cell>
          <cell r="AP131">
            <v>34047</v>
          </cell>
          <cell r="AQ131">
            <v>0</v>
          </cell>
          <cell r="AR131">
            <v>0</v>
          </cell>
          <cell r="AS131">
            <v>0</v>
          </cell>
          <cell r="AT131">
            <v>54047</v>
          </cell>
          <cell r="AU131">
            <v>11920</v>
          </cell>
          <cell r="AV131">
            <v>308780</v>
          </cell>
          <cell r="AW131">
            <v>3464</v>
          </cell>
          <cell r="AX131">
            <v>56937</v>
          </cell>
          <cell r="AY131">
            <v>121957</v>
          </cell>
          <cell r="AZ131">
            <v>0</v>
          </cell>
          <cell r="BA131">
            <v>0</v>
          </cell>
          <cell r="BB131">
            <v>503058</v>
          </cell>
          <cell r="BC131">
            <v>594310</v>
          </cell>
          <cell r="BD131">
            <v>594310</v>
          </cell>
          <cell r="BE131">
            <v>2429106</v>
          </cell>
          <cell r="BF131">
            <v>0</v>
          </cell>
          <cell r="BG131">
            <v>2429106</v>
          </cell>
          <cell r="BH131">
            <v>4534815</v>
          </cell>
          <cell r="BI131">
            <v>227076</v>
          </cell>
          <cell r="BJ131">
            <v>306499</v>
          </cell>
          <cell r="BK131">
            <v>1711811</v>
          </cell>
          <cell r="BL131">
            <v>958126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629136</v>
          </cell>
          <cell r="BW131">
            <v>129102</v>
          </cell>
          <cell r="BX131">
            <v>0</v>
          </cell>
          <cell r="BY131">
            <v>3961750</v>
          </cell>
          <cell r="BZ131">
            <v>8496565</v>
          </cell>
          <cell r="CA131">
            <v>1758823</v>
          </cell>
          <cell r="CB131">
            <v>322588</v>
          </cell>
          <cell r="CC131">
            <v>2081411</v>
          </cell>
          <cell r="CD131">
            <v>10577976</v>
          </cell>
          <cell r="CE131">
            <v>4397606</v>
          </cell>
          <cell r="CF131">
            <v>14975582</v>
          </cell>
        </row>
        <row r="132">
          <cell r="A132">
            <v>364</v>
          </cell>
          <cell r="B132" t="str">
            <v>CASEY</v>
          </cell>
          <cell r="C132">
            <v>5000</v>
          </cell>
          <cell r="D132">
            <v>0</v>
          </cell>
          <cell r="E132">
            <v>0</v>
          </cell>
          <cell r="F132">
            <v>0</v>
          </cell>
          <cell r="G132">
            <v>19726</v>
          </cell>
          <cell r="H132">
            <v>0</v>
          </cell>
          <cell r="I132">
            <v>0</v>
          </cell>
          <cell r="J132">
            <v>0</v>
          </cell>
          <cell r="K132">
            <v>466</v>
          </cell>
          <cell r="L132">
            <v>0</v>
          </cell>
          <cell r="M132">
            <v>25192</v>
          </cell>
          <cell r="N132">
            <v>57458</v>
          </cell>
          <cell r="O132">
            <v>0</v>
          </cell>
          <cell r="P132">
            <v>13467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10887</v>
          </cell>
          <cell r="W132">
            <v>0</v>
          </cell>
          <cell r="X132">
            <v>81812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17625</v>
          </cell>
          <cell r="AH132">
            <v>0</v>
          </cell>
          <cell r="AI132">
            <v>41485</v>
          </cell>
          <cell r="AJ132">
            <v>0</v>
          </cell>
          <cell r="AK132">
            <v>1500</v>
          </cell>
          <cell r="AL132">
            <v>18252</v>
          </cell>
          <cell r="AM132">
            <v>0</v>
          </cell>
          <cell r="AN132">
            <v>78862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6758</v>
          </cell>
          <cell r="AV132">
            <v>41893</v>
          </cell>
          <cell r="AW132">
            <v>0</v>
          </cell>
          <cell r="AX132">
            <v>11915</v>
          </cell>
          <cell r="AY132">
            <v>27586</v>
          </cell>
          <cell r="AZ132">
            <v>2695</v>
          </cell>
          <cell r="BA132">
            <v>0</v>
          </cell>
          <cell r="BB132">
            <v>90847</v>
          </cell>
          <cell r="BC132">
            <v>23534</v>
          </cell>
          <cell r="BD132">
            <v>23534</v>
          </cell>
          <cell r="BE132">
            <v>409142</v>
          </cell>
          <cell r="BF132">
            <v>0</v>
          </cell>
          <cell r="BG132">
            <v>409142</v>
          </cell>
          <cell r="BH132">
            <v>709389</v>
          </cell>
          <cell r="BI132">
            <v>154447</v>
          </cell>
          <cell r="BJ132">
            <v>107126</v>
          </cell>
          <cell r="BK132">
            <v>0</v>
          </cell>
          <cell r="BL132">
            <v>0</v>
          </cell>
          <cell r="BM132">
            <v>0</v>
          </cell>
          <cell r="BN132">
            <v>466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-466</v>
          </cell>
          <cell r="BV132">
            <v>0</v>
          </cell>
          <cell r="BW132">
            <v>0</v>
          </cell>
          <cell r="BX132">
            <v>0</v>
          </cell>
          <cell r="BY132">
            <v>261573</v>
          </cell>
          <cell r="BZ132">
            <v>970962</v>
          </cell>
          <cell r="CA132">
            <v>0</v>
          </cell>
          <cell r="CB132">
            <v>0</v>
          </cell>
          <cell r="CC132">
            <v>0</v>
          </cell>
          <cell r="CD132">
            <v>970962</v>
          </cell>
          <cell r="CE132">
            <v>940838</v>
          </cell>
          <cell r="CF132">
            <v>1911800</v>
          </cell>
        </row>
        <row r="133">
          <cell r="A133">
            <v>919</v>
          </cell>
          <cell r="B133" t="str">
            <v>CASTALIA</v>
          </cell>
          <cell r="C133" t="e">
            <v>#N/A</v>
          </cell>
          <cell r="D133" t="e">
            <v>#N/A</v>
          </cell>
          <cell r="E133" t="e">
            <v>#N/A</v>
          </cell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  <cell r="AV133" t="e">
            <v>#N/A</v>
          </cell>
          <cell r="AW133" t="e">
            <v>#N/A</v>
          </cell>
          <cell r="AX133" t="e">
            <v>#N/A</v>
          </cell>
          <cell r="AY133" t="e">
            <v>#N/A</v>
          </cell>
          <cell r="AZ133" t="e">
            <v>#N/A</v>
          </cell>
          <cell r="BA133" t="e">
            <v>#N/A</v>
          </cell>
          <cell r="BB133" t="e">
            <v>#N/A</v>
          </cell>
          <cell r="BC133" t="e">
            <v>#N/A</v>
          </cell>
          <cell r="BD133" t="e">
            <v>#N/A</v>
          </cell>
          <cell r="BE133" t="e">
            <v>#N/A</v>
          </cell>
          <cell r="BF133" t="e">
            <v>#N/A</v>
          </cell>
          <cell r="BG133" t="e">
            <v>#N/A</v>
          </cell>
          <cell r="BH133" t="e">
            <v>#N/A</v>
          </cell>
          <cell r="BI133" t="e">
            <v>#N/A</v>
          </cell>
          <cell r="BJ133" t="e">
            <v>#N/A</v>
          </cell>
          <cell r="BK133" t="e">
            <v>#N/A</v>
          </cell>
          <cell r="BL133" t="e">
            <v>#N/A</v>
          </cell>
          <cell r="BM133" t="e">
            <v>#N/A</v>
          </cell>
          <cell r="BN133" t="e">
            <v>#N/A</v>
          </cell>
          <cell r="BO133" t="e">
            <v>#N/A</v>
          </cell>
          <cell r="BP133" t="e">
            <v>#N/A</v>
          </cell>
          <cell r="BQ133" t="e">
            <v>#N/A</v>
          </cell>
          <cell r="BR133" t="e">
            <v>#N/A</v>
          </cell>
          <cell r="BS133" t="e">
            <v>#N/A</v>
          </cell>
          <cell r="BT133" t="e">
            <v>#N/A</v>
          </cell>
          <cell r="BU133" t="e">
            <v>#N/A</v>
          </cell>
          <cell r="BV133" t="e">
            <v>#N/A</v>
          </cell>
          <cell r="BW133" t="e">
            <v>#N/A</v>
          </cell>
          <cell r="BX133">
            <v>0</v>
          </cell>
          <cell r="BY133" t="e">
            <v>#N/A</v>
          </cell>
          <cell r="BZ133" t="e">
            <v>#N/A</v>
          </cell>
          <cell r="CA133" t="e">
            <v>#N/A</v>
          </cell>
          <cell r="CB133" t="e">
            <v>#N/A</v>
          </cell>
          <cell r="CC133" t="e">
            <v>#N/A</v>
          </cell>
          <cell r="CD133" t="e">
            <v>#N/A</v>
          </cell>
          <cell r="CE133" t="e">
            <v>#N/A</v>
          </cell>
          <cell r="CF133" t="e">
            <v>#N/A</v>
          </cell>
        </row>
        <row r="134">
          <cell r="A134">
            <v>632</v>
          </cell>
          <cell r="B134" t="str">
            <v>CASTANA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9709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6864</v>
          </cell>
          <cell r="M134">
            <v>16573</v>
          </cell>
          <cell r="N134">
            <v>19752</v>
          </cell>
          <cell r="O134">
            <v>0</v>
          </cell>
          <cell r="P134">
            <v>3198</v>
          </cell>
          <cell r="Q134">
            <v>0</v>
          </cell>
          <cell r="R134">
            <v>444</v>
          </cell>
          <cell r="S134">
            <v>1980</v>
          </cell>
          <cell r="T134">
            <v>0</v>
          </cell>
          <cell r="U134">
            <v>0</v>
          </cell>
          <cell r="V134">
            <v>8606</v>
          </cell>
          <cell r="W134">
            <v>0</v>
          </cell>
          <cell r="X134">
            <v>34980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240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240</v>
          </cell>
          <cell r="AO134">
            <v>418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418</v>
          </cell>
          <cell r="AU134">
            <v>1520</v>
          </cell>
          <cell r="AV134">
            <v>14990</v>
          </cell>
          <cell r="AW134">
            <v>1025</v>
          </cell>
          <cell r="AX134">
            <v>9613</v>
          </cell>
          <cell r="AY134">
            <v>706</v>
          </cell>
          <cell r="AZ134">
            <v>0</v>
          </cell>
          <cell r="BA134">
            <v>0</v>
          </cell>
          <cell r="BB134">
            <v>43293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95504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95504</v>
          </cell>
          <cell r="CA134">
            <v>0</v>
          </cell>
          <cell r="CB134">
            <v>0</v>
          </cell>
          <cell r="CC134">
            <v>0</v>
          </cell>
          <cell r="CD134">
            <v>95504</v>
          </cell>
          <cell r="CE134">
            <v>85475</v>
          </cell>
          <cell r="CF134">
            <v>180979</v>
          </cell>
        </row>
        <row r="135">
          <cell r="A135">
            <v>46</v>
          </cell>
          <cell r="B135" t="str">
            <v>CEDARFALLS</v>
          </cell>
          <cell r="C135">
            <v>6061217</v>
          </cell>
          <cell r="D135">
            <v>0</v>
          </cell>
          <cell r="E135">
            <v>45072</v>
          </cell>
          <cell r="F135">
            <v>0</v>
          </cell>
          <cell r="G135">
            <v>3760907</v>
          </cell>
          <cell r="H135">
            <v>0</v>
          </cell>
          <cell r="I135">
            <v>790958</v>
          </cell>
          <cell r="J135">
            <v>0</v>
          </cell>
          <cell r="K135">
            <v>119520</v>
          </cell>
          <cell r="L135">
            <v>59863</v>
          </cell>
          <cell r="M135">
            <v>10837537</v>
          </cell>
          <cell r="N135">
            <v>11513327</v>
          </cell>
          <cell r="O135">
            <v>136190</v>
          </cell>
          <cell r="P135">
            <v>0</v>
          </cell>
          <cell r="Q135">
            <v>0</v>
          </cell>
          <cell r="R135">
            <v>0</v>
          </cell>
          <cell r="S135">
            <v>1196160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12845677</v>
          </cell>
          <cell r="Y135">
            <v>0</v>
          </cell>
          <cell r="Z135">
            <v>111208</v>
          </cell>
          <cell r="AA135">
            <v>0</v>
          </cell>
          <cell r="AB135">
            <v>13000</v>
          </cell>
          <cell r="AC135">
            <v>0</v>
          </cell>
          <cell r="AD135">
            <v>0</v>
          </cell>
          <cell r="AE135">
            <v>0</v>
          </cell>
          <cell r="AF135">
            <v>124208</v>
          </cell>
          <cell r="AG135">
            <v>1760222</v>
          </cell>
          <cell r="AH135">
            <v>478141</v>
          </cell>
          <cell r="AI135">
            <v>1815178</v>
          </cell>
          <cell r="AJ135">
            <v>2168237</v>
          </cell>
          <cell r="AK135">
            <v>286943</v>
          </cell>
          <cell r="AL135">
            <v>28153</v>
          </cell>
          <cell r="AM135">
            <v>795531</v>
          </cell>
          <cell r="AN135">
            <v>7332405</v>
          </cell>
          <cell r="AO135">
            <v>198532</v>
          </cell>
          <cell r="AP135">
            <v>0</v>
          </cell>
          <cell r="AQ135">
            <v>1392810</v>
          </cell>
          <cell r="AR135">
            <v>651219</v>
          </cell>
          <cell r="AS135">
            <v>184708</v>
          </cell>
          <cell r="AT135">
            <v>2427269</v>
          </cell>
          <cell r="AU135">
            <v>425751</v>
          </cell>
          <cell r="AV135">
            <v>1076104</v>
          </cell>
          <cell r="AW135">
            <v>35844</v>
          </cell>
          <cell r="AX135">
            <v>425757</v>
          </cell>
          <cell r="AY135">
            <v>681083</v>
          </cell>
          <cell r="AZ135">
            <v>168140</v>
          </cell>
          <cell r="BA135">
            <v>1097388</v>
          </cell>
          <cell r="BB135">
            <v>3910067</v>
          </cell>
          <cell r="BC135">
            <v>1541453</v>
          </cell>
          <cell r="BD135">
            <v>1542453</v>
          </cell>
          <cell r="BE135">
            <v>21524805</v>
          </cell>
          <cell r="BF135">
            <v>0</v>
          </cell>
          <cell r="BG135">
            <v>21524805</v>
          </cell>
          <cell r="BH135">
            <v>60544421</v>
          </cell>
          <cell r="BI135">
            <v>0</v>
          </cell>
          <cell r="BJ135">
            <v>2390373</v>
          </cell>
          <cell r="BK135">
            <v>0</v>
          </cell>
          <cell r="BL135">
            <v>0</v>
          </cell>
          <cell r="BM135">
            <v>0</v>
          </cell>
          <cell r="BN135">
            <v>119520</v>
          </cell>
          <cell r="BO135">
            <v>2443197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472134</v>
          </cell>
          <cell r="BU135">
            <v>-119520</v>
          </cell>
          <cell r="BV135">
            <v>1673340</v>
          </cell>
          <cell r="BW135">
            <v>4702231</v>
          </cell>
          <cell r="BX135">
            <v>0</v>
          </cell>
          <cell r="BY135">
            <v>11681275</v>
          </cell>
          <cell r="BZ135">
            <v>72225696</v>
          </cell>
          <cell r="CA135">
            <v>7039010</v>
          </cell>
          <cell r="CB135">
            <v>4578539</v>
          </cell>
          <cell r="CC135">
            <v>11617549</v>
          </cell>
          <cell r="CD135">
            <v>83843245</v>
          </cell>
          <cell r="CE135">
            <v>90716637</v>
          </cell>
          <cell r="CF135">
            <v>174559882</v>
          </cell>
        </row>
        <row r="136">
          <cell r="A136">
            <v>539</v>
          </cell>
          <cell r="B136" t="str">
            <v>CEDARRAPIDS</v>
          </cell>
          <cell r="C136">
            <v>39476739</v>
          </cell>
          <cell r="D136">
            <v>0</v>
          </cell>
          <cell r="E136">
            <v>0</v>
          </cell>
          <cell r="F136">
            <v>0</v>
          </cell>
          <cell r="G136">
            <v>21343100</v>
          </cell>
          <cell r="H136">
            <v>0</v>
          </cell>
          <cell r="I136">
            <v>3617905</v>
          </cell>
          <cell r="J136">
            <v>0</v>
          </cell>
          <cell r="K136">
            <v>1223319</v>
          </cell>
          <cell r="L136">
            <v>59361</v>
          </cell>
          <cell r="M136">
            <v>65720424</v>
          </cell>
          <cell r="N136">
            <v>15136679</v>
          </cell>
          <cell r="O136">
            <v>0</v>
          </cell>
          <cell r="P136">
            <v>2052401</v>
          </cell>
          <cell r="Q136">
            <v>2586848</v>
          </cell>
          <cell r="R136">
            <v>1251380</v>
          </cell>
          <cell r="S136">
            <v>0</v>
          </cell>
          <cell r="T136">
            <v>3347649</v>
          </cell>
          <cell r="U136">
            <v>0</v>
          </cell>
          <cell r="V136">
            <v>0</v>
          </cell>
          <cell r="W136">
            <v>88634</v>
          </cell>
          <cell r="X136">
            <v>24463591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6429755</v>
          </cell>
          <cell r="AH136">
            <v>111007</v>
          </cell>
          <cell r="AI136">
            <v>4671353</v>
          </cell>
          <cell r="AJ136">
            <v>6278221</v>
          </cell>
          <cell r="AK136">
            <v>0</v>
          </cell>
          <cell r="AL136">
            <v>0</v>
          </cell>
          <cell r="AM136">
            <v>48202</v>
          </cell>
          <cell r="AN136">
            <v>17538538</v>
          </cell>
          <cell r="AO136">
            <v>1635540</v>
          </cell>
          <cell r="AP136">
            <v>6121392</v>
          </cell>
          <cell r="AQ136">
            <v>7343893</v>
          </cell>
          <cell r="AR136">
            <v>0</v>
          </cell>
          <cell r="AS136">
            <v>5017643</v>
          </cell>
          <cell r="AT136">
            <v>20118468</v>
          </cell>
          <cell r="AU136">
            <v>2956678</v>
          </cell>
          <cell r="AV136">
            <v>5379472</v>
          </cell>
          <cell r="AW136">
            <v>128281</v>
          </cell>
          <cell r="AX136">
            <v>879939</v>
          </cell>
          <cell r="AY136">
            <v>1010495</v>
          </cell>
          <cell r="AZ136">
            <v>1354624</v>
          </cell>
          <cell r="BA136">
            <v>8330240</v>
          </cell>
          <cell r="BB136">
            <v>20039729</v>
          </cell>
          <cell r="BC136">
            <v>35842436</v>
          </cell>
          <cell r="BD136">
            <v>35842436</v>
          </cell>
          <cell r="BE136">
            <v>66937027</v>
          </cell>
          <cell r="BF136">
            <v>8218727</v>
          </cell>
          <cell r="BG136">
            <v>75155754</v>
          </cell>
          <cell r="BH136">
            <v>258878940</v>
          </cell>
          <cell r="BI136">
            <v>22116966</v>
          </cell>
          <cell r="BJ136">
            <v>25591092</v>
          </cell>
          <cell r="BK136">
            <v>0</v>
          </cell>
          <cell r="BL136">
            <v>0</v>
          </cell>
          <cell r="BM136">
            <v>276794</v>
          </cell>
          <cell r="BN136">
            <v>1223319</v>
          </cell>
          <cell r="BO136">
            <v>19408775</v>
          </cell>
          <cell r="BP136">
            <v>0</v>
          </cell>
          <cell r="BQ136">
            <v>8701239</v>
          </cell>
          <cell r="BR136">
            <v>0</v>
          </cell>
          <cell r="BS136">
            <v>0</v>
          </cell>
          <cell r="BT136">
            <v>591793</v>
          </cell>
          <cell r="BU136">
            <v>78707470</v>
          </cell>
          <cell r="BV136">
            <v>45166059</v>
          </cell>
          <cell r="BW136">
            <v>52583866</v>
          </cell>
          <cell r="BX136">
            <v>0</v>
          </cell>
          <cell r="BY136">
            <v>254367373</v>
          </cell>
          <cell r="BZ136">
            <v>513246313</v>
          </cell>
          <cell r="CA136">
            <v>106838186</v>
          </cell>
          <cell r="CB136">
            <v>10200803</v>
          </cell>
          <cell r="CC136">
            <v>117038989</v>
          </cell>
          <cell r="CD136">
            <v>630285302</v>
          </cell>
          <cell r="CE136">
            <v>1226290267</v>
          </cell>
          <cell r="CF136">
            <v>1856575569</v>
          </cell>
        </row>
        <row r="137">
          <cell r="A137">
            <v>493</v>
          </cell>
          <cell r="B137" t="str">
            <v>CENTERJUNCTION</v>
          </cell>
          <cell r="C137" t="e">
            <v>#N/A</v>
          </cell>
          <cell r="D137" t="e">
            <v>#N/A</v>
          </cell>
          <cell r="E137" t="e">
            <v>#N/A</v>
          </cell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  <cell r="AV137" t="e">
            <v>#N/A</v>
          </cell>
          <cell r="AW137" t="e">
            <v>#N/A</v>
          </cell>
          <cell r="AX137" t="e">
            <v>#N/A</v>
          </cell>
          <cell r="AY137" t="e">
            <v>#N/A</v>
          </cell>
          <cell r="AZ137" t="e">
            <v>#N/A</v>
          </cell>
          <cell r="BA137" t="e">
            <v>#N/A</v>
          </cell>
          <cell r="BB137" t="e">
            <v>#N/A</v>
          </cell>
          <cell r="BC137" t="e">
            <v>#N/A</v>
          </cell>
          <cell r="BD137" t="e">
            <v>#N/A</v>
          </cell>
          <cell r="BE137" t="e">
            <v>#N/A</v>
          </cell>
          <cell r="BF137" t="e">
            <v>#N/A</v>
          </cell>
          <cell r="BG137" t="e">
            <v>#N/A</v>
          </cell>
          <cell r="BH137" t="e">
            <v>#N/A</v>
          </cell>
          <cell r="BI137" t="e">
            <v>#N/A</v>
          </cell>
          <cell r="BJ137" t="e">
            <v>#N/A</v>
          </cell>
          <cell r="BK137" t="e">
            <v>#N/A</v>
          </cell>
          <cell r="BL137" t="e">
            <v>#N/A</v>
          </cell>
          <cell r="BM137" t="e">
            <v>#N/A</v>
          </cell>
          <cell r="BN137" t="e">
            <v>#N/A</v>
          </cell>
          <cell r="BO137" t="e">
            <v>#N/A</v>
          </cell>
          <cell r="BP137" t="e">
            <v>#N/A</v>
          </cell>
          <cell r="BQ137" t="e">
            <v>#N/A</v>
          </cell>
          <cell r="BR137" t="e">
            <v>#N/A</v>
          </cell>
          <cell r="BS137" t="e">
            <v>#N/A</v>
          </cell>
          <cell r="BT137" t="e">
            <v>#N/A</v>
          </cell>
          <cell r="BU137" t="e">
            <v>#N/A</v>
          </cell>
          <cell r="BV137" t="e">
            <v>#N/A</v>
          </cell>
          <cell r="BW137" t="e">
            <v>#N/A</v>
          </cell>
          <cell r="BX137">
            <v>0</v>
          </cell>
          <cell r="BY137" t="e">
            <v>#N/A</v>
          </cell>
          <cell r="BZ137" t="e">
            <v>#N/A</v>
          </cell>
          <cell r="CA137" t="e">
            <v>#N/A</v>
          </cell>
          <cell r="CB137" t="e">
            <v>#N/A</v>
          </cell>
          <cell r="CC137" t="e">
            <v>#N/A</v>
          </cell>
          <cell r="CD137" t="e">
            <v>#N/A</v>
          </cell>
          <cell r="CE137" t="e">
            <v>#N/A</v>
          </cell>
          <cell r="CF137" t="e">
            <v>#N/A</v>
          </cell>
        </row>
        <row r="138">
          <cell r="A138">
            <v>540</v>
          </cell>
          <cell r="B138" t="str">
            <v>CENTERPOINT</v>
          </cell>
          <cell r="C138">
            <v>31080</v>
          </cell>
          <cell r="D138">
            <v>0</v>
          </cell>
          <cell r="E138">
            <v>0</v>
          </cell>
          <cell r="F138">
            <v>0</v>
          </cell>
          <cell r="G138">
            <v>177417</v>
          </cell>
          <cell r="H138">
            <v>0</v>
          </cell>
          <cell r="I138">
            <v>4264</v>
          </cell>
          <cell r="J138">
            <v>0</v>
          </cell>
          <cell r="K138">
            <v>764</v>
          </cell>
          <cell r="L138">
            <v>0</v>
          </cell>
          <cell r="M138">
            <v>213525</v>
          </cell>
          <cell r="N138">
            <v>482722</v>
          </cell>
          <cell r="O138">
            <v>0</v>
          </cell>
          <cell r="P138">
            <v>28777</v>
          </cell>
          <cell r="Q138">
            <v>4071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515570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196522</v>
          </cell>
          <cell r="AH138">
            <v>0</v>
          </cell>
          <cell r="AI138">
            <v>202943</v>
          </cell>
          <cell r="AJ138">
            <v>5032</v>
          </cell>
          <cell r="AK138">
            <v>9297</v>
          </cell>
          <cell r="AL138">
            <v>10317</v>
          </cell>
          <cell r="AM138">
            <v>0</v>
          </cell>
          <cell r="AN138">
            <v>424111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10000</v>
          </cell>
          <cell r="AT138">
            <v>10000</v>
          </cell>
          <cell r="AU138">
            <v>12303</v>
          </cell>
          <cell r="AV138">
            <v>150398</v>
          </cell>
          <cell r="AW138">
            <v>3563</v>
          </cell>
          <cell r="AX138">
            <v>26112</v>
          </cell>
          <cell r="AY138">
            <v>159753</v>
          </cell>
          <cell r="AZ138">
            <v>61533</v>
          </cell>
          <cell r="BA138">
            <v>6656</v>
          </cell>
          <cell r="BB138">
            <v>420318</v>
          </cell>
          <cell r="BC138">
            <v>1148043</v>
          </cell>
          <cell r="BD138">
            <v>1148043</v>
          </cell>
          <cell r="BE138">
            <v>431463</v>
          </cell>
          <cell r="BF138">
            <v>0</v>
          </cell>
          <cell r="BG138">
            <v>431463</v>
          </cell>
          <cell r="BH138">
            <v>3163030</v>
          </cell>
          <cell r="BI138">
            <v>231212</v>
          </cell>
          <cell r="BJ138">
            <v>252143</v>
          </cell>
          <cell r="BK138">
            <v>0</v>
          </cell>
          <cell r="BL138">
            <v>0</v>
          </cell>
          <cell r="BM138">
            <v>0</v>
          </cell>
          <cell r="BN138">
            <v>764</v>
          </cell>
          <cell r="BO138">
            <v>160112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-764</v>
          </cell>
          <cell r="BV138">
            <v>103538</v>
          </cell>
          <cell r="BW138">
            <v>3668</v>
          </cell>
          <cell r="BX138">
            <v>0</v>
          </cell>
          <cell r="BY138">
            <v>750673</v>
          </cell>
          <cell r="BZ138">
            <v>3913703</v>
          </cell>
          <cell r="CA138">
            <v>1444180</v>
          </cell>
          <cell r="CB138">
            <v>217816</v>
          </cell>
          <cell r="CC138">
            <v>1661996</v>
          </cell>
          <cell r="CD138">
            <v>5575699</v>
          </cell>
          <cell r="CE138">
            <v>5896792</v>
          </cell>
          <cell r="CF138">
            <v>11472491</v>
          </cell>
        </row>
        <row r="139">
          <cell r="A139">
            <v>16</v>
          </cell>
          <cell r="B139" t="str">
            <v>CENTERVILLE</v>
          </cell>
          <cell r="C139">
            <v>1494094</v>
          </cell>
          <cell r="D139">
            <v>0</v>
          </cell>
          <cell r="E139">
            <v>0</v>
          </cell>
          <cell r="F139">
            <v>0</v>
          </cell>
          <cell r="G139">
            <v>452052</v>
          </cell>
          <cell r="H139">
            <v>0</v>
          </cell>
          <cell r="I139">
            <v>26391</v>
          </cell>
          <cell r="J139">
            <v>0</v>
          </cell>
          <cell r="K139">
            <v>17572</v>
          </cell>
          <cell r="L139">
            <v>0</v>
          </cell>
          <cell r="M139">
            <v>1990109</v>
          </cell>
          <cell r="N139">
            <v>604017</v>
          </cell>
          <cell r="O139">
            <v>0</v>
          </cell>
          <cell r="P139">
            <v>113632</v>
          </cell>
          <cell r="Q139">
            <v>0</v>
          </cell>
          <cell r="R139">
            <v>20802</v>
          </cell>
          <cell r="S139">
            <v>0</v>
          </cell>
          <cell r="T139">
            <v>0</v>
          </cell>
          <cell r="U139">
            <v>21000</v>
          </cell>
          <cell r="V139">
            <v>0</v>
          </cell>
          <cell r="W139">
            <v>52138</v>
          </cell>
          <cell r="X139">
            <v>811589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734322</v>
          </cell>
          <cell r="AH139">
            <v>0</v>
          </cell>
          <cell r="AI139">
            <v>189356</v>
          </cell>
          <cell r="AJ139">
            <v>0</v>
          </cell>
          <cell r="AK139">
            <v>46194</v>
          </cell>
          <cell r="AL139">
            <v>0</v>
          </cell>
          <cell r="AM139">
            <v>239328</v>
          </cell>
          <cell r="AN139">
            <v>1209200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225833</v>
          </cell>
          <cell r="AT139">
            <v>225833</v>
          </cell>
          <cell r="AU139">
            <v>16061</v>
          </cell>
          <cell r="AV139">
            <v>262511</v>
          </cell>
          <cell r="AW139">
            <v>0</v>
          </cell>
          <cell r="AX139">
            <v>104672</v>
          </cell>
          <cell r="AY139">
            <v>28345</v>
          </cell>
          <cell r="AZ139">
            <v>0</v>
          </cell>
          <cell r="BA139">
            <v>323315</v>
          </cell>
          <cell r="BB139">
            <v>734904</v>
          </cell>
          <cell r="BC139">
            <v>633750</v>
          </cell>
          <cell r="BD139">
            <v>633750</v>
          </cell>
          <cell r="BE139">
            <v>703811</v>
          </cell>
          <cell r="BF139">
            <v>0</v>
          </cell>
          <cell r="BG139">
            <v>703811</v>
          </cell>
          <cell r="BH139">
            <v>6309196</v>
          </cell>
          <cell r="BI139">
            <v>1160451</v>
          </cell>
          <cell r="BJ139">
            <v>596220</v>
          </cell>
          <cell r="BK139">
            <v>0</v>
          </cell>
          <cell r="BL139">
            <v>0</v>
          </cell>
          <cell r="BM139">
            <v>0</v>
          </cell>
          <cell r="BN139">
            <v>17572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6738</v>
          </cell>
          <cell r="BU139">
            <v>122367</v>
          </cell>
          <cell r="BV139">
            <v>71460</v>
          </cell>
          <cell r="BW139">
            <v>310694</v>
          </cell>
          <cell r="BX139">
            <v>0</v>
          </cell>
          <cell r="BY139">
            <v>2285502</v>
          </cell>
          <cell r="BZ139">
            <v>8594698</v>
          </cell>
          <cell r="CA139">
            <v>1775239</v>
          </cell>
          <cell r="CB139">
            <v>698</v>
          </cell>
          <cell r="CC139">
            <v>1775937</v>
          </cell>
          <cell r="CD139">
            <v>10370635</v>
          </cell>
          <cell r="CE139">
            <v>10268821</v>
          </cell>
          <cell r="CF139">
            <v>20639456</v>
          </cell>
        </row>
        <row r="140">
          <cell r="A140">
            <v>541</v>
          </cell>
          <cell r="B140" t="str">
            <v>CENTRALCITY</v>
          </cell>
          <cell r="C140">
            <v>37128</v>
          </cell>
          <cell r="D140">
            <v>0</v>
          </cell>
          <cell r="E140">
            <v>0</v>
          </cell>
          <cell r="F140">
            <v>309</v>
          </cell>
          <cell r="G140">
            <v>38162</v>
          </cell>
          <cell r="H140">
            <v>0</v>
          </cell>
          <cell r="I140">
            <v>0</v>
          </cell>
          <cell r="J140">
            <v>0</v>
          </cell>
          <cell r="K140">
            <v>615</v>
          </cell>
          <cell r="L140">
            <v>2620</v>
          </cell>
          <cell r="M140">
            <v>78834</v>
          </cell>
          <cell r="N140">
            <v>156624</v>
          </cell>
          <cell r="O140">
            <v>0</v>
          </cell>
          <cell r="P140">
            <v>30821</v>
          </cell>
          <cell r="Q140">
            <v>0</v>
          </cell>
          <cell r="R140">
            <v>5174</v>
          </cell>
          <cell r="S140">
            <v>0</v>
          </cell>
          <cell r="T140">
            <v>0</v>
          </cell>
          <cell r="U140">
            <v>0</v>
          </cell>
          <cell r="V140">
            <v>71279</v>
          </cell>
          <cell r="W140">
            <v>0</v>
          </cell>
          <cell r="X140">
            <v>276191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124416</v>
          </cell>
          <cell r="AF140">
            <v>124416</v>
          </cell>
          <cell r="AG140">
            <v>69620</v>
          </cell>
          <cell r="AH140">
            <v>0</v>
          </cell>
          <cell r="AI140">
            <v>21286</v>
          </cell>
          <cell r="AJ140">
            <v>9464</v>
          </cell>
          <cell r="AK140">
            <v>3000</v>
          </cell>
          <cell r="AL140">
            <v>26765</v>
          </cell>
          <cell r="AM140">
            <v>0</v>
          </cell>
          <cell r="AN140">
            <v>130135</v>
          </cell>
          <cell r="AO140">
            <v>1078</v>
          </cell>
          <cell r="AP140">
            <v>36680</v>
          </cell>
          <cell r="AQ140">
            <v>25510</v>
          </cell>
          <cell r="AR140">
            <v>0</v>
          </cell>
          <cell r="AS140">
            <v>10728</v>
          </cell>
          <cell r="AT140">
            <v>73996</v>
          </cell>
          <cell r="AU140">
            <v>14991</v>
          </cell>
          <cell r="AV140">
            <v>149091</v>
          </cell>
          <cell r="AW140">
            <v>1981</v>
          </cell>
          <cell r="AX140">
            <v>19565</v>
          </cell>
          <cell r="AY140">
            <v>10445</v>
          </cell>
          <cell r="AZ140">
            <v>18000</v>
          </cell>
          <cell r="BA140">
            <v>547</v>
          </cell>
          <cell r="BB140">
            <v>214620</v>
          </cell>
          <cell r="BC140">
            <v>328153</v>
          </cell>
          <cell r="BD140">
            <v>328153</v>
          </cell>
          <cell r="BE140">
            <v>294297</v>
          </cell>
          <cell r="BF140">
            <v>0</v>
          </cell>
          <cell r="BG140">
            <v>294297</v>
          </cell>
          <cell r="BH140">
            <v>1520642</v>
          </cell>
          <cell r="BI140">
            <v>113755</v>
          </cell>
          <cell r="BJ140">
            <v>106253</v>
          </cell>
          <cell r="BK140">
            <v>0</v>
          </cell>
          <cell r="BL140">
            <v>0</v>
          </cell>
          <cell r="BM140">
            <v>0</v>
          </cell>
          <cell r="BN140">
            <v>615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42345</v>
          </cell>
          <cell r="BV140">
            <v>0</v>
          </cell>
          <cell r="BW140">
            <v>0</v>
          </cell>
          <cell r="BX140">
            <v>0</v>
          </cell>
          <cell r="BY140">
            <v>262968</v>
          </cell>
          <cell r="BZ140">
            <v>1783610</v>
          </cell>
          <cell r="CA140">
            <v>321825</v>
          </cell>
          <cell r="CB140">
            <v>169157</v>
          </cell>
          <cell r="CC140">
            <v>490982</v>
          </cell>
          <cell r="CD140">
            <v>2274592</v>
          </cell>
          <cell r="CE140">
            <v>1502929</v>
          </cell>
          <cell r="CF140">
            <v>3777521</v>
          </cell>
        </row>
        <row r="141">
          <cell r="A141">
            <v>287</v>
          </cell>
          <cell r="B141" t="str">
            <v>CENTRALIA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1777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1777</v>
          </cell>
          <cell r="N141">
            <v>0</v>
          </cell>
          <cell r="O141">
            <v>0</v>
          </cell>
          <cell r="P141">
            <v>3225</v>
          </cell>
          <cell r="Q141">
            <v>0</v>
          </cell>
          <cell r="R141">
            <v>2210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13781</v>
          </cell>
          <cell r="X141">
            <v>19216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1300</v>
          </cell>
          <cell r="AV141">
            <v>980</v>
          </cell>
          <cell r="AW141">
            <v>309</v>
          </cell>
          <cell r="AX141">
            <v>0</v>
          </cell>
          <cell r="AY141">
            <v>0</v>
          </cell>
          <cell r="AZ141">
            <v>0</v>
          </cell>
          <cell r="BA141">
            <v>3468</v>
          </cell>
          <cell r="BB141">
            <v>6057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27050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27050</v>
          </cell>
          <cell r="CA141">
            <v>0</v>
          </cell>
          <cell r="CB141">
            <v>0</v>
          </cell>
          <cell r="CC141">
            <v>0</v>
          </cell>
          <cell r="CD141">
            <v>27050</v>
          </cell>
          <cell r="CE141">
            <v>112773</v>
          </cell>
          <cell r="CF141">
            <v>139823</v>
          </cell>
        </row>
        <row r="142">
          <cell r="A142">
            <v>563</v>
          </cell>
          <cell r="B142" t="str">
            <v>CHARITON</v>
          </cell>
          <cell r="C142">
            <v>637866</v>
          </cell>
          <cell r="D142">
            <v>0</v>
          </cell>
          <cell r="E142">
            <v>1583</v>
          </cell>
          <cell r="F142">
            <v>0</v>
          </cell>
          <cell r="G142">
            <v>906572</v>
          </cell>
          <cell r="H142">
            <v>0</v>
          </cell>
          <cell r="I142">
            <v>137030</v>
          </cell>
          <cell r="J142">
            <v>0</v>
          </cell>
          <cell r="K142">
            <v>794</v>
          </cell>
          <cell r="L142">
            <v>0</v>
          </cell>
          <cell r="M142">
            <v>1683845</v>
          </cell>
          <cell r="N142">
            <v>693383</v>
          </cell>
          <cell r="O142">
            <v>0</v>
          </cell>
          <cell r="P142">
            <v>60910</v>
          </cell>
          <cell r="Q142">
            <v>0</v>
          </cell>
          <cell r="R142">
            <v>22661</v>
          </cell>
          <cell r="S142">
            <v>0</v>
          </cell>
          <cell r="T142">
            <v>0</v>
          </cell>
          <cell r="U142">
            <v>0</v>
          </cell>
          <cell r="V142">
            <v>6906</v>
          </cell>
          <cell r="W142">
            <v>0</v>
          </cell>
          <cell r="X142">
            <v>783860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7400</v>
          </cell>
          <cell r="AF142">
            <v>7400</v>
          </cell>
          <cell r="AG142">
            <v>181724</v>
          </cell>
          <cell r="AH142">
            <v>0</v>
          </cell>
          <cell r="AI142">
            <v>32236</v>
          </cell>
          <cell r="AJ142">
            <v>54134</v>
          </cell>
          <cell r="AK142">
            <v>105539</v>
          </cell>
          <cell r="AL142">
            <v>35117</v>
          </cell>
          <cell r="AM142">
            <v>128540</v>
          </cell>
          <cell r="AN142">
            <v>537290</v>
          </cell>
          <cell r="AO142">
            <v>3270</v>
          </cell>
          <cell r="AP142">
            <v>15000</v>
          </cell>
          <cell r="AQ142">
            <v>0</v>
          </cell>
          <cell r="AR142">
            <v>0</v>
          </cell>
          <cell r="AS142">
            <v>92881</v>
          </cell>
          <cell r="AT142">
            <v>111151</v>
          </cell>
          <cell r="AU142">
            <v>151490</v>
          </cell>
          <cell r="AV142">
            <v>98601</v>
          </cell>
          <cell r="AW142">
            <v>7879</v>
          </cell>
          <cell r="AX142">
            <v>14828</v>
          </cell>
          <cell r="AY142">
            <v>45698</v>
          </cell>
          <cell r="AZ142">
            <v>0</v>
          </cell>
          <cell r="BA142">
            <v>0</v>
          </cell>
          <cell r="BB142">
            <v>318496</v>
          </cell>
          <cell r="BC142">
            <v>498203</v>
          </cell>
          <cell r="BD142">
            <v>498203</v>
          </cell>
          <cell r="BE142">
            <v>322267</v>
          </cell>
          <cell r="BF142">
            <v>0</v>
          </cell>
          <cell r="BG142">
            <v>322267</v>
          </cell>
          <cell r="BH142">
            <v>4262512</v>
          </cell>
          <cell r="BI142">
            <v>598129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794</v>
          </cell>
          <cell r="BO142">
            <v>55679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88722</v>
          </cell>
          <cell r="BU142">
            <v>36111</v>
          </cell>
          <cell r="BV142">
            <v>92366</v>
          </cell>
          <cell r="BW142">
            <v>179416</v>
          </cell>
          <cell r="BX142">
            <v>0</v>
          </cell>
          <cell r="BY142">
            <v>1051217</v>
          </cell>
          <cell r="BZ142">
            <v>5313729</v>
          </cell>
          <cell r="CA142">
            <v>255193</v>
          </cell>
          <cell r="CB142">
            <v>133943</v>
          </cell>
          <cell r="CC142">
            <v>389136</v>
          </cell>
          <cell r="CD142">
            <v>5702865</v>
          </cell>
          <cell r="CE142">
            <v>4893096</v>
          </cell>
          <cell r="CF142">
            <v>10595961</v>
          </cell>
        </row>
        <row r="143">
          <cell r="A143">
            <v>323</v>
          </cell>
          <cell r="B143" t="str">
            <v>CHARLESCITY</v>
          </cell>
          <cell r="C143">
            <v>1440577</v>
          </cell>
          <cell r="D143">
            <v>0</v>
          </cell>
          <cell r="E143">
            <v>5574</v>
          </cell>
          <cell r="F143">
            <v>0</v>
          </cell>
          <cell r="G143">
            <v>572276</v>
          </cell>
          <cell r="H143">
            <v>0</v>
          </cell>
          <cell r="I143">
            <v>166378</v>
          </cell>
          <cell r="J143">
            <v>450899</v>
          </cell>
          <cell r="K143">
            <v>38669</v>
          </cell>
          <cell r="L143">
            <v>0</v>
          </cell>
          <cell r="M143">
            <v>2674373</v>
          </cell>
          <cell r="N143">
            <v>1138243</v>
          </cell>
          <cell r="O143">
            <v>0</v>
          </cell>
          <cell r="P143">
            <v>0</v>
          </cell>
          <cell r="Q143">
            <v>46624</v>
          </cell>
          <cell r="R143">
            <v>139984</v>
          </cell>
          <cell r="S143">
            <v>99091</v>
          </cell>
          <cell r="T143">
            <v>0</v>
          </cell>
          <cell r="U143">
            <v>66107</v>
          </cell>
          <cell r="V143">
            <v>0</v>
          </cell>
          <cell r="W143">
            <v>84533</v>
          </cell>
          <cell r="X143">
            <v>1574582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393116</v>
          </cell>
          <cell r="AF143">
            <v>393116</v>
          </cell>
          <cell r="AG143">
            <v>410677</v>
          </cell>
          <cell r="AH143">
            <v>1200</v>
          </cell>
          <cell r="AI143">
            <v>409759</v>
          </cell>
          <cell r="AJ143">
            <v>255911</v>
          </cell>
          <cell r="AK143">
            <v>0</v>
          </cell>
          <cell r="AL143">
            <v>0</v>
          </cell>
          <cell r="AM143">
            <v>199929</v>
          </cell>
          <cell r="AN143">
            <v>1277476</v>
          </cell>
          <cell r="AO143">
            <v>0</v>
          </cell>
          <cell r="AP143">
            <v>484213</v>
          </cell>
          <cell r="AQ143">
            <v>1674029</v>
          </cell>
          <cell r="AR143">
            <v>520</v>
          </cell>
          <cell r="AS143">
            <v>325151</v>
          </cell>
          <cell r="AT143">
            <v>2483913</v>
          </cell>
          <cell r="AU143">
            <v>94926</v>
          </cell>
          <cell r="AV143">
            <v>91280</v>
          </cell>
          <cell r="AW143">
            <v>3880</v>
          </cell>
          <cell r="AX143">
            <v>51569</v>
          </cell>
          <cell r="AY143">
            <v>57926</v>
          </cell>
          <cell r="AZ143">
            <v>0</v>
          </cell>
          <cell r="BA143">
            <v>224462</v>
          </cell>
          <cell r="BB143">
            <v>524043</v>
          </cell>
          <cell r="BC143">
            <v>0</v>
          </cell>
          <cell r="BD143">
            <v>849066</v>
          </cell>
          <cell r="BE143">
            <v>218248</v>
          </cell>
          <cell r="BF143">
            <v>0</v>
          </cell>
          <cell r="BG143">
            <v>218248</v>
          </cell>
          <cell r="BH143">
            <v>9994817</v>
          </cell>
          <cell r="BI143">
            <v>1467647</v>
          </cell>
          <cell r="BJ143">
            <v>1752267</v>
          </cell>
          <cell r="BK143">
            <v>0</v>
          </cell>
          <cell r="BL143">
            <v>0</v>
          </cell>
          <cell r="BM143">
            <v>0</v>
          </cell>
          <cell r="BN143">
            <v>38669</v>
          </cell>
          <cell r="BO143">
            <v>399183</v>
          </cell>
          <cell r="BP143">
            <v>0</v>
          </cell>
          <cell r="BQ143">
            <v>50862</v>
          </cell>
          <cell r="BR143">
            <v>0</v>
          </cell>
          <cell r="BS143">
            <v>0</v>
          </cell>
          <cell r="BT143">
            <v>143598</v>
          </cell>
          <cell r="BU143">
            <v>-34548</v>
          </cell>
          <cell r="BV143">
            <v>1071017</v>
          </cell>
          <cell r="BW143">
            <v>7629</v>
          </cell>
          <cell r="BX143">
            <v>0</v>
          </cell>
          <cell r="BY143">
            <v>4896324</v>
          </cell>
          <cell r="BZ143">
            <v>14891141</v>
          </cell>
          <cell r="CA143">
            <v>1736106</v>
          </cell>
          <cell r="CB143">
            <v>350026</v>
          </cell>
          <cell r="CC143">
            <v>2086132</v>
          </cell>
          <cell r="CD143">
            <v>16977273</v>
          </cell>
          <cell r="CE143">
            <v>16386984</v>
          </cell>
          <cell r="CF143">
            <v>33364257</v>
          </cell>
        </row>
        <row r="144">
          <cell r="A144">
            <v>204</v>
          </cell>
          <cell r="B144" t="str">
            <v>CHARLOTTE</v>
          </cell>
          <cell r="C144">
            <v>11985</v>
          </cell>
          <cell r="D144">
            <v>0</v>
          </cell>
          <cell r="E144">
            <v>0</v>
          </cell>
          <cell r="F144">
            <v>0</v>
          </cell>
          <cell r="G144">
            <v>4100</v>
          </cell>
          <cell r="H144">
            <v>1400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17485</v>
          </cell>
          <cell r="N144">
            <v>59571</v>
          </cell>
          <cell r="O144">
            <v>0</v>
          </cell>
          <cell r="P144">
            <v>7450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27615</v>
          </cell>
          <cell r="W144">
            <v>0</v>
          </cell>
          <cell r="X144">
            <v>94636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700</v>
          </cell>
          <cell r="AH144">
            <v>0</v>
          </cell>
          <cell r="AI144">
            <v>27874</v>
          </cell>
          <cell r="AJ144">
            <v>0</v>
          </cell>
          <cell r="AK144">
            <v>800</v>
          </cell>
          <cell r="AL144">
            <v>0</v>
          </cell>
          <cell r="AM144">
            <v>0</v>
          </cell>
          <cell r="AN144">
            <v>29374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3644</v>
          </cell>
          <cell r="AV144">
            <v>12982</v>
          </cell>
          <cell r="AW144">
            <v>0</v>
          </cell>
          <cell r="AX144">
            <v>0</v>
          </cell>
          <cell r="AY144">
            <v>39041</v>
          </cell>
          <cell r="AZ144">
            <v>0</v>
          </cell>
          <cell r="BA144">
            <v>2801</v>
          </cell>
          <cell r="BB144">
            <v>58468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199963</v>
          </cell>
          <cell r="BI144">
            <v>64446</v>
          </cell>
          <cell r="BJ144">
            <v>13567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78013</v>
          </cell>
          <cell r="BZ144">
            <v>277976</v>
          </cell>
          <cell r="CA144">
            <v>0</v>
          </cell>
          <cell r="CB144">
            <v>0</v>
          </cell>
          <cell r="CC144">
            <v>0</v>
          </cell>
          <cell r="CD144">
            <v>277976</v>
          </cell>
          <cell r="CE144">
            <v>713321</v>
          </cell>
          <cell r="CF144">
            <v>991297</v>
          </cell>
        </row>
        <row r="145">
          <cell r="A145">
            <v>218</v>
          </cell>
          <cell r="B145" t="str">
            <v>CHARTEROAK</v>
          </cell>
          <cell r="C145">
            <v>7806</v>
          </cell>
          <cell r="D145">
            <v>0</v>
          </cell>
          <cell r="E145">
            <v>0</v>
          </cell>
          <cell r="F145">
            <v>0</v>
          </cell>
          <cell r="G145">
            <v>16807</v>
          </cell>
          <cell r="H145">
            <v>0</v>
          </cell>
          <cell r="I145">
            <v>0</v>
          </cell>
          <cell r="J145">
            <v>0</v>
          </cell>
          <cell r="K145">
            <v>2147</v>
          </cell>
          <cell r="L145">
            <v>0</v>
          </cell>
          <cell r="M145">
            <v>26760</v>
          </cell>
          <cell r="N145">
            <v>53912</v>
          </cell>
          <cell r="O145">
            <v>0</v>
          </cell>
          <cell r="P145">
            <v>14249</v>
          </cell>
          <cell r="Q145">
            <v>0</v>
          </cell>
          <cell r="R145">
            <v>7863</v>
          </cell>
          <cell r="S145">
            <v>0</v>
          </cell>
          <cell r="T145">
            <v>752</v>
          </cell>
          <cell r="U145">
            <v>0</v>
          </cell>
          <cell r="V145">
            <v>37322</v>
          </cell>
          <cell r="W145">
            <v>0</v>
          </cell>
          <cell r="X145">
            <v>114098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8318</v>
          </cell>
          <cell r="AH145">
            <v>0</v>
          </cell>
          <cell r="AI145">
            <v>8146</v>
          </cell>
          <cell r="AJ145">
            <v>45651</v>
          </cell>
          <cell r="AK145">
            <v>0</v>
          </cell>
          <cell r="AL145">
            <v>0</v>
          </cell>
          <cell r="AM145">
            <v>0</v>
          </cell>
          <cell r="AN145">
            <v>62115</v>
          </cell>
          <cell r="AO145">
            <v>321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321</v>
          </cell>
          <cell r="AU145">
            <v>1343</v>
          </cell>
          <cell r="AV145">
            <v>25421</v>
          </cell>
          <cell r="AW145">
            <v>1395</v>
          </cell>
          <cell r="AX145">
            <v>4408</v>
          </cell>
          <cell r="AY145">
            <v>6588</v>
          </cell>
          <cell r="AZ145">
            <v>21121</v>
          </cell>
          <cell r="BA145">
            <v>4119</v>
          </cell>
          <cell r="BB145">
            <v>64395</v>
          </cell>
          <cell r="BC145">
            <v>49535</v>
          </cell>
          <cell r="BD145">
            <v>49535</v>
          </cell>
          <cell r="BE145">
            <v>0</v>
          </cell>
          <cell r="BF145">
            <v>0</v>
          </cell>
          <cell r="BG145">
            <v>0</v>
          </cell>
          <cell r="BH145">
            <v>317224</v>
          </cell>
          <cell r="BI145">
            <v>111569</v>
          </cell>
          <cell r="BJ145">
            <v>33360</v>
          </cell>
          <cell r="BK145">
            <v>0</v>
          </cell>
          <cell r="BL145">
            <v>0</v>
          </cell>
          <cell r="BM145">
            <v>0</v>
          </cell>
          <cell r="BN145">
            <v>2147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-2147</v>
          </cell>
          <cell r="BV145">
            <v>0</v>
          </cell>
          <cell r="BW145">
            <v>0</v>
          </cell>
          <cell r="BX145">
            <v>0</v>
          </cell>
          <cell r="BY145">
            <v>144929</v>
          </cell>
          <cell r="BZ145">
            <v>462153</v>
          </cell>
          <cell r="CA145">
            <v>37066</v>
          </cell>
          <cell r="CB145">
            <v>0</v>
          </cell>
          <cell r="CC145">
            <v>37066</v>
          </cell>
          <cell r="CD145">
            <v>499219</v>
          </cell>
          <cell r="CE145">
            <v>662149</v>
          </cell>
          <cell r="CF145">
            <v>1161368</v>
          </cell>
        </row>
        <row r="146">
          <cell r="A146">
            <v>800</v>
          </cell>
          <cell r="B146" t="str">
            <v>CHATSWORTH</v>
          </cell>
          <cell r="C146">
            <v>1528</v>
          </cell>
          <cell r="D146">
            <v>0</v>
          </cell>
          <cell r="E146">
            <v>0</v>
          </cell>
          <cell r="F146">
            <v>0</v>
          </cell>
          <cell r="G146">
            <v>1200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2728</v>
          </cell>
          <cell r="N146">
            <v>0</v>
          </cell>
          <cell r="O146">
            <v>0</v>
          </cell>
          <cell r="P146">
            <v>2288</v>
          </cell>
          <cell r="Q146">
            <v>0</v>
          </cell>
          <cell r="R146">
            <v>191</v>
          </cell>
          <cell r="S146">
            <v>0</v>
          </cell>
          <cell r="T146">
            <v>0</v>
          </cell>
          <cell r="U146">
            <v>0</v>
          </cell>
          <cell r="V146">
            <v>4117</v>
          </cell>
          <cell r="W146">
            <v>3048</v>
          </cell>
          <cell r="X146">
            <v>9644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1069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1069</v>
          </cell>
          <cell r="AU146">
            <v>1267</v>
          </cell>
          <cell r="AV146">
            <v>2558</v>
          </cell>
          <cell r="AW146">
            <v>1277</v>
          </cell>
          <cell r="AX146">
            <v>0</v>
          </cell>
          <cell r="AY146">
            <v>3997</v>
          </cell>
          <cell r="AZ146">
            <v>0</v>
          </cell>
          <cell r="BA146">
            <v>35</v>
          </cell>
          <cell r="BB146">
            <v>9134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22575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22575</v>
          </cell>
          <cell r="CA146">
            <v>9892</v>
          </cell>
          <cell r="CB146">
            <v>0</v>
          </cell>
          <cell r="CC146">
            <v>9892</v>
          </cell>
          <cell r="CD146">
            <v>32467</v>
          </cell>
          <cell r="CE146">
            <v>49600</v>
          </cell>
          <cell r="CF146">
            <v>82067</v>
          </cell>
        </row>
        <row r="147">
          <cell r="A147">
            <v>825</v>
          </cell>
          <cell r="B147" t="str">
            <v>CHELSEA</v>
          </cell>
          <cell r="C147">
            <v>2000</v>
          </cell>
          <cell r="D147">
            <v>0</v>
          </cell>
          <cell r="E147">
            <v>0</v>
          </cell>
          <cell r="F147">
            <v>0</v>
          </cell>
          <cell r="G147">
            <v>24663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26663</v>
          </cell>
          <cell r="N147">
            <v>37054</v>
          </cell>
          <cell r="O147">
            <v>0</v>
          </cell>
          <cell r="P147">
            <v>16199</v>
          </cell>
          <cell r="Q147">
            <v>0</v>
          </cell>
          <cell r="R147">
            <v>2749</v>
          </cell>
          <cell r="S147">
            <v>0</v>
          </cell>
          <cell r="T147">
            <v>0</v>
          </cell>
          <cell r="U147">
            <v>0</v>
          </cell>
          <cell r="V147">
            <v>4560</v>
          </cell>
          <cell r="W147">
            <v>0</v>
          </cell>
          <cell r="X147">
            <v>60562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22338</v>
          </cell>
          <cell r="AH147">
            <v>0</v>
          </cell>
          <cell r="AI147">
            <v>2569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24907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1372</v>
          </cell>
          <cell r="AV147">
            <v>5228</v>
          </cell>
          <cell r="AW147">
            <v>1532</v>
          </cell>
          <cell r="AX147">
            <v>238</v>
          </cell>
          <cell r="AY147">
            <v>6941</v>
          </cell>
          <cell r="AZ147">
            <v>4000</v>
          </cell>
          <cell r="BA147">
            <v>0</v>
          </cell>
          <cell r="BB147">
            <v>19311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131443</v>
          </cell>
          <cell r="BI147">
            <v>46036</v>
          </cell>
          <cell r="BJ147">
            <v>30200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76236</v>
          </cell>
          <cell r="BZ147">
            <v>207679</v>
          </cell>
          <cell r="CA147">
            <v>0</v>
          </cell>
          <cell r="CB147">
            <v>0</v>
          </cell>
          <cell r="CC147">
            <v>0</v>
          </cell>
          <cell r="CD147">
            <v>207679</v>
          </cell>
          <cell r="CE147">
            <v>280117</v>
          </cell>
          <cell r="CF147">
            <v>487796</v>
          </cell>
        </row>
        <row r="148">
          <cell r="A148">
            <v>154</v>
          </cell>
          <cell r="B148" t="str">
            <v>CHEROKEE</v>
          </cell>
          <cell r="C148">
            <v>776162</v>
          </cell>
          <cell r="D148">
            <v>0</v>
          </cell>
          <cell r="E148">
            <v>0</v>
          </cell>
          <cell r="F148">
            <v>339670</v>
          </cell>
          <cell r="G148">
            <v>201847</v>
          </cell>
          <cell r="H148">
            <v>0</v>
          </cell>
          <cell r="I148">
            <v>48574</v>
          </cell>
          <cell r="J148">
            <v>0</v>
          </cell>
          <cell r="K148">
            <v>0</v>
          </cell>
          <cell r="L148">
            <v>0</v>
          </cell>
          <cell r="M148">
            <v>1366253</v>
          </cell>
          <cell r="N148">
            <v>952632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28279</v>
          </cell>
          <cell r="V148">
            <v>0</v>
          </cell>
          <cell r="W148">
            <v>0</v>
          </cell>
          <cell r="X148">
            <v>980911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407554</v>
          </cell>
          <cell r="AH148">
            <v>0</v>
          </cell>
          <cell r="AI148">
            <v>319168</v>
          </cell>
          <cell r="AJ148">
            <v>254804</v>
          </cell>
          <cell r="AK148">
            <v>84106</v>
          </cell>
          <cell r="AL148">
            <v>40714</v>
          </cell>
          <cell r="AM148">
            <v>0</v>
          </cell>
          <cell r="AN148">
            <v>1106346</v>
          </cell>
          <cell r="AO148">
            <v>191556</v>
          </cell>
          <cell r="AP148">
            <v>11472</v>
          </cell>
          <cell r="AQ148">
            <v>0</v>
          </cell>
          <cell r="AR148">
            <v>2822</v>
          </cell>
          <cell r="AS148">
            <v>8500</v>
          </cell>
          <cell r="AT148">
            <v>214350</v>
          </cell>
          <cell r="AU148">
            <v>237074</v>
          </cell>
          <cell r="AV148">
            <v>241599</v>
          </cell>
          <cell r="AW148">
            <v>0</v>
          </cell>
          <cell r="AX148">
            <v>51063</v>
          </cell>
          <cell r="AY148">
            <v>25073</v>
          </cell>
          <cell r="AZ148">
            <v>0</v>
          </cell>
          <cell r="BA148">
            <v>3363</v>
          </cell>
          <cell r="BB148">
            <v>558172</v>
          </cell>
          <cell r="BC148">
            <v>737663</v>
          </cell>
          <cell r="BD148">
            <v>737663</v>
          </cell>
          <cell r="BE148">
            <v>0</v>
          </cell>
          <cell r="BF148">
            <v>1337375</v>
          </cell>
          <cell r="BG148">
            <v>1337375</v>
          </cell>
          <cell r="BH148">
            <v>6301070</v>
          </cell>
          <cell r="BI148">
            <v>761324</v>
          </cell>
          <cell r="BJ148">
            <v>711361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674112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197158</v>
          </cell>
          <cell r="BU148">
            <v>0</v>
          </cell>
          <cell r="BV148">
            <v>429842</v>
          </cell>
          <cell r="BW148">
            <v>584279</v>
          </cell>
          <cell r="BX148">
            <v>0</v>
          </cell>
          <cell r="BY148">
            <v>3358076</v>
          </cell>
          <cell r="BZ148">
            <v>9659146</v>
          </cell>
          <cell r="CA148">
            <v>2015810</v>
          </cell>
          <cell r="CB148">
            <v>0</v>
          </cell>
          <cell r="CC148">
            <v>2015810</v>
          </cell>
          <cell r="CD148">
            <v>11674956</v>
          </cell>
          <cell r="CE148">
            <v>4919249</v>
          </cell>
          <cell r="CF148">
            <v>16594205</v>
          </cell>
        </row>
        <row r="149">
          <cell r="A149">
            <v>420</v>
          </cell>
          <cell r="B149" t="str">
            <v>CHESTER</v>
          </cell>
          <cell r="C149">
            <v>1270</v>
          </cell>
          <cell r="D149">
            <v>0</v>
          </cell>
          <cell r="E149">
            <v>571</v>
          </cell>
          <cell r="F149">
            <v>0</v>
          </cell>
          <cell r="G149">
            <v>8194</v>
          </cell>
          <cell r="H149">
            <v>635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10670</v>
          </cell>
          <cell r="N149">
            <v>14179</v>
          </cell>
          <cell r="O149">
            <v>0</v>
          </cell>
          <cell r="P149">
            <v>7412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8031</v>
          </cell>
          <cell r="W149">
            <v>0</v>
          </cell>
          <cell r="X149">
            <v>29622</v>
          </cell>
          <cell r="Y149">
            <v>95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95</v>
          </cell>
          <cell r="AE149">
            <v>0</v>
          </cell>
          <cell r="AF149">
            <v>190</v>
          </cell>
          <cell r="AG149">
            <v>211</v>
          </cell>
          <cell r="AH149">
            <v>0</v>
          </cell>
          <cell r="AI149">
            <v>15081</v>
          </cell>
          <cell r="AJ149">
            <v>0</v>
          </cell>
          <cell r="AK149">
            <v>300</v>
          </cell>
          <cell r="AL149">
            <v>24159</v>
          </cell>
          <cell r="AM149">
            <v>0</v>
          </cell>
          <cell r="AN149">
            <v>39751</v>
          </cell>
          <cell r="AO149">
            <v>0</v>
          </cell>
          <cell r="AP149">
            <v>600</v>
          </cell>
          <cell r="AQ149">
            <v>0</v>
          </cell>
          <cell r="AR149">
            <v>0</v>
          </cell>
          <cell r="AS149">
            <v>0</v>
          </cell>
          <cell r="AT149">
            <v>600</v>
          </cell>
          <cell r="AU149">
            <v>2280</v>
          </cell>
          <cell r="AV149">
            <v>3367</v>
          </cell>
          <cell r="AW149">
            <v>827</v>
          </cell>
          <cell r="AX149">
            <v>200</v>
          </cell>
          <cell r="AY149">
            <v>10195</v>
          </cell>
          <cell r="AZ149">
            <v>4473</v>
          </cell>
          <cell r="BA149">
            <v>1628</v>
          </cell>
          <cell r="BB149">
            <v>22970</v>
          </cell>
          <cell r="BC149">
            <v>7924</v>
          </cell>
          <cell r="BD149">
            <v>7924</v>
          </cell>
          <cell r="BE149">
            <v>0</v>
          </cell>
          <cell r="BF149">
            <v>0</v>
          </cell>
          <cell r="BG149">
            <v>0</v>
          </cell>
          <cell r="BH149">
            <v>111727</v>
          </cell>
          <cell r="BI149">
            <v>19822</v>
          </cell>
          <cell r="BJ149">
            <v>10573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30395</v>
          </cell>
          <cell r="BZ149">
            <v>142122</v>
          </cell>
          <cell r="CA149">
            <v>0</v>
          </cell>
          <cell r="CB149">
            <v>0</v>
          </cell>
          <cell r="CC149">
            <v>0</v>
          </cell>
          <cell r="CD149">
            <v>142122</v>
          </cell>
          <cell r="CE149">
            <v>148294</v>
          </cell>
          <cell r="CF149">
            <v>290416</v>
          </cell>
        </row>
        <row r="150">
          <cell r="A150">
            <v>864</v>
          </cell>
          <cell r="B150" t="str">
            <v>CHILLICOTHE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1125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1125</v>
          </cell>
          <cell r="N150">
            <v>26999</v>
          </cell>
          <cell r="O150">
            <v>0</v>
          </cell>
          <cell r="P150">
            <v>2906</v>
          </cell>
          <cell r="Q150">
            <v>0</v>
          </cell>
          <cell r="R150">
            <v>315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30220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118</v>
          </cell>
          <cell r="AH150">
            <v>0</v>
          </cell>
          <cell r="AI150">
            <v>1386</v>
          </cell>
          <cell r="AJ150">
            <v>0</v>
          </cell>
          <cell r="AK150">
            <v>200</v>
          </cell>
          <cell r="AL150">
            <v>0</v>
          </cell>
          <cell r="AM150">
            <v>0</v>
          </cell>
          <cell r="AN150">
            <v>1704</v>
          </cell>
          <cell r="AO150">
            <v>0</v>
          </cell>
          <cell r="AP150">
            <v>862</v>
          </cell>
          <cell r="AQ150">
            <v>0</v>
          </cell>
          <cell r="AR150">
            <v>0</v>
          </cell>
          <cell r="AS150">
            <v>0</v>
          </cell>
          <cell r="AT150">
            <v>862</v>
          </cell>
          <cell r="AU150">
            <v>1443</v>
          </cell>
          <cell r="AV150">
            <v>4851</v>
          </cell>
          <cell r="AW150">
            <v>1334</v>
          </cell>
          <cell r="AX150">
            <v>30</v>
          </cell>
          <cell r="AY150">
            <v>1955</v>
          </cell>
          <cell r="AZ150">
            <v>1978</v>
          </cell>
          <cell r="BA150">
            <v>3173</v>
          </cell>
          <cell r="BB150">
            <v>14764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48675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48675</v>
          </cell>
          <cell r="CA150">
            <v>0</v>
          </cell>
          <cell r="CB150">
            <v>0</v>
          </cell>
          <cell r="CC150">
            <v>0</v>
          </cell>
          <cell r="CD150">
            <v>48675</v>
          </cell>
          <cell r="CE150">
            <v>69220</v>
          </cell>
          <cell r="CF150">
            <v>117895</v>
          </cell>
        </row>
        <row r="151">
          <cell r="A151">
            <v>346</v>
          </cell>
          <cell r="B151" t="str">
            <v>CHURDAN</v>
          </cell>
          <cell r="C151">
            <v>18150</v>
          </cell>
          <cell r="D151">
            <v>0</v>
          </cell>
          <cell r="E151">
            <v>0</v>
          </cell>
          <cell r="F151">
            <v>0</v>
          </cell>
          <cell r="G151">
            <v>27985</v>
          </cell>
          <cell r="H151">
            <v>55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46190</v>
          </cell>
          <cell r="N151">
            <v>37141</v>
          </cell>
          <cell r="O151">
            <v>0</v>
          </cell>
          <cell r="P151">
            <v>6391</v>
          </cell>
          <cell r="Q151">
            <v>0</v>
          </cell>
          <cell r="R151">
            <v>3767</v>
          </cell>
          <cell r="S151">
            <v>0</v>
          </cell>
          <cell r="T151">
            <v>0</v>
          </cell>
          <cell r="U151">
            <v>0</v>
          </cell>
          <cell r="V151">
            <v>41040</v>
          </cell>
          <cell r="W151">
            <v>0</v>
          </cell>
          <cell r="X151">
            <v>88339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48030</v>
          </cell>
          <cell r="AH151">
            <v>0</v>
          </cell>
          <cell r="AI151">
            <v>4502</v>
          </cell>
          <cell r="AJ151">
            <v>0</v>
          </cell>
          <cell r="AK151">
            <v>0</v>
          </cell>
          <cell r="AL151">
            <v>1395</v>
          </cell>
          <cell r="AM151">
            <v>0</v>
          </cell>
          <cell r="AN151">
            <v>53927</v>
          </cell>
          <cell r="AO151">
            <v>16328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16328</v>
          </cell>
          <cell r="AU151">
            <v>3216</v>
          </cell>
          <cell r="AV151">
            <v>25924</v>
          </cell>
          <cell r="AW151">
            <v>1243</v>
          </cell>
          <cell r="AX151">
            <v>4096</v>
          </cell>
          <cell r="AY151">
            <v>52833</v>
          </cell>
          <cell r="AZ151">
            <v>0</v>
          </cell>
          <cell r="BA151">
            <v>1228</v>
          </cell>
          <cell r="BB151">
            <v>88540</v>
          </cell>
          <cell r="BC151">
            <v>2300</v>
          </cell>
          <cell r="BD151">
            <v>2300</v>
          </cell>
          <cell r="BE151">
            <v>0</v>
          </cell>
          <cell r="BF151">
            <v>0</v>
          </cell>
          <cell r="BG151">
            <v>0</v>
          </cell>
          <cell r="BH151">
            <v>295624</v>
          </cell>
          <cell r="BI151">
            <v>162480</v>
          </cell>
          <cell r="BJ151">
            <v>19021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181501</v>
          </cell>
          <cell r="BZ151">
            <v>477125</v>
          </cell>
          <cell r="CA151">
            <v>22040</v>
          </cell>
          <cell r="CB151">
            <v>0</v>
          </cell>
          <cell r="CC151">
            <v>22040</v>
          </cell>
          <cell r="CD151">
            <v>499165</v>
          </cell>
          <cell r="CE151">
            <v>172453</v>
          </cell>
          <cell r="CF151">
            <v>671618</v>
          </cell>
        </row>
        <row r="152">
          <cell r="A152">
            <v>17</v>
          </cell>
          <cell r="B152" t="str">
            <v>CINCINNATI</v>
          </cell>
          <cell r="C152" t="e">
            <v>#N/A</v>
          </cell>
          <cell r="D152" t="e">
            <v>#N/A</v>
          </cell>
          <cell r="E152" t="e">
            <v>#N/A</v>
          </cell>
          <cell r="F152" t="e">
            <v>#N/A</v>
          </cell>
          <cell r="G152" t="e">
            <v>#N/A</v>
          </cell>
          <cell r="H152" t="e">
            <v>#N/A</v>
          </cell>
          <cell r="I152" t="e">
            <v>#N/A</v>
          </cell>
          <cell r="J152" t="e">
            <v>#N/A</v>
          </cell>
          <cell r="K152" t="e">
            <v>#N/A</v>
          </cell>
          <cell r="L152" t="e">
            <v>#N/A</v>
          </cell>
          <cell r="M152" t="e">
            <v>#N/A</v>
          </cell>
          <cell r="N152" t="e">
            <v>#N/A</v>
          </cell>
          <cell r="O152" t="e">
            <v>#N/A</v>
          </cell>
          <cell r="P152" t="e">
            <v>#N/A</v>
          </cell>
          <cell r="Q152" t="e">
            <v>#N/A</v>
          </cell>
          <cell r="R152" t="e">
            <v>#N/A</v>
          </cell>
          <cell r="S152" t="e">
            <v>#N/A</v>
          </cell>
          <cell r="T152" t="e">
            <v>#N/A</v>
          </cell>
          <cell r="U152" t="e">
            <v>#N/A</v>
          </cell>
          <cell r="V152" t="e">
            <v>#N/A</v>
          </cell>
          <cell r="W152" t="e">
            <v>#N/A</v>
          </cell>
          <cell r="X152" t="e">
            <v>#N/A</v>
          </cell>
          <cell r="Y152" t="e">
            <v>#N/A</v>
          </cell>
          <cell r="Z152" t="e">
            <v>#N/A</v>
          </cell>
          <cell r="AA152" t="e">
            <v>#N/A</v>
          </cell>
          <cell r="AB152" t="e">
            <v>#N/A</v>
          </cell>
          <cell r="AC152" t="e">
            <v>#N/A</v>
          </cell>
          <cell r="AD152" t="e">
            <v>#N/A</v>
          </cell>
          <cell r="AE152" t="e">
            <v>#N/A</v>
          </cell>
          <cell r="AF152" t="e">
            <v>#N/A</v>
          </cell>
          <cell r="AG152" t="e">
            <v>#N/A</v>
          </cell>
          <cell r="AH152" t="e">
            <v>#N/A</v>
          </cell>
          <cell r="AI152" t="e">
            <v>#N/A</v>
          </cell>
          <cell r="AJ152" t="e">
            <v>#N/A</v>
          </cell>
          <cell r="AK152" t="e">
            <v>#N/A</v>
          </cell>
          <cell r="AL152" t="e">
            <v>#N/A</v>
          </cell>
          <cell r="AM152" t="e">
            <v>#N/A</v>
          </cell>
          <cell r="AN152" t="e">
            <v>#N/A</v>
          </cell>
          <cell r="AO152" t="e">
            <v>#N/A</v>
          </cell>
          <cell r="AP152" t="e">
            <v>#N/A</v>
          </cell>
          <cell r="AQ152" t="e">
            <v>#N/A</v>
          </cell>
          <cell r="AR152" t="e">
            <v>#N/A</v>
          </cell>
          <cell r="AS152" t="e">
            <v>#N/A</v>
          </cell>
          <cell r="AT152" t="e">
            <v>#N/A</v>
          </cell>
          <cell r="AU152" t="e">
            <v>#N/A</v>
          </cell>
          <cell r="AV152" t="e">
            <v>#N/A</v>
          </cell>
          <cell r="AW152" t="e">
            <v>#N/A</v>
          </cell>
          <cell r="AX152" t="e">
            <v>#N/A</v>
          </cell>
          <cell r="AY152" t="e">
            <v>#N/A</v>
          </cell>
          <cell r="AZ152" t="e">
            <v>#N/A</v>
          </cell>
          <cell r="BA152" t="e">
            <v>#N/A</v>
          </cell>
          <cell r="BB152" t="e">
            <v>#N/A</v>
          </cell>
          <cell r="BC152" t="e">
            <v>#N/A</v>
          </cell>
          <cell r="BD152" t="e">
            <v>#N/A</v>
          </cell>
          <cell r="BE152" t="e">
            <v>#N/A</v>
          </cell>
          <cell r="BF152" t="e">
            <v>#N/A</v>
          </cell>
          <cell r="BG152" t="e">
            <v>#N/A</v>
          </cell>
          <cell r="BH152" t="e">
            <v>#N/A</v>
          </cell>
          <cell r="BI152" t="e">
            <v>#N/A</v>
          </cell>
          <cell r="BJ152" t="e">
            <v>#N/A</v>
          </cell>
          <cell r="BK152" t="e">
            <v>#N/A</v>
          </cell>
          <cell r="BL152" t="e">
            <v>#N/A</v>
          </cell>
          <cell r="BM152" t="e">
            <v>#N/A</v>
          </cell>
          <cell r="BN152" t="e">
            <v>#N/A</v>
          </cell>
          <cell r="BO152" t="e">
            <v>#N/A</v>
          </cell>
          <cell r="BP152" t="e">
            <v>#N/A</v>
          </cell>
          <cell r="BQ152" t="e">
            <v>#N/A</v>
          </cell>
          <cell r="BR152" t="e">
            <v>#N/A</v>
          </cell>
          <cell r="BS152" t="e">
            <v>#N/A</v>
          </cell>
          <cell r="BT152" t="e">
            <v>#N/A</v>
          </cell>
          <cell r="BU152" t="e">
            <v>#N/A</v>
          </cell>
          <cell r="BV152" t="e">
            <v>#N/A</v>
          </cell>
          <cell r="BW152" t="e">
            <v>#N/A</v>
          </cell>
          <cell r="BX152">
            <v>0</v>
          </cell>
          <cell r="BY152" t="e">
            <v>#N/A</v>
          </cell>
          <cell r="BZ152" t="e">
            <v>#N/A</v>
          </cell>
          <cell r="CA152" t="e">
            <v>#N/A</v>
          </cell>
          <cell r="CB152" t="e">
            <v>#N/A</v>
          </cell>
          <cell r="CC152" t="e">
            <v>#N/A</v>
          </cell>
          <cell r="CD152" t="e">
            <v>#N/A</v>
          </cell>
          <cell r="CE152" t="e">
            <v>#N/A</v>
          </cell>
          <cell r="CF152" t="e">
            <v>#N/A</v>
          </cell>
        </row>
        <row r="153">
          <cell r="A153">
            <v>901</v>
          </cell>
          <cell r="B153" t="str">
            <v>CLARE</v>
          </cell>
          <cell r="C153">
            <v>1520</v>
          </cell>
          <cell r="D153">
            <v>0</v>
          </cell>
          <cell r="E153">
            <v>305</v>
          </cell>
          <cell r="F153">
            <v>0</v>
          </cell>
          <cell r="G153">
            <v>4700</v>
          </cell>
          <cell r="H153">
            <v>0</v>
          </cell>
          <cell r="I153">
            <v>0</v>
          </cell>
          <cell r="J153">
            <v>2330</v>
          </cell>
          <cell r="K153">
            <v>0</v>
          </cell>
          <cell r="L153">
            <v>0</v>
          </cell>
          <cell r="M153">
            <v>8855</v>
          </cell>
          <cell r="N153">
            <v>1851</v>
          </cell>
          <cell r="O153">
            <v>0</v>
          </cell>
          <cell r="P153">
            <v>4086</v>
          </cell>
          <cell r="Q153">
            <v>0</v>
          </cell>
          <cell r="R153">
            <v>1019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6956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900</v>
          </cell>
          <cell r="AD153">
            <v>0</v>
          </cell>
          <cell r="AE153">
            <v>0</v>
          </cell>
          <cell r="AF153">
            <v>900</v>
          </cell>
          <cell r="AG153">
            <v>5500</v>
          </cell>
          <cell r="AH153">
            <v>0</v>
          </cell>
          <cell r="AI153">
            <v>1995</v>
          </cell>
          <cell r="AJ153">
            <v>0</v>
          </cell>
          <cell r="AK153">
            <v>0</v>
          </cell>
          <cell r="AL153">
            <v>13949</v>
          </cell>
          <cell r="AM153">
            <v>338</v>
          </cell>
          <cell r="AN153">
            <v>21782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4013</v>
          </cell>
          <cell r="AV153">
            <v>14044</v>
          </cell>
          <cell r="AW153">
            <v>65</v>
          </cell>
          <cell r="AX153">
            <v>1275</v>
          </cell>
          <cell r="AY153">
            <v>4771</v>
          </cell>
          <cell r="AZ153">
            <v>11908</v>
          </cell>
          <cell r="BA153">
            <v>1402</v>
          </cell>
          <cell r="BB153">
            <v>37478</v>
          </cell>
          <cell r="BC153">
            <v>34400</v>
          </cell>
          <cell r="BD153">
            <v>34400</v>
          </cell>
          <cell r="BE153">
            <v>115831</v>
          </cell>
          <cell r="BF153">
            <v>0</v>
          </cell>
          <cell r="BG153">
            <v>115831</v>
          </cell>
          <cell r="BH153">
            <v>226202</v>
          </cell>
          <cell r="BI153">
            <v>25574</v>
          </cell>
          <cell r="BJ153">
            <v>15086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10398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51058</v>
          </cell>
          <cell r="BZ153">
            <v>277260</v>
          </cell>
          <cell r="CA153">
            <v>160507</v>
          </cell>
          <cell r="CB153">
            <v>123788</v>
          </cell>
          <cell r="CC153">
            <v>284295</v>
          </cell>
          <cell r="CD153">
            <v>561555</v>
          </cell>
          <cell r="CE153">
            <v>123034</v>
          </cell>
          <cell r="CF153">
            <v>684589</v>
          </cell>
        </row>
        <row r="154">
          <cell r="A154">
            <v>136</v>
          </cell>
          <cell r="B154" t="str">
            <v>CLARENCE</v>
          </cell>
          <cell r="C154">
            <v>85980</v>
          </cell>
          <cell r="D154">
            <v>0</v>
          </cell>
          <cell r="E154">
            <v>4139</v>
          </cell>
          <cell r="F154">
            <v>0</v>
          </cell>
          <cell r="G154">
            <v>18050</v>
          </cell>
          <cell r="H154">
            <v>273418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381587</v>
          </cell>
          <cell r="N154">
            <v>116484</v>
          </cell>
          <cell r="O154">
            <v>0</v>
          </cell>
          <cell r="P154">
            <v>18079</v>
          </cell>
          <cell r="Q154">
            <v>0</v>
          </cell>
          <cell r="R154">
            <v>2297</v>
          </cell>
          <cell r="S154">
            <v>0</v>
          </cell>
          <cell r="T154">
            <v>0</v>
          </cell>
          <cell r="U154">
            <v>0</v>
          </cell>
          <cell r="V154">
            <v>6316</v>
          </cell>
          <cell r="W154">
            <v>0</v>
          </cell>
          <cell r="X154">
            <v>143176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56390</v>
          </cell>
          <cell r="AH154">
            <v>0</v>
          </cell>
          <cell r="AI154">
            <v>81449</v>
          </cell>
          <cell r="AJ154">
            <v>0</v>
          </cell>
          <cell r="AK154">
            <v>8526</v>
          </cell>
          <cell r="AL154">
            <v>0</v>
          </cell>
          <cell r="AM154">
            <v>0</v>
          </cell>
          <cell r="AN154">
            <v>146365</v>
          </cell>
          <cell r="AO154">
            <v>13027</v>
          </cell>
          <cell r="AP154">
            <v>0</v>
          </cell>
          <cell r="AQ154">
            <v>0</v>
          </cell>
          <cell r="AR154">
            <v>0</v>
          </cell>
          <cell r="AS154">
            <v>22196</v>
          </cell>
          <cell r="AT154">
            <v>35223</v>
          </cell>
          <cell r="AU154">
            <v>9149</v>
          </cell>
          <cell r="AV154">
            <v>21088</v>
          </cell>
          <cell r="AW154">
            <v>1015</v>
          </cell>
          <cell r="AX154">
            <v>4306</v>
          </cell>
          <cell r="AY154">
            <v>10563</v>
          </cell>
          <cell r="AZ154">
            <v>12076</v>
          </cell>
          <cell r="BA154">
            <v>25274</v>
          </cell>
          <cell r="BB154">
            <v>83471</v>
          </cell>
          <cell r="BC154">
            <v>89014</v>
          </cell>
          <cell r="BD154">
            <v>89014</v>
          </cell>
          <cell r="BE154">
            <v>0</v>
          </cell>
          <cell r="BF154">
            <v>0</v>
          </cell>
          <cell r="BG154">
            <v>0</v>
          </cell>
          <cell r="BH154">
            <v>878836</v>
          </cell>
          <cell r="BI154">
            <v>187239</v>
          </cell>
          <cell r="BJ154">
            <v>598796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71352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857387</v>
          </cell>
          <cell r="BZ154">
            <v>1736223</v>
          </cell>
          <cell r="CA154">
            <v>289016</v>
          </cell>
          <cell r="CB154">
            <v>0</v>
          </cell>
          <cell r="CC154">
            <v>289016</v>
          </cell>
          <cell r="CD154">
            <v>2025239</v>
          </cell>
          <cell r="CE154">
            <v>1494526</v>
          </cell>
          <cell r="CF154">
            <v>3519765</v>
          </cell>
        </row>
        <row r="155">
          <cell r="A155">
            <v>674</v>
          </cell>
          <cell r="B155" t="str">
            <v>CLARINDA</v>
          </cell>
          <cell r="C155">
            <v>878194</v>
          </cell>
          <cell r="D155">
            <v>0</v>
          </cell>
          <cell r="E155">
            <v>1958</v>
          </cell>
          <cell r="F155">
            <v>0</v>
          </cell>
          <cell r="G155">
            <v>175165</v>
          </cell>
          <cell r="H155">
            <v>0</v>
          </cell>
          <cell r="I155">
            <v>0</v>
          </cell>
          <cell r="J155">
            <v>0</v>
          </cell>
          <cell r="K155">
            <v>20090</v>
          </cell>
          <cell r="L155">
            <v>0</v>
          </cell>
          <cell r="M155">
            <v>1075407</v>
          </cell>
          <cell r="N155">
            <v>495791</v>
          </cell>
          <cell r="O155">
            <v>0</v>
          </cell>
          <cell r="P155">
            <v>60046</v>
          </cell>
          <cell r="Q155">
            <v>3527</v>
          </cell>
          <cell r="R155">
            <v>19083</v>
          </cell>
          <cell r="S155">
            <v>0</v>
          </cell>
          <cell r="T155">
            <v>0</v>
          </cell>
          <cell r="U155">
            <v>17728</v>
          </cell>
          <cell r="V155">
            <v>0</v>
          </cell>
          <cell r="W155">
            <v>0</v>
          </cell>
          <cell r="X155">
            <v>596175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2000</v>
          </cell>
          <cell r="AF155">
            <v>2000</v>
          </cell>
          <cell r="AG155">
            <v>323881</v>
          </cell>
          <cell r="AH155">
            <v>0</v>
          </cell>
          <cell r="AI155">
            <v>53781</v>
          </cell>
          <cell r="AJ155">
            <v>531938</v>
          </cell>
          <cell r="AK155">
            <v>29754</v>
          </cell>
          <cell r="AL155">
            <v>0</v>
          </cell>
          <cell r="AM155">
            <v>0</v>
          </cell>
          <cell r="AN155">
            <v>939354</v>
          </cell>
          <cell r="AO155">
            <v>49091</v>
          </cell>
          <cell r="AP155">
            <v>75199</v>
          </cell>
          <cell r="AQ155">
            <v>0</v>
          </cell>
          <cell r="AR155">
            <v>0</v>
          </cell>
          <cell r="AS155">
            <v>69027</v>
          </cell>
          <cell r="AT155">
            <v>193317</v>
          </cell>
          <cell r="AU155">
            <v>12934</v>
          </cell>
          <cell r="AV155">
            <v>68396</v>
          </cell>
          <cell r="AW155">
            <v>3943</v>
          </cell>
          <cell r="AX155">
            <v>16780</v>
          </cell>
          <cell r="AY155">
            <v>106900</v>
          </cell>
          <cell r="AZ155">
            <v>161537</v>
          </cell>
          <cell r="BA155">
            <v>0</v>
          </cell>
          <cell r="BB155">
            <v>370490</v>
          </cell>
          <cell r="BC155">
            <v>578520</v>
          </cell>
          <cell r="BD155">
            <v>578520</v>
          </cell>
          <cell r="BE155">
            <v>400337</v>
          </cell>
          <cell r="BF155">
            <v>0</v>
          </cell>
          <cell r="BG155">
            <v>400337</v>
          </cell>
          <cell r="BH155">
            <v>4155600</v>
          </cell>
          <cell r="BI155">
            <v>863958</v>
          </cell>
          <cell r="BJ155">
            <v>555669</v>
          </cell>
          <cell r="BK155">
            <v>0</v>
          </cell>
          <cell r="BL155">
            <v>0</v>
          </cell>
          <cell r="BM155">
            <v>0</v>
          </cell>
          <cell r="BN155">
            <v>20090</v>
          </cell>
          <cell r="BO155">
            <v>0</v>
          </cell>
          <cell r="BP155">
            <v>34369752</v>
          </cell>
          <cell r="BQ155">
            <v>0</v>
          </cell>
          <cell r="BR155">
            <v>0</v>
          </cell>
          <cell r="BS155">
            <v>0</v>
          </cell>
          <cell r="BT155">
            <v>50269</v>
          </cell>
          <cell r="BU155">
            <v>-2075</v>
          </cell>
          <cell r="BV155">
            <v>399040</v>
          </cell>
          <cell r="BW155">
            <v>191596</v>
          </cell>
          <cell r="BX155">
            <v>0</v>
          </cell>
          <cell r="BY155">
            <v>36448299</v>
          </cell>
          <cell r="BZ155">
            <v>40603899</v>
          </cell>
          <cell r="CA155">
            <v>823113</v>
          </cell>
          <cell r="CB155">
            <v>100199</v>
          </cell>
          <cell r="CC155">
            <v>923312</v>
          </cell>
          <cell r="CD155">
            <v>41527211</v>
          </cell>
          <cell r="CE155">
            <v>7462437</v>
          </cell>
          <cell r="CF155">
            <v>48989648</v>
          </cell>
        </row>
        <row r="156">
          <cell r="A156">
            <v>949</v>
          </cell>
          <cell r="B156" t="str">
            <v>CLARION</v>
          </cell>
          <cell r="C156">
            <v>532393</v>
          </cell>
          <cell r="D156">
            <v>0</v>
          </cell>
          <cell r="E156">
            <v>0</v>
          </cell>
          <cell r="F156">
            <v>0</v>
          </cell>
          <cell r="G156">
            <v>47457</v>
          </cell>
          <cell r="H156">
            <v>247541</v>
          </cell>
          <cell r="I156">
            <v>0</v>
          </cell>
          <cell r="J156">
            <v>0</v>
          </cell>
          <cell r="K156">
            <v>0</v>
          </cell>
          <cell r="L156">
            <v>80058</v>
          </cell>
          <cell r="M156">
            <v>907449</v>
          </cell>
          <cell r="N156">
            <v>658121</v>
          </cell>
          <cell r="O156">
            <v>0</v>
          </cell>
          <cell r="P156">
            <v>50123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50041</v>
          </cell>
          <cell r="V156">
            <v>0</v>
          </cell>
          <cell r="W156">
            <v>14050</v>
          </cell>
          <cell r="X156">
            <v>772335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5760</v>
          </cell>
          <cell r="AD156">
            <v>0</v>
          </cell>
          <cell r="AE156">
            <v>0</v>
          </cell>
          <cell r="AF156">
            <v>5760</v>
          </cell>
          <cell r="AG156">
            <v>170506</v>
          </cell>
          <cell r="AH156">
            <v>0</v>
          </cell>
          <cell r="AI156">
            <v>57489</v>
          </cell>
          <cell r="AJ156">
            <v>135046</v>
          </cell>
          <cell r="AK156">
            <v>32074</v>
          </cell>
          <cell r="AL156">
            <v>18903</v>
          </cell>
          <cell r="AM156">
            <v>0</v>
          </cell>
          <cell r="AN156">
            <v>414018</v>
          </cell>
          <cell r="AO156">
            <v>12403</v>
          </cell>
          <cell r="AP156">
            <v>0</v>
          </cell>
          <cell r="AQ156">
            <v>74000</v>
          </cell>
          <cell r="AR156">
            <v>0</v>
          </cell>
          <cell r="AS156">
            <v>3261</v>
          </cell>
          <cell r="AT156">
            <v>89664</v>
          </cell>
          <cell r="AU156">
            <v>90000</v>
          </cell>
          <cell r="AV156">
            <v>124821</v>
          </cell>
          <cell r="AW156">
            <v>21109</v>
          </cell>
          <cell r="AX156">
            <v>13389</v>
          </cell>
          <cell r="AY156">
            <v>67150</v>
          </cell>
          <cell r="AZ156">
            <v>106296</v>
          </cell>
          <cell r="BA156">
            <v>72331</v>
          </cell>
          <cell r="BB156">
            <v>495096</v>
          </cell>
          <cell r="BC156">
            <v>1277008</v>
          </cell>
          <cell r="BD156">
            <v>1277008</v>
          </cell>
          <cell r="BE156">
            <v>575362</v>
          </cell>
          <cell r="BF156">
            <v>0</v>
          </cell>
          <cell r="BG156">
            <v>575362</v>
          </cell>
          <cell r="BH156">
            <v>4536692</v>
          </cell>
          <cell r="BI156">
            <v>418098</v>
          </cell>
          <cell r="BJ156">
            <v>346923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73596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60901</v>
          </cell>
          <cell r="BU156">
            <v>168625</v>
          </cell>
          <cell r="BV156">
            <v>0</v>
          </cell>
          <cell r="BW156">
            <v>129714</v>
          </cell>
          <cell r="BX156">
            <v>0</v>
          </cell>
          <cell r="BY156">
            <v>1197857</v>
          </cell>
          <cell r="BZ156">
            <v>5734549</v>
          </cell>
          <cell r="CA156">
            <v>2273993</v>
          </cell>
          <cell r="CB156">
            <v>481060</v>
          </cell>
          <cell r="CC156">
            <v>2772251</v>
          </cell>
          <cell r="CD156">
            <v>8506800</v>
          </cell>
          <cell r="CE156">
            <v>3986002</v>
          </cell>
          <cell r="CF156">
            <v>12492802</v>
          </cell>
        </row>
        <row r="157">
          <cell r="A157">
            <v>97</v>
          </cell>
          <cell r="B157" t="str">
            <v>CLARKSVILLE</v>
          </cell>
          <cell r="C157">
            <v>173755</v>
          </cell>
          <cell r="D157">
            <v>0</v>
          </cell>
          <cell r="E157">
            <v>0</v>
          </cell>
          <cell r="F157">
            <v>0</v>
          </cell>
          <cell r="G157">
            <v>23357</v>
          </cell>
          <cell r="H157">
            <v>31048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228160</v>
          </cell>
          <cell r="N157">
            <v>155716</v>
          </cell>
          <cell r="O157">
            <v>0</v>
          </cell>
          <cell r="P157">
            <v>28019</v>
          </cell>
          <cell r="Q157">
            <v>0</v>
          </cell>
          <cell r="R157">
            <v>39710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15122</v>
          </cell>
          <cell r="X157">
            <v>238567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6875</v>
          </cell>
          <cell r="AD157">
            <v>0</v>
          </cell>
          <cell r="AE157">
            <v>0</v>
          </cell>
          <cell r="AF157">
            <v>6875</v>
          </cell>
          <cell r="AG157">
            <v>135469</v>
          </cell>
          <cell r="AH157">
            <v>0</v>
          </cell>
          <cell r="AI157">
            <v>17850</v>
          </cell>
          <cell r="AJ157">
            <v>0</v>
          </cell>
          <cell r="AK157">
            <v>21186</v>
          </cell>
          <cell r="AL157">
            <v>0</v>
          </cell>
          <cell r="AM157">
            <v>0</v>
          </cell>
          <cell r="AN157">
            <v>174505</v>
          </cell>
          <cell r="AO157">
            <v>13633</v>
          </cell>
          <cell r="AP157">
            <v>3589</v>
          </cell>
          <cell r="AQ157">
            <v>0</v>
          </cell>
          <cell r="AR157">
            <v>0</v>
          </cell>
          <cell r="AS157">
            <v>278018</v>
          </cell>
          <cell r="AT157">
            <v>295240</v>
          </cell>
          <cell r="AU157">
            <v>8580</v>
          </cell>
          <cell r="AV157">
            <v>31323</v>
          </cell>
          <cell r="AW157">
            <v>1605</v>
          </cell>
          <cell r="AX157">
            <v>11456</v>
          </cell>
          <cell r="AY157">
            <v>91601</v>
          </cell>
          <cell r="AZ157">
            <v>47566</v>
          </cell>
          <cell r="BA157">
            <v>0</v>
          </cell>
          <cell r="BB157">
            <v>192131</v>
          </cell>
          <cell r="BC157">
            <v>152493</v>
          </cell>
          <cell r="BD157">
            <v>152493</v>
          </cell>
          <cell r="BE157">
            <v>10024</v>
          </cell>
          <cell r="BF157">
            <v>0</v>
          </cell>
          <cell r="BG157">
            <v>10024</v>
          </cell>
          <cell r="BH157">
            <v>1297995</v>
          </cell>
          <cell r="BI157">
            <v>154917</v>
          </cell>
          <cell r="BJ157">
            <v>91279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187897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260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434353</v>
          </cell>
          <cell r="BZ157">
            <v>1732348</v>
          </cell>
          <cell r="CA157">
            <v>89003</v>
          </cell>
          <cell r="CB157">
            <v>0</v>
          </cell>
          <cell r="CC157">
            <v>89003</v>
          </cell>
          <cell r="CD157">
            <v>1821351</v>
          </cell>
          <cell r="CE157">
            <v>721171</v>
          </cell>
          <cell r="CF157">
            <v>2542522</v>
          </cell>
        </row>
        <row r="158">
          <cell r="A158">
            <v>182</v>
          </cell>
          <cell r="B158" t="str">
            <v>CLAYTON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5218</v>
          </cell>
          <cell r="H158">
            <v>800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6018</v>
          </cell>
          <cell r="N158">
            <v>2251</v>
          </cell>
          <cell r="O158">
            <v>0</v>
          </cell>
          <cell r="P158">
            <v>2450</v>
          </cell>
          <cell r="Q158">
            <v>0</v>
          </cell>
          <cell r="R158">
            <v>2050</v>
          </cell>
          <cell r="S158">
            <v>0</v>
          </cell>
          <cell r="T158">
            <v>0</v>
          </cell>
          <cell r="U158">
            <v>0</v>
          </cell>
          <cell r="V158">
            <v>12665</v>
          </cell>
          <cell r="W158">
            <v>0</v>
          </cell>
          <cell r="X158">
            <v>19416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814</v>
          </cell>
          <cell r="AH158">
            <v>0</v>
          </cell>
          <cell r="AI158">
            <v>2868</v>
          </cell>
          <cell r="AJ158">
            <v>0</v>
          </cell>
          <cell r="AK158">
            <v>743</v>
          </cell>
          <cell r="AL158">
            <v>0</v>
          </cell>
          <cell r="AM158">
            <v>0</v>
          </cell>
          <cell r="AN158">
            <v>4425</v>
          </cell>
          <cell r="AO158">
            <v>400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400</v>
          </cell>
          <cell r="AU158">
            <v>1618</v>
          </cell>
          <cell r="AV158">
            <v>9248</v>
          </cell>
          <cell r="AW158">
            <v>414</v>
          </cell>
          <cell r="AX158">
            <v>414</v>
          </cell>
          <cell r="AY158">
            <v>3228</v>
          </cell>
          <cell r="AZ158">
            <v>1922</v>
          </cell>
          <cell r="BA158">
            <v>2187</v>
          </cell>
          <cell r="BB158">
            <v>19031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49290</v>
          </cell>
          <cell r="BI158">
            <v>31437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31437</v>
          </cell>
          <cell r="BZ158">
            <v>80727</v>
          </cell>
          <cell r="CA158">
            <v>0</v>
          </cell>
          <cell r="CB158">
            <v>0</v>
          </cell>
          <cell r="CC158">
            <v>0</v>
          </cell>
          <cell r="CD158">
            <v>80727</v>
          </cell>
          <cell r="CE158">
            <v>184733</v>
          </cell>
          <cell r="CF158">
            <v>265460</v>
          </cell>
        </row>
        <row r="159">
          <cell r="A159">
            <v>143</v>
          </cell>
          <cell r="B159" t="str">
            <v>CLEARLAKE</v>
          </cell>
          <cell r="C159">
            <v>2275741</v>
          </cell>
          <cell r="D159">
            <v>0</v>
          </cell>
          <cell r="E159">
            <v>23801</v>
          </cell>
          <cell r="F159">
            <v>0</v>
          </cell>
          <cell r="G159">
            <v>682241</v>
          </cell>
          <cell r="H159">
            <v>535889</v>
          </cell>
          <cell r="I159">
            <v>0</v>
          </cell>
          <cell r="J159">
            <v>0</v>
          </cell>
          <cell r="K159">
            <v>317</v>
          </cell>
          <cell r="L159">
            <v>0</v>
          </cell>
          <cell r="M159">
            <v>3517989</v>
          </cell>
          <cell r="N159">
            <v>2908125</v>
          </cell>
          <cell r="O159">
            <v>0</v>
          </cell>
          <cell r="P159">
            <v>115122</v>
          </cell>
          <cell r="Q159">
            <v>31703</v>
          </cell>
          <cell r="R159">
            <v>95504</v>
          </cell>
          <cell r="S159">
            <v>27129</v>
          </cell>
          <cell r="T159">
            <v>22003</v>
          </cell>
          <cell r="U159">
            <v>0</v>
          </cell>
          <cell r="V159">
            <v>0</v>
          </cell>
          <cell r="W159">
            <v>0</v>
          </cell>
          <cell r="X159">
            <v>3199586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808</v>
          </cell>
          <cell r="AD159">
            <v>0</v>
          </cell>
          <cell r="AE159">
            <v>0</v>
          </cell>
          <cell r="AF159">
            <v>808</v>
          </cell>
          <cell r="AG159">
            <v>459072</v>
          </cell>
          <cell r="AH159">
            <v>16960</v>
          </cell>
          <cell r="AI159">
            <v>368283</v>
          </cell>
          <cell r="AJ159">
            <v>138399</v>
          </cell>
          <cell r="AK159">
            <v>38260</v>
          </cell>
          <cell r="AL159">
            <v>0</v>
          </cell>
          <cell r="AM159">
            <v>0</v>
          </cell>
          <cell r="AN159">
            <v>1020974</v>
          </cell>
          <cell r="AO159">
            <v>3936</v>
          </cell>
          <cell r="AP159">
            <v>60000</v>
          </cell>
          <cell r="AQ159">
            <v>92035</v>
          </cell>
          <cell r="AR159">
            <v>2603</v>
          </cell>
          <cell r="AS159">
            <v>706591</v>
          </cell>
          <cell r="AT159">
            <v>865165</v>
          </cell>
          <cell r="AU159">
            <v>25381</v>
          </cell>
          <cell r="AV159">
            <v>422611</v>
          </cell>
          <cell r="AW159">
            <v>4962</v>
          </cell>
          <cell r="AX159">
            <v>30041</v>
          </cell>
          <cell r="AY159">
            <v>26522</v>
          </cell>
          <cell r="AZ159">
            <v>233104</v>
          </cell>
          <cell r="BA159">
            <v>69826</v>
          </cell>
          <cell r="BB159">
            <v>812447</v>
          </cell>
          <cell r="BC159">
            <v>634576</v>
          </cell>
          <cell r="BD159">
            <v>634576</v>
          </cell>
          <cell r="BE159">
            <v>777379</v>
          </cell>
          <cell r="BF159">
            <v>376731</v>
          </cell>
          <cell r="BG159">
            <v>1154110</v>
          </cell>
          <cell r="BH159">
            <v>11205655</v>
          </cell>
          <cell r="BI159">
            <v>756173</v>
          </cell>
          <cell r="BJ159">
            <v>178030</v>
          </cell>
          <cell r="BK159">
            <v>0</v>
          </cell>
          <cell r="BL159">
            <v>0</v>
          </cell>
          <cell r="BM159">
            <v>0</v>
          </cell>
          <cell r="BN159">
            <v>317</v>
          </cell>
          <cell r="BO159">
            <v>517300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164796</v>
          </cell>
          <cell r="BU159">
            <v>-317</v>
          </cell>
          <cell r="BV159">
            <v>0</v>
          </cell>
          <cell r="BW159">
            <v>681033</v>
          </cell>
          <cell r="BX159">
            <v>0</v>
          </cell>
          <cell r="BY159">
            <v>2297332</v>
          </cell>
          <cell r="BZ159">
            <v>13502987</v>
          </cell>
          <cell r="CA159">
            <v>1094213</v>
          </cell>
          <cell r="CB159">
            <v>828454</v>
          </cell>
          <cell r="CC159">
            <v>1922667</v>
          </cell>
          <cell r="CD159">
            <v>15425654</v>
          </cell>
          <cell r="CE159">
            <v>35427646</v>
          </cell>
          <cell r="CF159">
            <v>50853300</v>
          </cell>
        </row>
        <row r="160">
          <cell r="A160">
            <v>840</v>
          </cell>
          <cell r="B160" t="str">
            <v>CLEARFIELD</v>
          </cell>
          <cell r="C160">
            <v>4452</v>
          </cell>
          <cell r="D160">
            <v>0</v>
          </cell>
          <cell r="E160">
            <v>0</v>
          </cell>
          <cell r="F160">
            <v>0</v>
          </cell>
          <cell r="G160">
            <v>78601</v>
          </cell>
          <cell r="H160">
            <v>0</v>
          </cell>
          <cell r="I160">
            <v>0</v>
          </cell>
          <cell r="J160">
            <v>0</v>
          </cell>
          <cell r="K160">
            <v>149</v>
          </cell>
          <cell r="L160">
            <v>85</v>
          </cell>
          <cell r="M160">
            <v>83287</v>
          </cell>
          <cell r="N160">
            <v>52076</v>
          </cell>
          <cell r="O160">
            <v>0</v>
          </cell>
          <cell r="P160">
            <v>8955</v>
          </cell>
          <cell r="Q160">
            <v>233</v>
          </cell>
          <cell r="R160">
            <v>252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6321</v>
          </cell>
          <cell r="X160">
            <v>67837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16222</v>
          </cell>
          <cell r="AH160">
            <v>0</v>
          </cell>
          <cell r="AI160">
            <v>0</v>
          </cell>
          <cell r="AJ160">
            <v>0</v>
          </cell>
          <cell r="AK160">
            <v>700</v>
          </cell>
          <cell r="AL160">
            <v>8989</v>
          </cell>
          <cell r="AM160">
            <v>4034</v>
          </cell>
          <cell r="AN160">
            <v>33881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60</v>
          </cell>
          <cell r="AT160">
            <v>60</v>
          </cell>
          <cell r="AU160">
            <v>1705</v>
          </cell>
          <cell r="AV160">
            <v>7526</v>
          </cell>
          <cell r="AW160">
            <v>478</v>
          </cell>
          <cell r="AX160">
            <v>7746</v>
          </cell>
          <cell r="AY160">
            <v>5793</v>
          </cell>
          <cell r="AZ160">
            <v>17209</v>
          </cell>
          <cell r="BA160">
            <v>4279</v>
          </cell>
          <cell r="BB160">
            <v>78232</v>
          </cell>
          <cell r="BC160">
            <v>10210</v>
          </cell>
          <cell r="BD160">
            <v>10210</v>
          </cell>
          <cell r="BE160">
            <v>0</v>
          </cell>
          <cell r="BF160">
            <v>0</v>
          </cell>
          <cell r="BG160">
            <v>0</v>
          </cell>
          <cell r="BH160">
            <v>273507</v>
          </cell>
          <cell r="BI160">
            <v>0</v>
          </cell>
          <cell r="BJ160">
            <v>60355</v>
          </cell>
          <cell r="BK160">
            <v>0</v>
          </cell>
          <cell r="BL160">
            <v>173315</v>
          </cell>
          <cell r="BM160">
            <v>0</v>
          </cell>
          <cell r="BN160">
            <v>149</v>
          </cell>
          <cell r="BO160">
            <v>49005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2753</v>
          </cell>
          <cell r="BV160">
            <v>10080</v>
          </cell>
          <cell r="BW160">
            <v>0</v>
          </cell>
          <cell r="BX160">
            <v>0</v>
          </cell>
          <cell r="BY160">
            <v>295657</v>
          </cell>
          <cell r="BZ160">
            <v>569164</v>
          </cell>
          <cell r="CA160">
            <v>0</v>
          </cell>
          <cell r="CB160">
            <v>0</v>
          </cell>
          <cell r="CC160">
            <v>0</v>
          </cell>
          <cell r="CD160">
            <v>569164</v>
          </cell>
          <cell r="CE160">
            <v>366158</v>
          </cell>
          <cell r="CF160">
            <v>935322</v>
          </cell>
        </row>
        <row r="161">
          <cell r="A161">
            <v>155</v>
          </cell>
          <cell r="B161" t="str">
            <v>CLEGHORN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4000</v>
          </cell>
          <cell r="H161">
            <v>0</v>
          </cell>
          <cell r="I161">
            <v>0</v>
          </cell>
          <cell r="J161">
            <v>0</v>
          </cell>
          <cell r="K161">
            <v>277</v>
          </cell>
          <cell r="L161">
            <v>0</v>
          </cell>
          <cell r="M161">
            <v>4277</v>
          </cell>
          <cell r="N161">
            <v>23653</v>
          </cell>
          <cell r="O161">
            <v>0</v>
          </cell>
          <cell r="P161">
            <v>7101</v>
          </cell>
          <cell r="Q161">
            <v>0</v>
          </cell>
          <cell r="R161">
            <v>2757</v>
          </cell>
          <cell r="S161">
            <v>0</v>
          </cell>
          <cell r="T161">
            <v>783</v>
          </cell>
          <cell r="U161">
            <v>0</v>
          </cell>
          <cell r="V161">
            <v>29385</v>
          </cell>
          <cell r="W161">
            <v>0</v>
          </cell>
          <cell r="X161">
            <v>63679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16339</v>
          </cell>
          <cell r="AH161">
            <v>0</v>
          </cell>
          <cell r="AI161">
            <v>400</v>
          </cell>
          <cell r="AJ161">
            <v>0</v>
          </cell>
          <cell r="AK161">
            <v>0</v>
          </cell>
          <cell r="AL161">
            <v>5823</v>
          </cell>
          <cell r="AM161">
            <v>0</v>
          </cell>
          <cell r="AN161">
            <v>22562</v>
          </cell>
          <cell r="AO161">
            <v>3220</v>
          </cell>
          <cell r="AP161">
            <v>0</v>
          </cell>
          <cell r="AQ161">
            <v>0</v>
          </cell>
          <cell r="AR161">
            <v>0</v>
          </cell>
          <cell r="AS161">
            <v>39572</v>
          </cell>
          <cell r="AT161">
            <v>42792</v>
          </cell>
          <cell r="AU161">
            <v>4239</v>
          </cell>
          <cell r="AV161">
            <v>15931</v>
          </cell>
          <cell r="AW161">
            <v>1093</v>
          </cell>
          <cell r="AX161">
            <v>1135</v>
          </cell>
          <cell r="AY161">
            <v>17129</v>
          </cell>
          <cell r="AZ161">
            <v>5061</v>
          </cell>
          <cell r="BA161">
            <v>0</v>
          </cell>
          <cell r="BB161">
            <v>44588</v>
          </cell>
          <cell r="BC161">
            <v>0</v>
          </cell>
          <cell r="BD161">
            <v>0</v>
          </cell>
          <cell r="BE161">
            <v>180705</v>
          </cell>
          <cell r="BF161">
            <v>0</v>
          </cell>
          <cell r="BG161">
            <v>180705</v>
          </cell>
          <cell r="BH161">
            <v>358603</v>
          </cell>
          <cell r="BI161">
            <v>30050</v>
          </cell>
          <cell r="BJ161">
            <v>15609</v>
          </cell>
          <cell r="BK161">
            <v>0</v>
          </cell>
          <cell r="BL161">
            <v>0</v>
          </cell>
          <cell r="BM161">
            <v>0</v>
          </cell>
          <cell r="BN161">
            <v>277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-277</v>
          </cell>
          <cell r="BV161">
            <v>0</v>
          </cell>
          <cell r="BW161">
            <v>0</v>
          </cell>
          <cell r="BX161">
            <v>0</v>
          </cell>
          <cell r="BY161">
            <v>45659</v>
          </cell>
          <cell r="BZ161">
            <v>404262</v>
          </cell>
          <cell r="CA161">
            <v>0</v>
          </cell>
          <cell r="CB161">
            <v>0</v>
          </cell>
          <cell r="CC161">
            <v>0</v>
          </cell>
          <cell r="CD161">
            <v>404262</v>
          </cell>
          <cell r="CE161">
            <v>310871</v>
          </cell>
          <cell r="CF161">
            <v>715133</v>
          </cell>
        </row>
        <row r="162">
          <cell r="A162">
            <v>604</v>
          </cell>
          <cell r="B162" t="str">
            <v>CLEMONS</v>
          </cell>
          <cell r="C162">
            <v>3300</v>
          </cell>
          <cell r="D162">
            <v>0</v>
          </cell>
          <cell r="E162">
            <v>0</v>
          </cell>
          <cell r="F162">
            <v>0</v>
          </cell>
          <cell r="G162">
            <v>27988</v>
          </cell>
          <cell r="H162">
            <v>2285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33573</v>
          </cell>
          <cell r="N162">
            <v>5433</v>
          </cell>
          <cell r="O162">
            <v>0</v>
          </cell>
          <cell r="P162">
            <v>3425</v>
          </cell>
          <cell r="Q162">
            <v>0</v>
          </cell>
          <cell r="R162">
            <v>1187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3650</v>
          </cell>
          <cell r="X162">
            <v>13695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75</v>
          </cell>
          <cell r="AH162">
            <v>0</v>
          </cell>
          <cell r="AI162">
            <v>4061</v>
          </cell>
          <cell r="AJ162">
            <v>0</v>
          </cell>
          <cell r="AK162">
            <v>50</v>
          </cell>
          <cell r="AL162">
            <v>2085</v>
          </cell>
          <cell r="AM162">
            <v>0</v>
          </cell>
          <cell r="AN162">
            <v>6271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3225</v>
          </cell>
          <cell r="AV162">
            <v>10168</v>
          </cell>
          <cell r="AW162">
            <v>1131</v>
          </cell>
          <cell r="AX162">
            <v>1206</v>
          </cell>
          <cell r="AY162">
            <v>4834</v>
          </cell>
          <cell r="AZ162">
            <v>0</v>
          </cell>
          <cell r="BA162">
            <v>0</v>
          </cell>
          <cell r="BB162">
            <v>20564</v>
          </cell>
          <cell r="BC162">
            <v>0</v>
          </cell>
          <cell r="BD162">
            <v>0</v>
          </cell>
          <cell r="BE162">
            <v>1247</v>
          </cell>
          <cell r="BF162">
            <v>0</v>
          </cell>
          <cell r="BG162">
            <v>1247</v>
          </cell>
          <cell r="BH162">
            <v>75350</v>
          </cell>
          <cell r="BI162">
            <v>27988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1247</v>
          </cell>
          <cell r="BW162">
            <v>1248</v>
          </cell>
          <cell r="BX162">
            <v>0</v>
          </cell>
          <cell r="BY162">
            <v>30483</v>
          </cell>
          <cell r="BZ162">
            <v>105833</v>
          </cell>
          <cell r="CA162">
            <v>0</v>
          </cell>
          <cell r="CB162">
            <v>0</v>
          </cell>
          <cell r="CC162">
            <v>0</v>
          </cell>
          <cell r="CD162">
            <v>105833</v>
          </cell>
          <cell r="CE162">
            <v>459971</v>
          </cell>
          <cell r="CF162">
            <v>565804</v>
          </cell>
        </row>
        <row r="163">
          <cell r="A163">
            <v>310</v>
          </cell>
          <cell r="B163" t="str">
            <v>CLERMONT</v>
          </cell>
          <cell r="C163">
            <v>6320</v>
          </cell>
          <cell r="D163">
            <v>0</v>
          </cell>
          <cell r="E163">
            <v>2022</v>
          </cell>
          <cell r="F163">
            <v>0</v>
          </cell>
          <cell r="G163">
            <v>28049</v>
          </cell>
          <cell r="H163">
            <v>4800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41191</v>
          </cell>
          <cell r="N163">
            <v>44194</v>
          </cell>
          <cell r="O163">
            <v>0</v>
          </cell>
          <cell r="P163">
            <v>14064</v>
          </cell>
          <cell r="Q163">
            <v>81</v>
          </cell>
          <cell r="R163">
            <v>1641</v>
          </cell>
          <cell r="S163">
            <v>0</v>
          </cell>
          <cell r="T163">
            <v>15509</v>
          </cell>
          <cell r="U163">
            <v>0</v>
          </cell>
          <cell r="V163">
            <v>51528</v>
          </cell>
          <cell r="W163">
            <v>0</v>
          </cell>
          <cell r="X163">
            <v>127017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674</v>
          </cell>
          <cell r="AF163">
            <v>674</v>
          </cell>
          <cell r="AG163">
            <v>32618</v>
          </cell>
          <cell r="AH163">
            <v>0</v>
          </cell>
          <cell r="AI163">
            <v>6626</v>
          </cell>
          <cell r="AJ163">
            <v>3848</v>
          </cell>
          <cell r="AK163">
            <v>8974</v>
          </cell>
          <cell r="AL163">
            <v>24636</v>
          </cell>
          <cell r="AM163">
            <v>200</v>
          </cell>
          <cell r="AN163">
            <v>76902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4793</v>
          </cell>
          <cell r="AV163">
            <v>14423</v>
          </cell>
          <cell r="AW163">
            <v>613</v>
          </cell>
          <cell r="AX163">
            <v>937</v>
          </cell>
          <cell r="AY163">
            <v>21240</v>
          </cell>
          <cell r="AZ163">
            <v>58401</v>
          </cell>
          <cell r="BA163">
            <v>11309</v>
          </cell>
          <cell r="BB163">
            <v>111716</v>
          </cell>
          <cell r="BC163">
            <v>2320</v>
          </cell>
          <cell r="BD163">
            <v>2320</v>
          </cell>
          <cell r="BE163">
            <v>315155</v>
          </cell>
          <cell r="BF163">
            <v>0</v>
          </cell>
          <cell r="BG163">
            <v>315155</v>
          </cell>
          <cell r="BH163">
            <v>674975</v>
          </cell>
          <cell r="BI163">
            <v>83279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81775</v>
          </cell>
          <cell r="BX163">
            <v>0</v>
          </cell>
          <cell r="BY163">
            <v>165054</v>
          </cell>
          <cell r="BZ163">
            <v>840029</v>
          </cell>
          <cell r="CA163">
            <v>222414</v>
          </cell>
          <cell r="CB163">
            <v>2320</v>
          </cell>
          <cell r="CC163">
            <v>224734</v>
          </cell>
          <cell r="CD163">
            <v>1064763</v>
          </cell>
          <cell r="CE163">
            <v>452438</v>
          </cell>
          <cell r="CF163">
            <v>1517201</v>
          </cell>
        </row>
        <row r="164">
          <cell r="A164">
            <v>205</v>
          </cell>
          <cell r="B164" t="str">
            <v>CLINTON</v>
          </cell>
          <cell r="C164">
            <v>6284563</v>
          </cell>
          <cell r="D164">
            <v>0</v>
          </cell>
          <cell r="E164">
            <v>0</v>
          </cell>
          <cell r="F164">
            <v>0</v>
          </cell>
          <cell r="G164">
            <v>5653593</v>
          </cell>
          <cell r="H164">
            <v>454992</v>
          </cell>
          <cell r="I164">
            <v>498082</v>
          </cell>
          <cell r="J164">
            <v>0</v>
          </cell>
          <cell r="K164">
            <v>0</v>
          </cell>
          <cell r="L164">
            <v>0</v>
          </cell>
          <cell r="M164">
            <v>12891230</v>
          </cell>
          <cell r="N164">
            <v>5976054</v>
          </cell>
          <cell r="O164">
            <v>0</v>
          </cell>
          <cell r="P164">
            <v>0</v>
          </cell>
          <cell r="Q164">
            <v>1096830</v>
          </cell>
          <cell r="R164">
            <v>134303</v>
          </cell>
          <cell r="S164">
            <v>0</v>
          </cell>
          <cell r="T164">
            <v>2560173</v>
          </cell>
          <cell r="U164">
            <v>0</v>
          </cell>
          <cell r="V164">
            <v>0</v>
          </cell>
          <cell r="W164">
            <v>0</v>
          </cell>
          <cell r="X164">
            <v>9880559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1106400</v>
          </cell>
          <cell r="AH164">
            <v>0</v>
          </cell>
          <cell r="AI164">
            <v>1616061</v>
          </cell>
          <cell r="AJ164">
            <v>1036982</v>
          </cell>
          <cell r="AK164">
            <v>0</v>
          </cell>
          <cell r="AL164">
            <v>0</v>
          </cell>
          <cell r="AM164">
            <v>164787</v>
          </cell>
          <cell r="AN164">
            <v>3924230</v>
          </cell>
          <cell r="AO164">
            <v>90966</v>
          </cell>
          <cell r="AP164">
            <v>97206</v>
          </cell>
          <cell r="AQ164">
            <v>284216</v>
          </cell>
          <cell r="AR164">
            <v>39679</v>
          </cell>
          <cell r="AS164">
            <v>2016895</v>
          </cell>
          <cell r="AT164">
            <v>2528962</v>
          </cell>
          <cell r="AU164">
            <v>207773</v>
          </cell>
          <cell r="AV164">
            <v>579515</v>
          </cell>
          <cell r="AW164">
            <v>0</v>
          </cell>
          <cell r="AX164">
            <v>203720</v>
          </cell>
          <cell r="AY164">
            <v>195491</v>
          </cell>
          <cell r="AZ164">
            <v>290493</v>
          </cell>
          <cell r="BA164">
            <v>3137802</v>
          </cell>
          <cell r="BB164">
            <v>4614794</v>
          </cell>
          <cell r="BC164">
            <v>5842467</v>
          </cell>
          <cell r="BD164">
            <v>5842467</v>
          </cell>
          <cell r="BE164">
            <v>0</v>
          </cell>
          <cell r="BF164">
            <v>0</v>
          </cell>
          <cell r="BG164">
            <v>0</v>
          </cell>
          <cell r="BH164">
            <v>39682242</v>
          </cell>
          <cell r="BI164">
            <v>0</v>
          </cell>
          <cell r="BJ164">
            <v>5810146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1629505</v>
          </cell>
          <cell r="BP164">
            <v>0</v>
          </cell>
          <cell r="BQ164">
            <v>2134407</v>
          </cell>
          <cell r="BR164">
            <v>0</v>
          </cell>
          <cell r="BS164">
            <v>0</v>
          </cell>
          <cell r="BT164">
            <v>0</v>
          </cell>
          <cell r="BU164">
            <v>1575568</v>
          </cell>
          <cell r="BV164">
            <v>2037492</v>
          </cell>
          <cell r="BW164">
            <v>4928646</v>
          </cell>
          <cell r="BX164">
            <v>0</v>
          </cell>
          <cell r="BY164">
            <v>18115764</v>
          </cell>
          <cell r="BZ164">
            <v>57798006</v>
          </cell>
          <cell r="CA164">
            <v>20545355</v>
          </cell>
          <cell r="CB164">
            <v>0</v>
          </cell>
          <cell r="CC164">
            <v>20545355</v>
          </cell>
          <cell r="CD164">
            <v>78343361</v>
          </cell>
          <cell r="CE164">
            <v>15311099</v>
          </cell>
          <cell r="CF164">
            <v>93654460</v>
          </cell>
        </row>
        <row r="165">
          <cell r="A165">
            <v>891</v>
          </cell>
          <cell r="B165" t="str">
            <v>CLIO</v>
          </cell>
          <cell r="C165">
            <v>0</v>
          </cell>
          <cell r="D165">
            <v>2548</v>
          </cell>
          <cell r="E165">
            <v>0</v>
          </cell>
          <cell r="F165">
            <v>0</v>
          </cell>
          <cell r="G165">
            <v>800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3348</v>
          </cell>
          <cell r="N165">
            <v>1905</v>
          </cell>
          <cell r="O165">
            <v>0</v>
          </cell>
          <cell r="P165">
            <v>2870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300</v>
          </cell>
          <cell r="W165">
            <v>0</v>
          </cell>
          <cell r="X165">
            <v>5075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3220</v>
          </cell>
          <cell r="AJ165">
            <v>0</v>
          </cell>
          <cell r="AK165">
            <v>1000</v>
          </cell>
          <cell r="AL165">
            <v>0</v>
          </cell>
          <cell r="AM165">
            <v>150</v>
          </cell>
          <cell r="AN165">
            <v>4370</v>
          </cell>
          <cell r="AO165">
            <v>4753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4753</v>
          </cell>
          <cell r="AU165">
            <v>168</v>
          </cell>
          <cell r="AV165">
            <v>354</v>
          </cell>
          <cell r="AW165">
            <v>530</v>
          </cell>
          <cell r="AX165">
            <v>0</v>
          </cell>
          <cell r="AY165">
            <v>1027</v>
          </cell>
          <cell r="AZ165">
            <v>1305</v>
          </cell>
          <cell r="BA165">
            <v>1222</v>
          </cell>
          <cell r="BB165">
            <v>4606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22152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8683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8683</v>
          </cell>
          <cell r="BZ165">
            <v>30835</v>
          </cell>
          <cell r="CA165">
            <v>1800</v>
          </cell>
          <cell r="CB165">
            <v>0</v>
          </cell>
          <cell r="CC165">
            <v>1800</v>
          </cell>
          <cell r="CD165">
            <v>32635</v>
          </cell>
          <cell r="CE165">
            <v>79364</v>
          </cell>
          <cell r="CF165">
            <v>111999</v>
          </cell>
        </row>
        <row r="166">
          <cell r="A166">
            <v>716</v>
          </cell>
          <cell r="B166" t="str">
            <v>CLIVE</v>
          </cell>
          <cell r="C166">
            <v>3881020</v>
          </cell>
          <cell r="D166">
            <v>0</v>
          </cell>
          <cell r="E166">
            <v>0</v>
          </cell>
          <cell r="F166">
            <v>0</v>
          </cell>
          <cell r="G166">
            <v>1260409</v>
          </cell>
          <cell r="H166">
            <v>1817820</v>
          </cell>
          <cell r="I166">
            <v>0</v>
          </cell>
          <cell r="J166">
            <v>0</v>
          </cell>
          <cell r="K166">
            <v>38093</v>
          </cell>
          <cell r="L166">
            <v>10329</v>
          </cell>
          <cell r="M166">
            <v>7007671</v>
          </cell>
          <cell r="N166">
            <v>1749252</v>
          </cell>
          <cell r="O166">
            <v>0</v>
          </cell>
          <cell r="P166">
            <v>113502</v>
          </cell>
          <cell r="Q166">
            <v>67312</v>
          </cell>
          <cell r="R166">
            <v>0</v>
          </cell>
          <cell r="S166">
            <v>577000</v>
          </cell>
          <cell r="T166">
            <v>0</v>
          </cell>
          <cell r="U166">
            <v>0</v>
          </cell>
          <cell r="V166">
            <v>746786</v>
          </cell>
          <cell r="W166">
            <v>0</v>
          </cell>
          <cell r="X166">
            <v>3253852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8157</v>
          </cell>
          <cell r="AD166">
            <v>0</v>
          </cell>
          <cell r="AE166">
            <v>18494</v>
          </cell>
          <cell r="AF166">
            <v>26651</v>
          </cell>
          <cell r="AG166">
            <v>816365</v>
          </cell>
          <cell r="AH166">
            <v>598175</v>
          </cell>
          <cell r="AI166">
            <v>1203922</v>
          </cell>
          <cell r="AJ166">
            <v>575566</v>
          </cell>
          <cell r="AK166">
            <v>0</v>
          </cell>
          <cell r="AL166">
            <v>0</v>
          </cell>
          <cell r="AM166">
            <v>542059</v>
          </cell>
          <cell r="AN166">
            <v>3736087</v>
          </cell>
          <cell r="AO166">
            <v>14</v>
          </cell>
          <cell r="AP166">
            <v>0</v>
          </cell>
          <cell r="AQ166">
            <v>215718</v>
          </cell>
          <cell r="AR166">
            <v>475776</v>
          </cell>
          <cell r="AS166">
            <v>921438</v>
          </cell>
          <cell r="AT166">
            <v>1612946</v>
          </cell>
          <cell r="AU166">
            <v>525595</v>
          </cell>
          <cell r="AV166">
            <v>980438</v>
          </cell>
          <cell r="AW166">
            <v>7585</v>
          </cell>
          <cell r="AX166">
            <v>82888</v>
          </cell>
          <cell r="AY166">
            <v>321173</v>
          </cell>
          <cell r="AZ166">
            <v>454742</v>
          </cell>
          <cell r="BA166">
            <v>694349</v>
          </cell>
          <cell r="BB166">
            <v>3066770</v>
          </cell>
          <cell r="BC166">
            <v>6009975</v>
          </cell>
          <cell r="BD166">
            <v>6009975</v>
          </cell>
          <cell r="BE166">
            <v>4780819</v>
          </cell>
          <cell r="BF166">
            <v>0</v>
          </cell>
          <cell r="BG166">
            <v>4780819</v>
          </cell>
          <cell r="BH166">
            <v>29494771</v>
          </cell>
          <cell r="BI166">
            <v>2360248</v>
          </cell>
          <cell r="BJ166">
            <v>2140399</v>
          </cell>
          <cell r="BK166">
            <v>0</v>
          </cell>
          <cell r="BL166">
            <v>0</v>
          </cell>
          <cell r="BM166">
            <v>0</v>
          </cell>
          <cell r="BN166">
            <v>38093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424904</v>
          </cell>
          <cell r="BU166">
            <v>896826</v>
          </cell>
          <cell r="BV166">
            <v>0</v>
          </cell>
          <cell r="BW166">
            <v>82562</v>
          </cell>
          <cell r="BX166">
            <v>0</v>
          </cell>
          <cell r="BY166">
            <v>5943032</v>
          </cell>
          <cell r="BZ166">
            <v>35437803</v>
          </cell>
          <cell r="CA166">
            <v>9352280</v>
          </cell>
          <cell r="CB166">
            <v>1950064</v>
          </cell>
          <cell r="CC166">
            <v>11302344</v>
          </cell>
          <cell r="CD166">
            <v>46740147</v>
          </cell>
          <cell r="CE166">
            <v>29781313</v>
          </cell>
          <cell r="CF166">
            <v>76521460</v>
          </cell>
        </row>
        <row r="167">
          <cell r="A167">
            <v>826</v>
          </cell>
          <cell r="B167" t="str">
            <v>CLUTIER</v>
          </cell>
          <cell r="C167" t="e">
            <v>#N/A</v>
          </cell>
          <cell r="D167" t="e">
            <v>#N/A</v>
          </cell>
          <cell r="E167" t="e">
            <v>#N/A</v>
          </cell>
          <cell r="F167" t="e">
            <v>#N/A</v>
          </cell>
          <cell r="G167" t="e">
            <v>#N/A</v>
          </cell>
          <cell r="H167" t="e">
            <v>#N/A</v>
          </cell>
          <cell r="I167" t="e">
            <v>#N/A</v>
          </cell>
          <cell r="J167" t="e">
            <v>#N/A</v>
          </cell>
          <cell r="K167" t="e">
            <v>#N/A</v>
          </cell>
          <cell r="L167" t="e">
            <v>#N/A</v>
          </cell>
          <cell r="M167" t="e">
            <v>#N/A</v>
          </cell>
          <cell r="N167" t="e">
            <v>#N/A</v>
          </cell>
          <cell r="O167" t="e">
            <v>#N/A</v>
          </cell>
          <cell r="P167" t="e">
            <v>#N/A</v>
          </cell>
          <cell r="Q167" t="e">
            <v>#N/A</v>
          </cell>
          <cell r="R167" t="e">
            <v>#N/A</v>
          </cell>
          <cell r="S167" t="e">
            <v>#N/A</v>
          </cell>
          <cell r="T167" t="e">
            <v>#N/A</v>
          </cell>
          <cell r="U167" t="e">
            <v>#N/A</v>
          </cell>
          <cell r="V167" t="e">
            <v>#N/A</v>
          </cell>
          <cell r="W167" t="e">
            <v>#N/A</v>
          </cell>
          <cell r="X167" t="e">
            <v>#N/A</v>
          </cell>
          <cell r="Y167" t="e">
            <v>#N/A</v>
          </cell>
          <cell r="Z167" t="e">
            <v>#N/A</v>
          </cell>
          <cell r="AA167" t="e">
            <v>#N/A</v>
          </cell>
          <cell r="AB167" t="e">
            <v>#N/A</v>
          </cell>
          <cell r="AC167" t="e">
            <v>#N/A</v>
          </cell>
          <cell r="AD167" t="e">
            <v>#N/A</v>
          </cell>
          <cell r="AE167" t="e">
            <v>#N/A</v>
          </cell>
          <cell r="AF167" t="e">
            <v>#N/A</v>
          </cell>
          <cell r="AG167" t="e">
            <v>#N/A</v>
          </cell>
          <cell r="AH167" t="e">
            <v>#N/A</v>
          </cell>
          <cell r="AI167" t="e">
            <v>#N/A</v>
          </cell>
          <cell r="AJ167" t="e">
            <v>#N/A</v>
          </cell>
          <cell r="AK167" t="e">
            <v>#N/A</v>
          </cell>
          <cell r="AL167" t="e">
            <v>#N/A</v>
          </cell>
          <cell r="AM167" t="e">
            <v>#N/A</v>
          </cell>
          <cell r="AN167" t="e">
            <v>#N/A</v>
          </cell>
          <cell r="AO167" t="e">
            <v>#N/A</v>
          </cell>
          <cell r="AP167" t="e">
            <v>#N/A</v>
          </cell>
          <cell r="AQ167" t="e">
            <v>#N/A</v>
          </cell>
          <cell r="AR167" t="e">
            <v>#N/A</v>
          </cell>
          <cell r="AS167" t="e">
            <v>#N/A</v>
          </cell>
          <cell r="AT167" t="e">
            <v>#N/A</v>
          </cell>
          <cell r="AU167" t="e">
            <v>#N/A</v>
          </cell>
          <cell r="AV167" t="e">
            <v>#N/A</v>
          </cell>
          <cell r="AW167" t="e">
            <v>#N/A</v>
          </cell>
          <cell r="AX167" t="e">
            <v>#N/A</v>
          </cell>
          <cell r="AY167" t="e">
            <v>#N/A</v>
          </cell>
          <cell r="AZ167" t="e">
            <v>#N/A</v>
          </cell>
          <cell r="BA167" t="e">
            <v>#N/A</v>
          </cell>
          <cell r="BB167" t="e">
            <v>#N/A</v>
          </cell>
          <cell r="BC167" t="e">
            <v>#N/A</v>
          </cell>
          <cell r="BD167" t="e">
            <v>#N/A</v>
          </cell>
          <cell r="BE167" t="e">
            <v>#N/A</v>
          </cell>
          <cell r="BF167" t="e">
            <v>#N/A</v>
          </cell>
          <cell r="BG167" t="e">
            <v>#N/A</v>
          </cell>
          <cell r="BH167" t="e">
            <v>#N/A</v>
          </cell>
          <cell r="BI167" t="e">
            <v>#N/A</v>
          </cell>
          <cell r="BJ167" t="e">
            <v>#N/A</v>
          </cell>
          <cell r="BK167" t="e">
            <v>#N/A</v>
          </cell>
          <cell r="BL167" t="e">
            <v>#N/A</v>
          </cell>
          <cell r="BM167" t="e">
            <v>#N/A</v>
          </cell>
          <cell r="BN167" t="e">
            <v>#N/A</v>
          </cell>
          <cell r="BO167" t="e">
            <v>#N/A</v>
          </cell>
          <cell r="BP167" t="e">
            <v>#N/A</v>
          </cell>
          <cell r="BQ167" t="e">
            <v>#N/A</v>
          </cell>
          <cell r="BR167" t="e">
            <v>#N/A</v>
          </cell>
          <cell r="BS167" t="e">
            <v>#N/A</v>
          </cell>
          <cell r="BT167" t="e">
            <v>#N/A</v>
          </cell>
          <cell r="BU167" t="e">
            <v>#N/A</v>
          </cell>
          <cell r="BV167" t="e">
            <v>#N/A</v>
          </cell>
          <cell r="BW167" t="e">
            <v>#N/A</v>
          </cell>
          <cell r="BX167">
            <v>0</v>
          </cell>
          <cell r="BY167" t="e">
            <v>#N/A</v>
          </cell>
          <cell r="BZ167" t="e">
            <v>#N/A</v>
          </cell>
          <cell r="CA167" t="e">
            <v>#N/A</v>
          </cell>
          <cell r="CB167" t="e">
            <v>#N/A</v>
          </cell>
          <cell r="CC167" t="e">
            <v>#N/A</v>
          </cell>
          <cell r="CD167" t="e">
            <v>#N/A</v>
          </cell>
          <cell r="CE167" t="e">
            <v>#N/A</v>
          </cell>
          <cell r="CF167" t="e">
            <v>#N/A</v>
          </cell>
        </row>
        <row r="168">
          <cell r="A168">
            <v>644</v>
          </cell>
          <cell r="B168" t="str">
            <v>COBURG</v>
          </cell>
          <cell r="C168" t="e">
            <v>#N/A</v>
          </cell>
          <cell r="D168" t="e">
            <v>#N/A</v>
          </cell>
          <cell r="E168" t="e">
            <v>#N/A</v>
          </cell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  <cell r="AV168" t="e">
            <v>#N/A</v>
          </cell>
          <cell r="AW168" t="e">
            <v>#N/A</v>
          </cell>
          <cell r="AX168" t="e">
            <v>#N/A</v>
          </cell>
          <cell r="AY168" t="e">
            <v>#N/A</v>
          </cell>
          <cell r="AZ168" t="e">
            <v>#N/A</v>
          </cell>
          <cell r="BA168" t="e">
            <v>#N/A</v>
          </cell>
          <cell r="BB168" t="e">
            <v>#N/A</v>
          </cell>
          <cell r="BC168" t="e">
            <v>#N/A</v>
          </cell>
          <cell r="BD168" t="e">
            <v>#N/A</v>
          </cell>
          <cell r="BE168" t="e">
            <v>#N/A</v>
          </cell>
          <cell r="BF168" t="e">
            <v>#N/A</v>
          </cell>
          <cell r="BG168" t="e">
            <v>#N/A</v>
          </cell>
          <cell r="BH168" t="e">
            <v>#N/A</v>
          </cell>
          <cell r="BI168" t="e">
            <v>#N/A</v>
          </cell>
          <cell r="BJ168" t="e">
            <v>#N/A</v>
          </cell>
          <cell r="BK168" t="e">
            <v>#N/A</v>
          </cell>
          <cell r="BL168" t="e">
            <v>#N/A</v>
          </cell>
          <cell r="BM168" t="e">
            <v>#N/A</v>
          </cell>
          <cell r="BN168" t="e">
            <v>#N/A</v>
          </cell>
          <cell r="BO168" t="e">
            <v>#N/A</v>
          </cell>
          <cell r="BP168" t="e">
            <v>#N/A</v>
          </cell>
          <cell r="BQ168" t="e">
            <v>#N/A</v>
          </cell>
          <cell r="BR168" t="e">
            <v>#N/A</v>
          </cell>
          <cell r="BS168" t="e">
            <v>#N/A</v>
          </cell>
          <cell r="BT168" t="e">
            <v>#N/A</v>
          </cell>
          <cell r="BU168" t="e">
            <v>#N/A</v>
          </cell>
          <cell r="BV168" t="e">
            <v>#N/A</v>
          </cell>
          <cell r="BW168" t="e">
            <v>#N/A</v>
          </cell>
          <cell r="BX168">
            <v>0</v>
          </cell>
          <cell r="BY168" t="e">
            <v>#N/A</v>
          </cell>
          <cell r="BZ168" t="e">
            <v>#N/A</v>
          </cell>
          <cell r="CA168" t="e">
            <v>#N/A</v>
          </cell>
          <cell r="CB168" t="e">
            <v>#N/A</v>
          </cell>
          <cell r="CC168" t="e">
            <v>#N/A</v>
          </cell>
          <cell r="CD168" t="e">
            <v>#N/A</v>
          </cell>
          <cell r="CE168" t="e">
            <v>#N/A</v>
          </cell>
          <cell r="CF168" t="e">
            <v>#N/A</v>
          </cell>
        </row>
        <row r="169">
          <cell r="A169">
            <v>542</v>
          </cell>
          <cell r="B169" t="str">
            <v>COGGON</v>
          </cell>
          <cell r="C169">
            <v>16984</v>
          </cell>
          <cell r="D169">
            <v>0</v>
          </cell>
          <cell r="E169">
            <v>29270</v>
          </cell>
          <cell r="F169">
            <v>0</v>
          </cell>
          <cell r="G169">
            <v>23958</v>
          </cell>
          <cell r="H169">
            <v>0</v>
          </cell>
          <cell r="I169">
            <v>0</v>
          </cell>
          <cell r="J169">
            <v>0</v>
          </cell>
          <cell r="K169">
            <v>595</v>
          </cell>
          <cell r="L169">
            <v>0</v>
          </cell>
          <cell r="M169">
            <v>70807</v>
          </cell>
          <cell r="N169">
            <v>92865</v>
          </cell>
          <cell r="O169">
            <v>0</v>
          </cell>
          <cell r="P169">
            <v>13471</v>
          </cell>
          <cell r="Q169">
            <v>0</v>
          </cell>
          <cell r="R169">
            <v>16538</v>
          </cell>
          <cell r="S169">
            <v>0</v>
          </cell>
          <cell r="T169">
            <v>0</v>
          </cell>
          <cell r="U169">
            <v>0</v>
          </cell>
          <cell r="V169">
            <v>43731</v>
          </cell>
          <cell r="W169">
            <v>0</v>
          </cell>
          <cell r="X169">
            <v>166605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8000</v>
          </cell>
          <cell r="AF169">
            <v>8000</v>
          </cell>
          <cell r="AG169">
            <v>59020</v>
          </cell>
          <cell r="AH169">
            <v>0</v>
          </cell>
          <cell r="AI169">
            <v>15742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74762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2926</v>
          </cell>
          <cell r="AV169">
            <v>21464</v>
          </cell>
          <cell r="AW169">
            <v>2946</v>
          </cell>
          <cell r="AX169">
            <v>649</v>
          </cell>
          <cell r="AY169">
            <v>21531</v>
          </cell>
          <cell r="AZ169">
            <v>27389</v>
          </cell>
          <cell r="BA169">
            <v>16</v>
          </cell>
          <cell r="BB169">
            <v>76921</v>
          </cell>
          <cell r="BC169">
            <v>110025</v>
          </cell>
          <cell r="BD169">
            <v>110025</v>
          </cell>
          <cell r="BE169">
            <v>2375260</v>
          </cell>
          <cell r="BF169">
            <v>0</v>
          </cell>
          <cell r="BG169">
            <v>2375260</v>
          </cell>
          <cell r="BH169">
            <v>2882380</v>
          </cell>
          <cell r="BI169">
            <v>66921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595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-595</v>
          </cell>
          <cell r="BV169">
            <v>0</v>
          </cell>
          <cell r="BW169">
            <v>183107</v>
          </cell>
          <cell r="BX169">
            <v>0</v>
          </cell>
          <cell r="BY169">
            <v>250028</v>
          </cell>
          <cell r="BZ169">
            <v>3132408</v>
          </cell>
          <cell r="CA169">
            <v>113400</v>
          </cell>
          <cell r="CB169">
            <v>0</v>
          </cell>
          <cell r="CC169">
            <v>113400</v>
          </cell>
          <cell r="CD169">
            <v>3245808</v>
          </cell>
          <cell r="CE169">
            <v>740465</v>
          </cell>
          <cell r="CF169">
            <v>3986273</v>
          </cell>
        </row>
        <row r="170">
          <cell r="A170">
            <v>675</v>
          </cell>
          <cell r="B170" t="str">
            <v>COIN</v>
          </cell>
          <cell r="C170">
            <v>3780</v>
          </cell>
          <cell r="D170">
            <v>0</v>
          </cell>
          <cell r="E170">
            <v>0</v>
          </cell>
          <cell r="F170">
            <v>0</v>
          </cell>
          <cell r="G170">
            <v>1160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4940</v>
          </cell>
          <cell r="N170">
            <v>10787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18258</v>
          </cell>
          <cell r="W170">
            <v>0</v>
          </cell>
          <cell r="X170">
            <v>29045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1961</v>
          </cell>
          <cell r="AJ170">
            <v>0</v>
          </cell>
          <cell r="AK170">
            <v>2023</v>
          </cell>
          <cell r="AL170">
            <v>4380</v>
          </cell>
          <cell r="AM170">
            <v>0</v>
          </cell>
          <cell r="AN170">
            <v>8364</v>
          </cell>
          <cell r="AO170">
            <v>650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650</v>
          </cell>
          <cell r="AU170">
            <v>2059</v>
          </cell>
          <cell r="AV170">
            <v>4570</v>
          </cell>
          <cell r="AW170">
            <v>0</v>
          </cell>
          <cell r="AX170">
            <v>2654</v>
          </cell>
          <cell r="AY170">
            <v>6900</v>
          </cell>
          <cell r="AZ170">
            <v>6306</v>
          </cell>
          <cell r="BA170">
            <v>31315</v>
          </cell>
          <cell r="BB170">
            <v>53804</v>
          </cell>
          <cell r="BC170">
            <v>13055</v>
          </cell>
          <cell r="BD170">
            <v>13055</v>
          </cell>
          <cell r="BE170">
            <v>0</v>
          </cell>
          <cell r="BF170">
            <v>0</v>
          </cell>
          <cell r="BG170">
            <v>0</v>
          </cell>
          <cell r="BH170">
            <v>109858</v>
          </cell>
          <cell r="BI170">
            <v>44858</v>
          </cell>
          <cell r="BJ170">
            <v>13596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58454</v>
          </cell>
          <cell r="BZ170">
            <v>168312</v>
          </cell>
          <cell r="CA170">
            <v>13055</v>
          </cell>
          <cell r="CB170">
            <v>0</v>
          </cell>
          <cell r="CC170">
            <v>13055</v>
          </cell>
          <cell r="CD170">
            <v>181367</v>
          </cell>
          <cell r="CE170">
            <v>63764</v>
          </cell>
          <cell r="CF170">
            <v>245131</v>
          </cell>
        </row>
        <row r="171">
          <cell r="A171">
            <v>256</v>
          </cell>
          <cell r="B171" t="str">
            <v>COLESBURG</v>
          </cell>
          <cell r="C171">
            <v>14318</v>
          </cell>
          <cell r="D171">
            <v>0</v>
          </cell>
          <cell r="E171">
            <v>0</v>
          </cell>
          <cell r="F171">
            <v>0</v>
          </cell>
          <cell r="G171">
            <v>34760</v>
          </cell>
          <cell r="H171">
            <v>26027</v>
          </cell>
          <cell r="I171">
            <v>0</v>
          </cell>
          <cell r="J171">
            <v>0</v>
          </cell>
          <cell r="K171">
            <v>0</v>
          </cell>
          <cell r="L171">
            <v>1900</v>
          </cell>
          <cell r="M171">
            <v>77005</v>
          </cell>
          <cell r="N171">
            <v>50612</v>
          </cell>
          <cell r="O171">
            <v>0</v>
          </cell>
          <cell r="P171">
            <v>8782</v>
          </cell>
          <cell r="Q171">
            <v>0</v>
          </cell>
          <cell r="R171">
            <v>0</v>
          </cell>
          <cell r="S171">
            <v>0</v>
          </cell>
          <cell r="T171">
            <v>227</v>
          </cell>
          <cell r="U171">
            <v>0</v>
          </cell>
          <cell r="V171">
            <v>27644</v>
          </cell>
          <cell r="W171">
            <v>0</v>
          </cell>
          <cell r="X171">
            <v>87265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100</v>
          </cell>
          <cell r="AF171">
            <v>100</v>
          </cell>
          <cell r="AG171">
            <v>33692</v>
          </cell>
          <cell r="AH171">
            <v>0</v>
          </cell>
          <cell r="AI171">
            <v>843</v>
          </cell>
          <cell r="AJ171">
            <v>26905</v>
          </cell>
          <cell r="AK171">
            <v>0</v>
          </cell>
          <cell r="AL171">
            <v>2530</v>
          </cell>
          <cell r="AM171">
            <v>5276</v>
          </cell>
          <cell r="AN171">
            <v>69246</v>
          </cell>
          <cell r="AO171">
            <v>1019</v>
          </cell>
          <cell r="AP171">
            <v>28895</v>
          </cell>
          <cell r="AQ171">
            <v>0</v>
          </cell>
          <cell r="AR171">
            <v>0</v>
          </cell>
          <cell r="AS171">
            <v>0</v>
          </cell>
          <cell r="AT171">
            <v>29914</v>
          </cell>
          <cell r="AU171">
            <v>3485</v>
          </cell>
          <cell r="AV171">
            <v>7647</v>
          </cell>
          <cell r="AW171">
            <v>1161</v>
          </cell>
          <cell r="AX171">
            <v>1164</v>
          </cell>
          <cell r="AY171">
            <v>6434</v>
          </cell>
          <cell r="AZ171">
            <v>0</v>
          </cell>
          <cell r="BA171">
            <v>18195</v>
          </cell>
          <cell r="BB171">
            <v>38086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301616</v>
          </cell>
          <cell r="BI171">
            <v>69397</v>
          </cell>
          <cell r="BJ171">
            <v>269884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339281</v>
          </cell>
          <cell r="BZ171">
            <v>640897</v>
          </cell>
          <cell r="CA171">
            <v>12059</v>
          </cell>
          <cell r="CB171">
            <v>0</v>
          </cell>
          <cell r="CC171">
            <v>12059</v>
          </cell>
          <cell r="CD171">
            <v>652956</v>
          </cell>
          <cell r="CE171">
            <v>784132</v>
          </cell>
          <cell r="CF171">
            <v>1437088</v>
          </cell>
        </row>
        <row r="172">
          <cell r="A172">
            <v>463</v>
          </cell>
          <cell r="B172" t="str">
            <v>COLFAX</v>
          </cell>
          <cell r="C172">
            <v>488893</v>
          </cell>
          <cell r="D172">
            <v>0</v>
          </cell>
          <cell r="E172">
            <v>0</v>
          </cell>
          <cell r="F172">
            <v>0</v>
          </cell>
          <cell r="G172">
            <v>98009</v>
          </cell>
          <cell r="H172">
            <v>174641</v>
          </cell>
          <cell r="I172">
            <v>18429</v>
          </cell>
          <cell r="J172">
            <v>0</v>
          </cell>
          <cell r="K172">
            <v>5606</v>
          </cell>
          <cell r="L172">
            <v>0</v>
          </cell>
          <cell r="M172">
            <v>785578</v>
          </cell>
          <cell r="N172">
            <v>512837</v>
          </cell>
          <cell r="O172">
            <v>0</v>
          </cell>
          <cell r="P172">
            <v>28902</v>
          </cell>
          <cell r="Q172">
            <v>3000</v>
          </cell>
          <cell r="R172">
            <v>11379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556118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100415</v>
          </cell>
          <cell r="AH172">
            <v>0</v>
          </cell>
          <cell r="AI172">
            <v>65626</v>
          </cell>
          <cell r="AJ172">
            <v>64928</v>
          </cell>
          <cell r="AK172">
            <v>32021</v>
          </cell>
          <cell r="AL172">
            <v>0</v>
          </cell>
          <cell r="AM172">
            <v>0</v>
          </cell>
          <cell r="AN172">
            <v>262990</v>
          </cell>
          <cell r="AO172">
            <v>67</v>
          </cell>
          <cell r="AP172">
            <v>15509</v>
          </cell>
          <cell r="AQ172">
            <v>0</v>
          </cell>
          <cell r="AR172">
            <v>0</v>
          </cell>
          <cell r="AS172">
            <v>5308</v>
          </cell>
          <cell r="AT172">
            <v>20884</v>
          </cell>
          <cell r="AU172">
            <v>9200</v>
          </cell>
          <cell r="AV172">
            <v>111638</v>
          </cell>
          <cell r="AW172">
            <v>1871</v>
          </cell>
          <cell r="AX172">
            <v>33989</v>
          </cell>
          <cell r="AY172">
            <v>203569</v>
          </cell>
          <cell r="AZ172">
            <v>0</v>
          </cell>
          <cell r="BA172">
            <v>9970</v>
          </cell>
          <cell r="BB172">
            <v>370237</v>
          </cell>
          <cell r="BC172">
            <v>83684</v>
          </cell>
          <cell r="BD172">
            <v>83684</v>
          </cell>
          <cell r="BE172">
            <v>0</v>
          </cell>
          <cell r="BF172">
            <v>0</v>
          </cell>
          <cell r="BG172">
            <v>0</v>
          </cell>
          <cell r="BH172">
            <v>2079491</v>
          </cell>
          <cell r="BI172">
            <v>413867</v>
          </cell>
          <cell r="BJ172">
            <v>282802</v>
          </cell>
          <cell r="BK172">
            <v>0</v>
          </cell>
          <cell r="BL172">
            <v>0</v>
          </cell>
          <cell r="BM172">
            <v>0</v>
          </cell>
          <cell r="BN172">
            <v>5606</v>
          </cell>
          <cell r="BO172">
            <v>145872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-5606</v>
          </cell>
          <cell r="BV172">
            <v>166965</v>
          </cell>
          <cell r="BW172">
            <v>68611</v>
          </cell>
          <cell r="BX172">
            <v>0</v>
          </cell>
          <cell r="BY172">
            <v>1078117</v>
          </cell>
          <cell r="BZ172">
            <v>3157608</v>
          </cell>
          <cell r="CA172">
            <v>389844</v>
          </cell>
          <cell r="CB172">
            <v>0</v>
          </cell>
          <cell r="CC172">
            <v>389844</v>
          </cell>
          <cell r="CD172">
            <v>3547452</v>
          </cell>
          <cell r="CE172">
            <v>2735012</v>
          </cell>
          <cell r="CF172">
            <v>6282464</v>
          </cell>
        </row>
        <row r="173">
          <cell r="A173">
            <v>676</v>
          </cell>
          <cell r="B173" t="str">
            <v>COLLEGESPRINGS</v>
          </cell>
          <cell r="C173">
            <v>4920</v>
          </cell>
          <cell r="D173">
            <v>0</v>
          </cell>
          <cell r="E173">
            <v>0</v>
          </cell>
          <cell r="F173">
            <v>0</v>
          </cell>
          <cell r="G173">
            <v>6832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11752</v>
          </cell>
          <cell r="N173">
            <v>7287</v>
          </cell>
          <cell r="O173">
            <v>0</v>
          </cell>
          <cell r="P173">
            <v>4468</v>
          </cell>
          <cell r="Q173">
            <v>0</v>
          </cell>
          <cell r="R173">
            <v>683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12438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1533</v>
          </cell>
          <cell r="AJ173">
            <v>0</v>
          </cell>
          <cell r="AK173">
            <v>8051</v>
          </cell>
          <cell r="AL173">
            <v>0</v>
          </cell>
          <cell r="AM173">
            <v>0</v>
          </cell>
          <cell r="AN173">
            <v>9584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1840</v>
          </cell>
          <cell r="AV173">
            <v>10550</v>
          </cell>
          <cell r="AW173">
            <v>0</v>
          </cell>
          <cell r="AX173">
            <v>6310</v>
          </cell>
          <cell r="AY173">
            <v>912</v>
          </cell>
          <cell r="AZ173">
            <v>4336</v>
          </cell>
          <cell r="BA173">
            <v>2725</v>
          </cell>
          <cell r="BB173">
            <v>26673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60447</v>
          </cell>
          <cell r="BI173">
            <v>62545</v>
          </cell>
          <cell r="BJ173">
            <v>30309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13523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106377</v>
          </cell>
          <cell r="BZ173">
            <v>166824</v>
          </cell>
          <cell r="CA173">
            <v>0</v>
          </cell>
          <cell r="CB173">
            <v>0</v>
          </cell>
          <cell r="CC173">
            <v>0</v>
          </cell>
          <cell r="CD173">
            <v>166824</v>
          </cell>
          <cell r="CE173">
            <v>91016</v>
          </cell>
          <cell r="CF173">
            <v>257840</v>
          </cell>
        </row>
        <row r="174">
          <cell r="A174">
            <v>813</v>
          </cell>
          <cell r="B174" t="str">
            <v>COLLINS</v>
          </cell>
          <cell r="C174">
            <v>28764</v>
          </cell>
          <cell r="D174">
            <v>0</v>
          </cell>
          <cell r="E174">
            <v>0</v>
          </cell>
          <cell r="F174">
            <v>0</v>
          </cell>
          <cell r="G174">
            <v>168118</v>
          </cell>
          <cell r="H174">
            <v>0</v>
          </cell>
          <cell r="I174">
            <v>0</v>
          </cell>
          <cell r="J174">
            <v>0</v>
          </cell>
          <cell r="K174">
            <v>46</v>
          </cell>
          <cell r="L174">
            <v>0</v>
          </cell>
          <cell r="M174">
            <v>196928</v>
          </cell>
          <cell r="N174">
            <v>104496</v>
          </cell>
          <cell r="O174">
            <v>0</v>
          </cell>
          <cell r="P174">
            <v>7640</v>
          </cell>
          <cell r="Q174">
            <v>0</v>
          </cell>
          <cell r="R174">
            <v>4483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116619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98324</v>
          </cell>
          <cell r="AF174">
            <v>98324</v>
          </cell>
          <cell r="AG174">
            <v>30637</v>
          </cell>
          <cell r="AH174">
            <v>0</v>
          </cell>
          <cell r="AI174">
            <v>9240</v>
          </cell>
          <cell r="AJ174">
            <v>1000</v>
          </cell>
          <cell r="AK174">
            <v>0</v>
          </cell>
          <cell r="AL174">
            <v>3968</v>
          </cell>
          <cell r="AM174">
            <v>1208</v>
          </cell>
          <cell r="AN174">
            <v>46053</v>
          </cell>
          <cell r="AO174">
            <v>0</v>
          </cell>
          <cell r="AP174">
            <v>0</v>
          </cell>
          <cell r="AQ174">
            <v>5000</v>
          </cell>
          <cell r="AR174">
            <v>0</v>
          </cell>
          <cell r="AS174">
            <v>50782</v>
          </cell>
          <cell r="AT174">
            <v>55782</v>
          </cell>
          <cell r="AU174">
            <v>10097</v>
          </cell>
          <cell r="AV174">
            <v>32981</v>
          </cell>
          <cell r="AW174">
            <v>1151</v>
          </cell>
          <cell r="AX174">
            <v>28492</v>
          </cell>
          <cell r="AY174">
            <v>15264</v>
          </cell>
          <cell r="AZ174">
            <v>238</v>
          </cell>
          <cell r="BA174">
            <v>5492</v>
          </cell>
          <cell r="BB174">
            <v>93715</v>
          </cell>
          <cell r="BC174">
            <v>0</v>
          </cell>
          <cell r="BD174">
            <v>161894</v>
          </cell>
          <cell r="BE174">
            <v>0</v>
          </cell>
          <cell r="BF174">
            <v>0</v>
          </cell>
          <cell r="BG174">
            <v>0</v>
          </cell>
          <cell r="BH174">
            <v>769315</v>
          </cell>
          <cell r="BI174">
            <v>123836</v>
          </cell>
          <cell r="BJ174">
            <v>134935</v>
          </cell>
          <cell r="BK174">
            <v>0</v>
          </cell>
          <cell r="BL174">
            <v>0</v>
          </cell>
          <cell r="BM174">
            <v>0</v>
          </cell>
          <cell r="BN174">
            <v>46</v>
          </cell>
          <cell r="BO174">
            <v>47059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-46</v>
          </cell>
          <cell r="BV174">
            <v>0</v>
          </cell>
          <cell r="BW174">
            <v>0</v>
          </cell>
          <cell r="BX174">
            <v>0</v>
          </cell>
          <cell r="BY174">
            <v>305830</v>
          </cell>
          <cell r="BZ174">
            <v>1075145</v>
          </cell>
          <cell r="CA174">
            <v>0</v>
          </cell>
          <cell r="CB174">
            <v>0</v>
          </cell>
          <cell r="CC174">
            <v>0</v>
          </cell>
          <cell r="CD174">
            <v>1075145</v>
          </cell>
          <cell r="CE174">
            <v>265447</v>
          </cell>
          <cell r="CF174">
            <v>1340592</v>
          </cell>
        </row>
        <row r="175">
          <cell r="A175">
            <v>814</v>
          </cell>
          <cell r="B175" t="str">
            <v>COLO</v>
          </cell>
          <cell r="C175">
            <v>50904</v>
          </cell>
          <cell r="D175">
            <v>0</v>
          </cell>
          <cell r="E175">
            <v>0</v>
          </cell>
          <cell r="F175">
            <v>0</v>
          </cell>
          <cell r="G175">
            <v>88882</v>
          </cell>
          <cell r="H175">
            <v>0</v>
          </cell>
          <cell r="I175">
            <v>0</v>
          </cell>
          <cell r="J175">
            <v>0</v>
          </cell>
          <cell r="K175">
            <v>476</v>
          </cell>
          <cell r="L175">
            <v>0</v>
          </cell>
          <cell r="M175">
            <v>140262</v>
          </cell>
          <cell r="N175">
            <v>76506</v>
          </cell>
          <cell r="O175">
            <v>0</v>
          </cell>
          <cell r="P175">
            <v>13484</v>
          </cell>
          <cell r="Q175">
            <v>0</v>
          </cell>
          <cell r="R175">
            <v>9073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99063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1039</v>
          </cell>
          <cell r="AF175">
            <v>1039</v>
          </cell>
          <cell r="AG175">
            <v>95644</v>
          </cell>
          <cell r="AH175">
            <v>0</v>
          </cell>
          <cell r="AI175">
            <v>19767</v>
          </cell>
          <cell r="AJ175">
            <v>26865</v>
          </cell>
          <cell r="AK175">
            <v>12323</v>
          </cell>
          <cell r="AL175">
            <v>0</v>
          </cell>
          <cell r="AM175">
            <v>0</v>
          </cell>
          <cell r="AN175">
            <v>154599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1600</v>
          </cell>
          <cell r="AT175">
            <v>1600</v>
          </cell>
          <cell r="AU175">
            <v>2799</v>
          </cell>
          <cell r="AV175">
            <v>89580</v>
          </cell>
          <cell r="AW175">
            <v>0</v>
          </cell>
          <cell r="AX175">
            <v>27703</v>
          </cell>
          <cell r="AY175">
            <v>53405</v>
          </cell>
          <cell r="AZ175">
            <v>20310</v>
          </cell>
          <cell r="BA175">
            <v>0</v>
          </cell>
          <cell r="BB175">
            <v>193797</v>
          </cell>
          <cell r="BC175">
            <v>149190</v>
          </cell>
          <cell r="BD175">
            <v>149190</v>
          </cell>
          <cell r="BE175">
            <v>0</v>
          </cell>
          <cell r="BF175">
            <v>0</v>
          </cell>
          <cell r="BG175">
            <v>0</v>
          </cell>
          <cell r="BH175">
            <v>739550</v>
          </cell>
          <cell r="BI175">
            <v>105257</v>
          </cell>
          <cell r="BJ175">
            <v>62520</v>
          </cell>
          <cell r="BK175">
            <v>0</v>
          </cell>
          <cell r="BL175">
            <v>0</v>
          </cell>
          <cell r="BM175">
            <v>0</v>
          </cell>
          <cell r="BN175">
            <v>476</v>
          </cell>
          <cell r="BO175">
            <v>76910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28647</v>
          </cell>
          <cell r="BV175">
            <v>0</v>
          </cell>
          <cell r="BW175">
            <v>0</v>
          </cell>
          <cell r="BX175">
            <v>0</v>
          </cell>
          <cell r="BY175">
            <v>273810</v>
          </cell>
          <cell r="BZ175">
            <v>1013360</v>
          </cell>
          <cell r="CA175">
            <v>349726</v>
          </cell>
          <cell r="CB175">
            <v>149690</v>
          </cell>
          <cell r="CC175">
            <v>499416</v>
          </cell>
          <cell r="CD175">
            <v>1512776</v>
          </cell>
          <cell r="CE175">
            <v>1662762</v>
          </cell>
          <cell r="CF175">
            <v>3175538</v>
          </cell>
        </row>
        <row r="176">
          <cell r="A176">
            <v>554</v>
          </cell>
          <cell r="B176" t="str">
            <v>COLUMBUSCITY</v>
          </cell>
          <cell r="C176">
            <v>12363</v>
          </cell>
          <cell r="D176">
            <v>10634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129</v>
          </cell>
          <cell r="M176">
            <v>23126</v>
          </cell>
          <cell r="N176">
            <v>50902</v>
          </cell>
          <cell r="O176">
            <v>0</v>
          </cell>
          <cell r="P176">
            <v>6548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853</v>
          </cell>
          <cell r="X176">
            <v>58303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1626</v>
          </cell>
          <cell r="AJ176">
            <v>0</v>
          </cell>
          <cell r="AK176">
            <v>0</v>
          </cell>
          <cell r="AL176">
            <v>0</v>
          </cell>
          <cell r="AM176">
            <v>3335</v>
          </cell>
          <cell r="AN176">
            <v>4961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2632</v>
          </cell>
          <cell r="AV176">
            <v>2231</v>
          </cell>
          <cell r="AW176">
            <v>274</v>
          </cell>
          <cell r="AX176">
            <v>152</v>
          </cell>
          <cell r="AY176">
            <v>5394</v>
          </cell>
          <cell r="AZ176">
            <v>0</v>
          </cell>
          <cell r="BA176">
            <v>18919</v>
          </cell>
          <cell r="BB176">
            <v>29602</v>
          </cell>
          <cell r="BC176">
            <v>0</v>
          </cell>
          <cell r="BD176">
            <v>8084</v>
          </cell>
          <cell r="BE176">
            <v>0</v>
          </cell>
          <cell r="BF176">
            <v>0</v>
          </cell>
          <cell r="BG176">
            <v>0</v>
          </cell>
          <cell r="BH176">
            <v>124076</v>
          </cell>
          <cell r="BI176">
            <v>54240</v>
          </cell>
          <cell r="BJ176">
            <v>30536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38904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39535</v>
          </cell>
          <cell r="BW176">
            <v>0</v>
          </cell>
          <cell r="BX176">
            <v>0</v>
          </cell>
          <cell r="BY176">
            <v>163215</v>
          </cell>
          <cell r="BZ176">
            <v>287291</v>
          </cell>
          <cell r="CA176">
            <v>0</v>
          </cell>
          <cell r="CB176">
            <v>0</v>
          </cell>
          <cell r="CC176">
            <v>0</v>
          </cell>
          <cell r="CD176">
            <v>287291</v>
          </cell>
          <cell r="CE176">
            <v>255079</v>
          </cell>
          <cell r="CF176">
            <v>542370</v>
          </cell>
        </row>
        <row r="177">
          <cell r="A177">
            <v>555</v>
          </cell>
          <cell r="B177" t="str">
            <v>COLUMBUSJUNCTION</v>
          </cell>
          <cell r="C177">
            <v>327161</v>
          </cell>
          <cell r="D177">
            <v>52288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379449</v>
          </cell>
          <cell r="N177">
            <v>445503</v>
          </cell>
          <cell r="O177">
            <v>0</v>
          </cell>
          <cell r="P177">
            <v>37999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483502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108532</v>
          </cell>
          <cell r="AH177">
            <v>0</v>
          </cell>
          <cell r="AI177">
            <v>7173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115705</v>
          </cell>
          <cell r="AO177">
            <v>0</v>
          </cell>
          <cell r="AP177">
            <v>0</v>
          </cell>
          <cell r="AQ177">
            <v>0</v>
          </cell>
          <cell r="AR177">
            <v>8135</v>
          </cell>
          <cell r="AS177">
            <v>34641</v>
          </cell>
          <cell r="AT177">
            <v>42776</v>
          </cell>
          <cell r="AU177">
            <v>7148</v>
          </cell>
          <cell r="AV177">
            <v>79388</v>
          </cell>
          <cell r="AW177">
            <v>340</v>
          </cell>
          <cell r="AX177">
            <v>7471</v>
          </cell>
          <cell r="AY177">
            <v>48931</v>
          </cell>
          <cell r="AZ177">
            <v>0</v>
          </cell>
          <cell r="BA177">
            <v>15583</v>
          </cell>
          <cell r="BB177">
            <v>159124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1180556</v>
          </cell>
          <cell r="BI177">
            <v>304085</v>
          </cell>
          <cell r="BJ177">
            <v>187542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152680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118510</v>
          </cell>
          <cell r="BW177">
            <v>0</v>
          </cell>
          <cell r="BX177">
            <v>0</v>
          </cell>
          <cell r="BY177">
            <v>762817</v>
          </cell>
          <cell r="BZ177">
            <v>1943373</v>
          </cell>
          <cell r="CA177">
            <v>235277</v>
          </cell>
          <cell r="CB177">
            <v>0</v>
          </cell>
          <cell r="CC177">
            <v>235277</v>
          </cell>
          <cell r="CD177">
            <v>2178650</v>
          </cell>
          <cell r="CE177">
            <v>233285</v>
          </cell>
          <cell r="CF177">
            <v>2411935</v>
          </cell>
        </row>
        <row r="178">
          <cell r="A178">
            <v>324</v>
          </cell>
          <cell r="B178" t="str">
            <v>COLWELL</v>
          </cell>
          <cell r="C178">
            <v>292</v>
          </cell>
          <cell r="D178">
            <v>0</v>
          </cell>
          <cell r="E178">
            <v>0</v>
          </cell>
          <cell r="F178">
            <v>0</v>
          </cell>
          <cell r="G178">
            <v>402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437</v>
          </cell>
          <cell r="M178">
            <v>1131</v>
          </cell>
          <cell r="N178">
            <v>11399</v>
          </cell>
          <cell r="O178">
            <v>0</v>
          </cell>
          <cell r="P178">
            <v>2387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920</v>
          </cell>
          <cell r="W178">
            <v>0</v>
          </cell>
          <cell r="X178">
            <v>14706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713</v>
          </cell>
          <cell r="AH178">
            <v>0</v>
          </cell>
          <cell r="AI178">
            <v>1991</v>
          </cell>
          <cell r="AJ178">
            <v>0</v>
          </cell>
          <cell r="AK178">
            <v>0</v>
          </cell>
          <cell r="AL178">
            <v>0</v>
          </cell>
          <cell r="AM178">
            <v>962</v>
          </cell>
          <cell r="AN178">
            <v>3666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1887</v>
          </cell>
          <cell r="AV178">
            <v>5246</v>
          </cell>
          <cell r="AW178">
            <v>578</v>
          </cell>
          <cell r="AX178">
            <v>22</v>
          </cell>
          <cell r="AY178">
            <v>0</v>
          </cell>
          <cell r="AZ178">
            <v>1341</v>
          </cell>
          <cell r="BA178">
            <v>1491</v>
          </cell>
          <cell r="BB178">
            <v>10565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30068</v>
          </cell>
          <cell r="BI178">
            <v>9001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9001</v>
          </cell>
          <cell r="BZ178">
            <v>39069</v>
          </cell>
          <cell r="CA178">
            <v>150</v>
          </cell>
          <cell r="CB178">
            <v>0</v>
          </cell>
          <cell r="CC178">
            <v>150</v>
          </cell>
          <cell r="CD178">
            <v>39219</v>
          </cell>
          <cell r="CE178">
            <v>104551</v>
          </cell>
          <cell r="CF178">
            <v>143770</v>
          </cell>
        </row>
        <row r="179">
          <cell r="A179">
            <v>651</v>
          </cell>
          <cell r="B179" t="str">
            <v>CONESVILLE</v>
          </cell>
          <cell r="C179">
            <v>33168</v>
          </cell>
          <cell r="D179">
            <v>0</v>
          </cell>
          <cell r="E179">
            <v>700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75</v>
          </cell>
          <cell r="L179">
            <v>2908</v>
          </cell>
          <cell r="M179">
            <v>36851</v>
          </cell>
          <cell r="N179">
            <v>24500</v>
          </cell>
          <cell r="O179">
            <v>0</v>
          </cell>
          <cell r="P179">
            <v>7660</v>
          </cell>
          <cell r="Q179">
            <v>0</v>
          </cell>
          <cell r="R179">
            <v>231</v>
          </cell>
          <cell r="S179">
            <v>0</v>
          </cell>
          <cell r="T179">
            <v>0</v>
          </cell>
          <cell r="U179">
            <v>0</v>
          </cell>
          <cell r="V179">
            <v>29543</v>
          </cell>
          <cell r="W179">
            <v>0</v>
          </cell>
          <cell r="X179">
            <v>61934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126</v>
          </cell>
          <cell r="AD179">
            <v>0</v>
          </cell>
          <cell r="AE179">
            <v>0</v>
          </cell>
          <cell r="AF179">
            <v>126</v>
          </cell>
          <cell r="AG179">
            <v>0</v>
          </cell>
          <cell r="AH179">
            <v>0</v>
          </cell>
          <cell r="AI179">
            <v>2551</v>
          </cell>
          <cell r="AJ179">
            <v>200</v>
          </cell>
          <cell r="AK179">
            <v>0</v>
          </cell>
          <cell r="AL179">
            <v>341</v>
          </cell>
          <cell r="AM179">
            <v>0</v>
          </cell>
          <cell r="AN179">
            <v>3092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7422</v>
          </cell>
          <cell r="AV179">
            <v>6818</v>
          </cell>
          <cell r="AW179">
            <v>1522</v>
          </cell>
          <cell r="AX179">
            <v>4952</v>
          </cell>
          <cell r="AY179">
            <v>21077</v>
          </cell>
          <cell r="AZ179">
            <v>7464</v>
          </cell>
          <cell r="BA179">
            <v>75</v>
          </cell>
          <cell r="BB179">
            <v>49330</v>
          </cell>
          <cell r="BC179">
            <v>0</v>
          </cell>
          <cell r="BD179">
            <v>7405</v>
          </cell>
          <cell r="BE179">
            <v>0</v>
          </cell>
          <cell r="BF179">
            <v>0</v>
          </cell>
          <cell r="BG179">
            <v>0</v>
          </cell>
          <cell r="BH179">
            <v>158738</v>
          </cell>
          <cell r="BI179">
            <v>0</v>
          </cell>
          <cell r="BJ179">
            <v>33798</v>
          </cell>
          <cell r="BK179">
            <v>0</v>
          </cell>
          <cell r="BL179">
            <v>0</v>
          </cell>
          <cell r="BM179">
            <v>0</v>
          </cell>
          <cell r="BN179">
            <v>75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-75</v>
          </cell>
          <cell r="BV179">
            <v>64945</v>
          </cell>
          <cell r="BW179">
            <v>0</v>
          </cell>
          <cell r="BX179">
            <v>0</v>
          </cell>
          <cell r="BY179">
            <v>98743</v>
          </cell>
          <cell r="BZ179">
            <v>257481</v>
          </cell>
          <cell r="CA179">
            <v>0</v>
          </cell>
          <cell r="CB179">
            <v>0</v>
          </cell>
          <cell r="CC179">
            <v>0</v>
          </cell>
          <cell r="CD179">
            <v>257481</v>
          </cell>
          <cell r="CE179">
            <v>344995</v>
          </cell>
          <cell r="CF179">
            <v>602476</v>
          </cell>
        </row>
        <row r="180">
          <cell r="A180">
            <v>354</v>
          </cell>
          <cell r="B180" t="str">
            <v>CONRAD</v>
          </cell>
          <cell r="C180" t="e">
            <v>#N/A</v>
          </cell>
          <cell r="D180" t="e">
            <v>#N/A</v>
          </cell>
          <cell r="E180" t="e">
            <v>#N/A</v>
          </cell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  <cell r="AV180" t="e">
            <v>#N/A</v>
          </cell>
          <cell r="AW180" t="e">
            <v>#N/A</v>
          </cell>
          <cell r="AX180" t="e">
            <v>#N/A</v>
          </cell>
          <cell r="AY180" t="e">
            <v>#N/A</v>
          </cell>
          <cell r="AZ180" t="e">
            <v>#N/A</v>
          </cell>
          <cell r="BA180" t="e">
            <v>#N/A</v>
          </cell>
          <cell r="BB180" t="e">
            <v>#N/A</v>
          </cell>
          <cell r="BC180" t="e">
            <v>#N/A</v>
          </cell>
          <cell r="BD180" t="e">
            <v>#N/A</v>
          </cell>
          <cell r="BE180" t="e">
            <v>#N/A</v>
          </cell>
          <cell r="BF180" t="e">
            <v>#N/A</v>
          </cell>
          <cell r="BG180" t="e">
            <v>#N/A</v>
          </cell>
          <cell r="BH180" t="e">
            <v>#N/A</v>
          </cell>
          <cell r="BI180" t="e">
            <v>#N/A</v>
          </cell>
          <cell r="BJ180" t="e">
            <v>#N/A</v>
          </cell>
          <cell r="BK180" t="e">
            <v>#N/A</v>
          </cell>
          <cell r="BL180" t="e">
            <v>#N/A</v>
          </cell>
          <cell r="BM180" t="e">
            <v>#N/A</v>
          </cell>
          <cell r="BN180" t="e">
            <v>#N/A</v>
          </cell>
          <cell r="BO180" t="e">
            <v>#N/A</v>
          </cell>
          <cell r="BP180" t="e">
            <v>#N/A</v>
          </cell>
          <cell r="BQ180" t="e">
            <v>#N/A</v>
          </cell>
          <cell r="BR180" t="e">
            <v>#N/A</v>
          </cell>
          <cell r="BS180" t="e">
            <v>#N/A</v>
          </cell>
          <cell r="BT180" t="e">
            <v>#N/A</v>
          </cell>
          <cell r="BU180" t="e">
            <v>#N/A</v>
          </cell>
          <cell r="BV180" t="e">
            <v>#N/A</v>
          </cell>
          <cell r="BW180" t="e">
            <v>#N/A</v>
          </cell>
          <cell r="BX180">
            <v>0</v>
          </cell>
          <cell r="BY180" t="e">
            <v>#N/A</v>
          </cell>
          <cell r="BZ180" t="e">
            <v>#N/A</v>
          </cell>
          <cell r="CA180" t="e">
            <v>#N/A</v>
          </cell>
          <cell r="CB180" t="e">
            <v>#N/A</v>
          </cell>
          <cell r="CC180" t="e">
            <v>#N/A</v>
          </cell>
          <cell r="CD180" t="e">
            <v>#N/A</v>
          </cell>
          <cell r="CE180" t="e">
            <v>#N/A</v>
          </cell>
          <cell r="CF180" t="e">
            <v>#N/A</v>
          </cell>
        </row>
        <row r="181">
          <cell r="A181">
            <v>841</v>
          </cell>
          <cell r="B181" t="str">
            <v>CONWAY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1</v>
          </cell>
          <cell r="H181">
            <v>0</v>
          </cell>
          <cell r="I181">
            <v>0</v>
          </cell>
          <cell r="J181">
            <v>10</v>
          </cell>
          <cell r="K181">
            <v>0</v>
          </cell>
          <cell r="L181">
            <v>0</v>
          </cell>
          <cell r="M181">
            <v>11</v>
          </cell>
          <cell r="N181">
            <v>0</v>
          </cell>
          <cell r="O181">
            <v>0</v>
          </cell>
          <cell r="P181">
            <v>2074</v>
          </cell>
          <cell r="Q181">
            <v>0</v>
          </cell>
          <cell r="R181">
            <v>162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800</v>
          </cell>
          <cell r="X181">
            <v>3036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1198</v>
          </cell>
          <cell r="AJ181">
            <v>0</v>
          </cell>
          <cell r="AK181">
            <v>0</v>
          </cell>
          <cell r="AL181">
            <v>1952</v>
          </cell>
          <cell r="AM181">
            <v>850</v>
          </cell>
          <cell r="AN181">
            <v>4000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449</v>
          </cell>
          <cell r="AV181">
            <v>920</v>
          </cell>
          <cell r="AW181">
            <v>244</v>
          </cell>
          <cell r="AX181">
            <v>100</v>
          </cell>
          <cell r="AY181">
            <v>356</v>
          </cell>
          <cell r="AZ181">
            <v>1180</v>
          </cell>
          <cell r="BA181">
            <v>183</v>
          </cell>
          <cell r="BB181">
            <v>4922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11969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11969</v>
          </cell>
          <cell r="CA181">
            <v>0</v>
          </cell>
          <cell r="CB181">
            <v>0</v>
          </cell>
          <cell r="CC181">
            <v>0</v>
          </cell>
          <cell r="CD181">
            <v>11969</v>
          </cell>
          <cell r="CE181">
            <v>29521</v>
          </cell>
          <cell r="CF181">
            <v>41490</v>
          </cell>
        </row>
        <row r="182">
          <cell r="A182">
            <v>117</v>
          </cell>
          <cell r="B182" t="str">
            <v>COONRAPIDS</v>
          </cell>
          <cell r="C182">
            <v>170255</v>
          </cell>
          <cell r="D182">
            <v>0</v>
          </cell>
          <cell r="E182">
            <v>0</v>
          </cell>
          <cell r="F182">
            <v>0</v>
          </cell>
          <cell r="G182">
            <v>29018</v>
          </cell>
          <cell r="H182">
            <v>38033</v>
          </cell>
          <cell r="I182">
            <v>0</v>
          </cell>
          <cell r="J182">
            <v>0</v>
          </cell>
          <cell r="K182">
            <v>0</v>
          </cell>
          <cell r="L182">
            <v>3816</v>
          </cell>
          <cell r="M182">
            <v>241122</v>
          </cell>
          <cell r="N182">
            <v>305879</v>
          </cell>
          <cell r="O182">
            <v>0</v>
          </cell>
          <cell r="P182">
            <v>22720</v>
          </cell>
          <cell r="Q182">
            <v>0</v>
          </cell>
          <cell r="R182">
            <v>10997</v>
          </cell>
          <cell r="S182">
            <v>0</v>
          </cell>
          <cell r="T182">
            <v>1699</v>
          </cell>
          <cell r="U182">
            <v>0</v>
          </cell>
          <cell r="V182">
            <v>76023</v>
          </cell>
          <cell r="W182">
            <v>7200</v>
          </cell>
          <cell r="X182">
            <v>424518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122299</v>
          </cell>
          <cell r="AH182">
            <v>0</v>
          </cell>
          <cell r="AI182">
            <v>18623</v>
          </cell>
          <cell r="AJ182">
            <v>79155</v>
          </cell>
          <cell r="AK182">
            <v>37511</v>
          </cell>
          <cell r="AL182">
            <v>0</v>
          </cell>
          <cell r="AM182">
            <v>880</v>
          </cell>
          <cell r="AN182">
            <v>258468</v>
          </cell>
          <cell r="AO182">
            <v>42064</v>
          </cell>
          <cell r="AP182">
            <v>200739</v>
          </cell>
          <cell r="AQ182">
            <v>0</v>
          </cell>
          <cell r="AR182">
            <v>0</v>
          </cell>
          <cell r="AS182">
            <v>1194</v>
          </cell>
          <cell r="AT182">
            <v>243997</v>
          </cell>
          <cell r="AU182">
            <v>10346</v>
          </cell>
          <cell r="AV182">
            <v>79227</v>
          </cell>
          <cell r="AW182">
            <v>1128</v>
          </cell>
          <cell r="AX182">
            <v>2417</v>
          </cell>
          <cell r="AY182">
            <v>65060</v>
          </cell>
          <cell r="AZ182">
            <v>9061</v>
          </cell>
          <cell r="BA182">
            <v>3278</v>
          </cell>
          <cell r="BB182">
            <v>170517</v>
          </cell>
          <cell r="BC182">
            <v>160780</v>
          </cell>
          <cell r="BD182">
            <v>160780</v>
          </cell>
          <cell r="BE182">
            <v>0</v>
          </cell>
          <cell r="BF182">
            <v>0</v>
          </cell>
          <cell r="BG182">
            <v>0</v>
          </cell>
          <cell r="BH182">
            <v>1499402</v>
          </cell>
          <cell r="BI182">
            <v>249064</v>
          </cell>
          <cell r="BJ182">
            <v>191601</v>
          </cell>
          <cell r="BK182">
            <v>2530359</v>
          </cell>
          <cell r="BL182">
            <v>733752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3569012</v>
          </cell>
          <cell r="BR182">
            <v>840818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8114606</v>
          </cell>
          <cell r="BZ182">
            <v>9614008</v>
          </cell>
          <cell r="CA182">
            <v>184419</v>
          </cell>
          <cell r="CB182">
            <v>71000</v>
          </cell>
          <cell r="CC182">
            <v>255419</v>
          </cell>
          <cell r="CD182">
            <v>9869427</v>
          </cell>
          <cell r="CE182">
            <v>10987831</v>
          </cell>
          <cell r="CF182">
            <v>20857258</v>
          </cell>
        </row>
        <row r="183">
          <cell r="A183">
            <v>410</v>
          </cell>
          <cell r="B183" t="str">
            <v>COPPOCK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1804</v>
          </cell>
          <cell r="Q183">
            <v>0</v>
          </cell>
          <cell r="R183">
            <v>675</v>
          </cell>
          <cell r="S183">
            <v>0</v>
          </cell>
          <cell r="T183">
            <v>0</v>
          </cell>
          <cell r="U183">
            <v>0</v>
          </cell>
          <cell r="V183">
            <v>280</v>
          </cell>
          <cell r="W183">
            <v>1261</v>
          </cell>
          <cell r="X183">
            <v>4020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500</v>
          </cell>
          <cell r="AN183">
            <v>500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1118</v>
          </cell>
          <cell r="AV183">
            <v>982</v>
          </cell>
          <cell r="AW183">
            <v>0</v>
          </cell>
          <cell r="AX183">
            <v>0</v>
          </cell>
          <cell r="AY183">
            <v>405</v>
          </cell>
          <cell r="AZ183">
            <v>0</v>
          </cell>
          <cell r="BA183">
            <v>4167</v>
          </cell>
          <cell r="BB183">
            <v>6672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11192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11192</v>
          </cell>
          <cell r="CA183">
            <v>0</v>
          </cell>
          <cell r="CB183">
            <v>0</v>
          </cell>
          <cell r="CC183">
            <v>0</v>
          </cell>
          <cell r="CD183">
            <v>11192</v>
          </cell>
          <cell r="CE183">
            <v>28812</v>
          </cell>
          <cell r="CF183">
            <v>40004</v>
          </cell>
        </row>
        <row r="184">
          <cell r="A184">
            <v>481</v>
          </cell>
          <cell r="B184" t="str">
            <v>CORALVILLE</v>
          </cell>
          <cell r="C184">
            <v>4461929</v>
          </cell>
          <cell r="D184">
            <v>0</v>
          </cell>
          <cell r="E184">
            <v>0</v>
          </cell>
          <cell r="F184">
            <v>16251</v>
          </cell>
          <cell r="G184">
            <v>1727735</v>
          </cell>
          <cell r="H184">
            <v>0</v>
          </cell>
          <cell r="I184">
            <v>0</v>
          </cell>
          <cell r="J184">
            <v>0</v>
          </cell>
          <cell r="K184">
            <v>135509</v>
          </cell>
          <cell r="L184">
            <v>5292</v>
          </cell>
          <cell r="M184">
            <v>6346716</v>
          </cell>
          <cell r="N184">
            <v>1247306</v>
          </cell>
          <cell r="O184">
            <v>0</v>
          </cell>
          <cell r="P184">
            <v>251821</v>
          </cell>
          <cell r="Q184">
            <v>379726</v>
          </cell>
          <cell r="R184">
            <v>130172</v>
          </cell>
          <cell r="S184">
            <v>81556</v>
          </cell>
          <cell r="T184">
            <v>17588</v>
          </cell>
          <cell r="U184">
            <v>0</v>
          </cell>
          <cell r="V184">
            <v>0</v>
          </cell>
          <cell r="W184">
            <v>6595</v>
          </cell>
          <cell r="X184">
            <v>2114764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137764</v>
          </cell>
          <cell r="AF184">
            <v>137764</v>
          </cell>
          <cell r="AG184">
            <v>2013688</v>
          </cell>
          <cell r="AH184">
            <v>23817</v>
          </cell>
          <cell r="AI184">
            <v>1999033</v>
          </cell>
          <cell r="AJ184">
            <v>5591294</v>
          </cell>
          <cell r="AK184">
            <v>0</v>
          </cell>
          <cell r="AL184">
            <v>0</v>
          </cell>
          <cell r="AM184">
            <v>660333</v>
          </cell>
          <cell r="AN184">
            <v>10288165</v>
          </cell>
          <cell r="AO184">
            <v>869</v>
          </cell>
          <cell r="AP184">
            <v>230701</v>
          </cell>
          <cell r="AQ184">
            <v>0</v>
          </cell>
          <cell r="AR184">
            <v>491876</v>
          </cell>
          <cell r="AS184">
            <v>5225624</v>
          </cell>
          <cell r="AT184">
            <v>5949070</v>
          </cell>
          <cell r="AU184">
            <v>431952</v>
          </cell>
          <cell r="AV184">
            <v>806621</v>
          </cell>
          <cell r="AW184">
            <v>0</v>
          </cell>
          <cell r="AX184">
            <v>150267</v>
          </cell>
          <cell r="AY184">
            <v>0</v>
          </cell>
          <cell r="AZ184">
            <v>0</v>
          </cell>
          <cell r="BA184">
            <v>1667115</v>
          </cell>
          <cell r="BB184">
            <v>3055955</v>
          </cell>
          <cell r="BC184">
            <v>19268706</v>
          </cell>
          <cell r="BD184">
            <v>19268706</v>
          </cell>
          <cell r="BE184">
            <v>44451478</v>
          </cell>
          <cell r="BF184">
            <v>0</v>
          </cell>
          <cell r="BG184">
            <v>44451478</v>
          </cell>
          <cell r="BH184">
            <v>91612618</v>
          </cell>
          <cell r="BI184">
            <v>1695006</v>
          </cell>
          <cell r="BJ184">
            <v>1460383</v>
          </cell>
          <cell r="BK184">
            <v>0</v>
          </cell>
          <cell r="BL184">
            <v>0</v>
          </cell>
          <cell r="BM184">
            <v>1234182</v>
          </cell>
          <cell r="BN184">
            <v>135509</v>
          </cell>
          <cell r="BO184">
            <v>845427</v>
          </cell>
          <cell r="BP184">
            <v>0</v>
          </cell>
          <cell r="BQ184">
            <v>1727501</v>
          </cell>
          <cell r="BR184">
            <v>0</v>
          </cell>
          <cell r="BS184">
            <v>0</v>
          </cell>
          <cell r="BT184">
            <v>269834</v>
          </cell>
          <cell r="BU184">
            <v>11432066</v>
          </cell>
          <cell r="BV184">
            <v>5778020</v>
          </cell>
          <cell r="BW184">
            <v>2942307</v>
          </cell>
          <cell r="BX184">
            <v>0</v>
          </cell>
          <cell r="BY184">
            <v>27520235</v>
          </cell>
          <cell r="BZ184">
            <v>119132853</v>
          </cell>
          <cell r="CA184">
            <v>37450420</v>
          </cell>
          <cell r="CB184">
            <v>21225639</v>
          </cell>
          <cell r="CC184">
            <v>58676059</v>
          </cell>
          <cell r="CD184">
            <v>177808912</v>
          </cell>
          <cell r="CE184">
            <v>39754853</v>
          </cell>
          <cell r="CF184">
            <v>217563765</v>
          </cell>
        </row>
        <row r="185">
          <cell r="A185">
            <v>7</v>
          </cell>
          <cell r="B185" t="str">
            <v>CORNING</v>
          </cell>
          <cell r="C185">
            <v>311606</v>
          </cell>
          <cell r="D185">
            <v>0</v>
          </cell>
          <cell r="E185">
            <v>0</v>
          </cell>
          <cell r="F185">
            <v>0</v>
          </cell>
          <cell r="G185">
            <v>43007</v>
          </cell>
          <cell r="H185">
            <v>0</v>
          </cell>
          <cell r="I185">
            <v>0</v>
          </cell>
          <cell r="J185">
            <v>0</v>
          </cell>
          <cell r="K185">
            <v>455</v>
          </cell>
          <cell r="L185">
            <v>0</v>
          </cell>
          <cell r="M185">
            <v>355068</v>
          </cell>
          <cell r="N185">
            <v>260352</v>
          </cell>
          <cell r="O185">
            <v>0</v>
          </cell>
          <cell r="P185">
            <v>0</v>
          </cell>
          <cell r="Q185">
            <v>0</v>
          </cell>
          <cell r="R185">
            <v>12651</v>
          </cell>
          <cell r="S185">
            <v>0</v>
          </cell>
          <cell r="T185">
            <v>0</v>
          </cell>
          <cell r="U185">
            <v>14959</v>
          </cell>
          <cell r="V185">
            <v>0</v>
          </cell>
          <cell r="W185">
            <v>0</v>
          </cell>
          <cell r="X185">
            <v>287962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121666</v>
          </cell>
          <cell r="AH185">
            <v>0</v>
          </cell>
          <cell r="AI185">
            <v>26830</v>
          </cell>
          <cell r="AJ185">
            <v>89799</v>
          </cell>
          <cell r="AK185">
            <v>13564</v>
          </cell>
          <cell r="AL185">
            <v>14500</v>
          </cell>
          <cell r="AM185">
            <v>0</v>
          </cell>
          <cell r="AN185">
            <v>266359</v>
          </cell>
          <cell r="AO185">
            <v>0</v>
          </cell>
          <cell r="AP185">
            <v>7500</v>
          </cell>
          <cell r="AQ185">
            <v>0</v>
          </cell>
          <cell r="AR185">
            <v>1212</v>
          </cell>
          <cell r="AS185">
            <v>0</v>
          </cell>
          <cell r="AT185">
            <v>8712</v>
          </cell>
          <cell r="AU185">
            <v>13089</v>
          </cell>
          <cell r="AV185">
            <v>51504</v>
          </cell>
          <cell r="AW185">
            <v>940</v>
          </cell>
          <cell r="AX185">
            <v>0</v>
          </cell>
          <cell r="AY185">
            <v>42192</v>
          </cell>
          <cell r="AZ185">
            <v>0</v>
          </cell>
          <cell r="BA185">
            <v>11500</v>
          </cell>
          <cell r="BB185">
            <v>119225</v>
          </cell>
          <cell r="BC185">
            <v>212402</v>
          </cell>
          <cell r="BD185">
            <v>212402</v>
          </cell>
          <cell r="BE185">
            <v>29063</v>
          </cell>
          <cell r="BF185">
            <v>0</v>
          </cell>
          <cell r="BG185">
            <v>29063</v>
          </cell>
          <cell r="BH185">
            <v>1278791</v>
          </cell>
          <cell r="BI185">
            <v>710105</v>
          </cell>
          <cell r="BJ185">
            <v>518379</v>
          </cell>
          <cell r="BK185">
            <v>1439451</v>
          </cell>
          <cell r="BL185">
            <v>338163</v>
          </cell>
          <cell r="BM185">
            <v>0</v>
          </cell>
          <cell r="BN185">
            <v>455</v>
          </cell>
          <cell r="BO185">
            <v>184396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-455</v>
          </cell>
          <cell r="BV185">
            <v>0</v>
          </cell>
          <cell r="BW185">
            <v>0</v>
          </cell>
          <cell r="BX185">
            <v>0</v>
          </cell>
          <cell r="BY185">
            <v>3190494</v>
          </cell>
          <cell r="BZ185">
            <v>4469285</v>
          </cell>
          <cell r="CA185">
            <v>354021</v>
          </cell>
          <cell r="CB185">
            <v>0</v>
          </cell>
          <cell r="CC185">
            <v>354021</v>
          </cell>
          <cell r="CD185">
            <v>4823306</v>
          </cell>
          <cell r="CE185">
            <v>2714904</v>
          </cell>
          <cell r="CF185">
            <v>7538210</v>
          </cell>
        </row>
        <row r="186">
          <cell r="A186">
            <v>928</v>
          </cell>
          <cell r="B186" t="str">
            <v>CORRECTIONVILLE</v>
          </cell>
          <cell r="C186">
            <v>746</v>
          </cell>
          <cell r="D186">
            <v>0</v>
          </cell>
          <cell r="E186">
            <v>0</v>
          </cell>
          <cell r="F186">
            <v>0</v>
          </cell>
          <cell r="G186">
            <v>42387</v>
          </cell>
          <cell r="H186">
            <v>19524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62657</v>
          </cell>
          <cell r="N186">
            <v>126050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82695</v>
          </cell>
          <cell r="W186">
            <v>0</v>
          </cell>
          <cell r="X186">
            <v>208745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3230</v>
          </cell>
          <cell r="AD186">
            <v>0</v>
          </cell>
          <cell r="AE186">
            <v>0</v>
          </cell>
          <cell r="AF186">
            <v>3230</v>
          </cell>
          <cell r="AG186">
            <v>30548</v>
          </cell>
          <cell r="AH186">
            <v>0</v>
          </cell>
          <cell r="AI186">
            <v>4347</v>
          </cell>
          <cell r="AJ186">
            <v>333187</v>
          </cell>
          <cell r="AK186">
            <v>23862</v>
          </cell>
          <cell r="AL186">
            <v>31134</v>
          </cell>
          <cell r="AM186">
            <v>0</v>
          </cell>
          <cell r="AN186">
            <v>423078</v>
          </cell>
          <cell r="AO186">
            <v>13362</v>
          </cell>
          <cell r="AP186">
            <v>33348</v>
          </cell>
          <cell r="AQ186">
            <v>0</v>
          </cell>
          <cell r="AR186">
            <v>829</v>
          </cell>
          <cell r="AS186">
            <v>3669</v>
          </cell>
          <cell r="AT186">
            <v>51208</v>
          </cell>
          <cell r="AU186">
            <v>35802</v>
          </cell>
          <cell r="AV186">
            <v>70617</v>
          </cell>
          <cell r="AW186">
            <v>0</v>
          </cell>
          <cell r="AX186">
            <v>12442</v>
          </cell>
          <cell r="AY186">
            <v>0</v>
          </cell>
          <cell r="AZ186">
            <v>0</v>
          </cell>
          <cell r="BA186">
            <v>0</v>
          </cell>
          <cell r="BB186">
            <v>118861</v>
          </cell>
          <cell r="BC186">
            <v>182539</v>
          </cell>
          <cell r="BD186">
            <v>182539</v>
          </cell>
          <cell r="BE186">
            <v>0</v>
          </cell>
          <cell r="BF186">
            <v>0</v>
          </cell>
          <cell r="BG186">
            <v>0</v>
          </cell>
          <cell r="BH186">
            <v>1050318</v>
          </cell>
          <cell r="BI186">
            <v>95648</v>
          </cell>
          <cell r="BJ186">
            <v>77829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173477</v>
          </cell>
          <cell r="BZ186">
            <v>1223795</v>
          </cell>
          <cell r="CA186">
            <v>387165</v>
          </cell>
          <cell r="CB186">
            <v>17378</v>
          </cell>
          <cell r="CC186">
            <v>411183</v>
          </cell>
          <cell r="CD186">
            <v>1634978</v>
          </cell>
          <cell r="CE186">
            <v>1452405</v>
          </cell>
          <cell r="CF186">
            <v>3087383</v>
          </cell>
        </row>
        <row r="187">
          <cell r="A187">
            <v>381</v>
          </cell>
          <cell r="B187" t="str">
            <v>CORWITH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9043</v>
          </cell>
          <cell r="H187">
            <v>1740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10783</v>
          </cell>
          <cell r="N187">
            <v>49415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49415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27230</v>
          </cell>
          <cell r="AH187">
            <v>0</v>
          </cell>
          <cell r="AI187">
            <v>2287</v>
          </cell>
          <cell r="AJ187">
            <v>0</v>
          </cell>
          <cell r="AK187">
            <v>9249</v>
          </cell>
          <cell r="AL187">
            <v>0</v>
          </cell>
          <cell r="AM187">
            <v>0</v>
          </cell>
          <cell r="AN187">
            <v>38766</v>
          </cell>
          <cell r="AO187">
            <v>15334</v>
          </cell>
          <cell r="AP187">
            <v>71062</v>
          </cell>
          <cell r="AQ187">
            <v>0</v>
          </cell>
          <cell r="AR187">
            <v>0</v>
          </cell>
          <cell r="AS187">
            <v>0</v>
          </cell>
          <cell r="AT187">
            <v>86396</v>
          </cell>
          <cell r="AU187">
            <v>3763</v>
          </cell>
          <cell r="AV187">
            <v>46747</v>
          </cell>
          <cell r="AW187">
            <v>772</v>
          </cell>
          <cell r="AX187">
            <v>4604</v>
          </cell>
          <cell r="AY187">
            <v>9402</v>
          </cell>
          <cell r="AZ187">
            <v>0</v>
          </cell>
          <cell r="BA187">
            <v>0</v>
          </cell>
          <cell r="BB187">
            <v>65288</v>
          </cell>
          <cell r="BC187">
            <v>38153</v>
          </cell>
          <cell r="BD187">
            <v>38153</v>
          </cell>
          <cell r="BE187">
            <v>0</v>
          </cell>
          <cell r="BF187">
            <v>0</v>
          </cell>
          <cell r="BG187">
            <v>0</v>
          </cell>
          <cell r="BH187">
            <v>288801</v>
          </cell>
          <cell r="BI187">
            <v>40612</v>
          </cell>
          <cell r="BJ187">
            <v>50760</v>
          </cell>
          <cell r="BK187">
            <v>398728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490100</v>
          </cell>
          <cell r="BZ187">
            <v>778901</v>
          </cell>
          <cell r="CA187">
            <v>0</v>
          </cell>
          <cell r="CB187">
            <v>0</v>
          </cell>
          <cell r="CC187">
            <v>0</v>
          </cell>
          <cell r="CD187">
            <v>778901</v>
          </cell>
          <cell r="CE187">
            <v>708907</v>
          </cell>
          <cell r="CF187">
            <v>1487808</v>
          </cell>
        </row>
        <row r="188">
          <cell r="A188">
            <v>892</v>
          </cell>
          <cell r="B188" t="str">
            <v>CORYDON</v>
          </cell>
          <cell r="C188">
            <v>190354</v>
          </cell>
          <cell r="D188">
            <v>0</v>
          </cell>
          <cell r="E188">
            <v>0</v>
          </cell>
          <cell r="F188">
            <v>0</v>
          </cell>
          <cell r="G188">
            <v>19898</v>
          </cell>
          <cell r="H188">
            <v>0</v>
          </cell>
          <cell r="I188">
            <v>0</v>
          </cell>
          <cell r="J188">
            <v>0</v>
          </cell>
          <cell r="K188">
            <v>74</v>
          </cell>
          <cell r="L188">
            <v>0</v>
          </cell>
          <cell r="M188">
            <v>210326</v>
          </cell>
          <cell r="N188">
            <v>123912</v>
          </cell>
          <cell r="O188">
            <v>0</v>
          </cell>
          <cell r="P188">
            <v>29042</v>
          </cell>
          <cell r="Q188">
            <v>0</v>
          </cell>
          <cell r="R188">
            <v>2571</v>
          </cell>
          <cell r="S188">
            <v>0</v>
          </cell>
          <cell r="T188">
            <v>0</v>
          </cell>
          <cell r="U188">
            <v>1250</v>
          </cell>
          <cell r="V188">
            <v>160706</v>
          </cell>
          <cell r="W188">
            <v>0</v>
          </cell>
          <cell r="X188">
            <v>317481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82692</v>
          </cell>
          <cell r="AH188">
            <v>0</v>
          </cell>
          <cell r="AI188">
            <v>49771</v>
          </cell>
          <cell r="AJ188">
            <v>91160</v>
          </cell>
          <cell r="AK188">
            <v>19693</v>
          </cell>
          <cell r="AL188">
            <v>5873</v>
          </cell>
          <cell r="AM188">
            <v>0</v>
          </cell>
          <cell r="AN188">
            <v>249189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1721</v>
          </cell>
          <cell r="AV188">
            <v>0</v>
          </cell>
          <cell r="AW188">
            <v>645</v>
          </cell>
          <cell r="AX188">
            <v>4109</v>
          </cell>
          <cell r="AY188">
            <v>82250</v>
          </cell>
          <cell r="AZ188">
            <v>0</v>
          </cell>
          <cell r="BA188">
            <v>113514</v>
          </cell>
          <cell r="BB188">
            <v>202239</v>
          </cell>
          <cell r="BC188">
            <v>132272</v>
          </cell>
          <cell r="BD188">
            <v>132272</v>
          </cell>
          <cell r="BE188">
            <v>0</v>
          </cell>
          <cell r="BF188">
            <v>0</v>
          </cell>
          <cell r="BG188">
            <v>0</v>
          </cell>
          <cell r="BH188">
            <v>1111507</v>
          </cell>
          <cell r="BI188">
            <v>364288</v>
          </cell>
          <cell r="BJ188">
            <v>158508</v>
          </cell>
          <cell r="BK188">
            <v>0</v>
          </cell>
          <cell r="BL188">
            <v>0</v>
          </cell>
          <cell r="BM188">
            <v>0</v>
          </cell>
          <cell r="BN188">
            <v>74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42189</v>
          </cell>
          <cell r="BV188">
            <v>525316</v>
          </cell>
          <cell r="BW188">
            <v>0</v>
          </cell>
          <cell r="BX188">
            <v>0</v>
          </cell>
          <cell r="BY188">
            <v>1090375</v>
          </cell>
          <cell r="BZ188">
            <v>2201882</v>
          </cell>
          <cell r="CA188">
            <v>37537</v>
          </cell>
          <cell r="CB188">
            <v>0</v>
          </cell>
          <cell r="CC188">
            <v>37537</v>
          </cell>
          <cell r="CD188">
            <v>2239419</v>
          </cell>
          <cell r="CE188">
            <v>2391474</v>
          </cell>
          <cell r="CF188">
            <v>4630893</v>
          </cell>
        </row>
        <row r="189">
          <cell r="A189">
            <v>556</v>
          </cell>
          <cell r="B189" t="str">
            <v>COTTER</v>
          </cell>
          <cell r="C189">
            <v>0</v>
          </cell>
          <cell r="D189">
            <v>1239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1239</v>
          </cell>
          <cell r="N189">
            <v>0</v>
          </cell>
          <cell r="O189">
            <v>0</v>
          </cell>
          <cell r="P189">
            <v>1183</v>
          </cell>
          <cell r="Q189">
            <v>79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240</v>
          </cell>
          <cell r="W189">
            <v>0</v>
          </cell>
          <cell r="X189">
            <v>1502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800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800</v>
          </cell>
          <cell r="AO189">
            <v>0</v>
          </cell>
          <cell r="AP189">
            <v>134</v>
          </cell>
          <cell r="AQ189">
            <v>0</v>
          </cell>
          <cell r="AR189">
            <v>0</v>
          </cell>
          <cell r="AS189">
            <v>0</v>
          </cell>
          <cell r="AT189">
            <v>134</v>
          </cell>
          <cell r="AU189">
            <v>0</v>
          </cell>
          <cell r="AV189">
            <v>1324</v>
          </cell>
          <cell r="AW189">
            <v>254</v>
          </cell>
          <cell r="AX189">
            <v>392</v>
          </cell>
          <cell r="AY189">
            <v>1426</v>
          </cell>
          <cell r="AZ189">
            <v>100</v>
          </cell>
          <cell r="BA189">
            <v>0</v>
          </cell>
          <cell r="BB189">
            <v>3543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7218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7218</v>
          </cell>
          <cell r="CA189">
            <v>0</v>
          </cell>
          <cell r="CB189">
            <v>0</v>
          </cell>
          <cell r="CC189">
            <v>0</v>
          </cell>
          <cell r="CD189">
            <v>7218</v>
          </cell>
          <cell r="CE189">
            <v>23620</v>
          </cell>
          <cell r="CF189">
            <v>30838</v>
          </cell>
        </row>
        <row r="190">
          <cell r="A190">
            <v>331</v>
          </cell>
          <cell r="B190" t="str">
            <v>COULTER</v>
          </cell>
          <cell r="C190" t="e">
            <v>#N/A</v>
          </cell>
          <cell r="D190" t="e">
            <v>#N/A</v>
          </cell>
          <cell r="E190" t="e">
            <v>#N/A</v>
          </cell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  <cell r="AV190" t="e">
            <v>#N/A</v>
          </cell>
          <cell r="AW190" t="e">
            <v>#N/A</v>
          </cell>
          <cell r="AX190" t="e">
            <v>#N/A</v>
          </cell>
          <cell r="AY190" t="e">
            <v>#N/A</v>
          </cell>
          <cell r="AZ190" t="e">
            <v>#N/A</v>
          </cell>
          <cell r="BA190" t="e">
            <v>#N/A</v>
          </cell>
          <cell r="BB190" t="e">
            <v>#N/A</v>
          </cell>
          <cell r="BC190" t="e">
            <v>#N/A</v>
          </cell>
          <cell r="BD190" t="e">
            <v>#N/A</v>
          </cell>
          <cell r="BE190" t="e">
            <v>#N/A</v>
          </cell>
          <cell r="BF190" t="e">
            <v>#N/A</v>
          </cell>
          <cell r="BG190" t="e">
            <v>#N/A</v>
          </cell>
          <cell r="BH190" t="e">
            <v>#N/A</v>
          </cell>
          <cell r="BI190" t="e">
            <v>#N/A</v>
          </cell>
          <cell r="BJ190" t="e">
            <v>#N/A</v>
          </cell>
          <cell r="BK190" t="e">
            <v>#N/A</v>
          </cell>
          <cell r="BL190" t="e">
            <v>#N/A</v>
          </cell>
          <cell r="BM190" t="e">
            <v>#N/A</v>
          </cell>
          <cell r="BN190" t="e">
            <v>#N/A</v>
          </cell>
          <cell r="BO190" t="e">
            <v>#N/A</v>
          </cell>
          <cell r="BP190" t="e">
            <v>#N/A</v>
          </cell>
          <cell r="BQ190" t="e">
            <v>#N/A</v>
          </cell>
          <cell r="BR190" t="e">
            <v>#N/A</v>
          </cell>
          <cell r="BS190" t="e">
            <v>#N/A</v>
          </cell>
          <cell r="BT190" t="e">
            <v>#N/A</v>
          </cell>
          <cell r="BU190" t="e">
            <v>#N/A</v>
          </cell>
          <cell r="BV190" t="e">
            <v>#N/A</v>
          </cell>
          <cell r="BW190" t="e">
            <v>#N/A</v>
          </cell>
          <cell r="BX190">
            <v>0</v>
          </cell>
          <cell r="BY190" t="e">
            <v>#N/A</v>
          </cell>
          <cell r="BZ190" t="e">
            <v>#N/A</v>
          </cell>
          <cell r="CA190" t="e">
            <v>#N/A</v>
          </cell>
          <cell r="CB190" t="e">
            <v>#N/A</v>
          </cell>
          <cell r="CC190" t="e">
            <v>#N/A</v>
          </cell>
          <cell r="CD190" t="e">
            <v>#N/A</v>
          </cell>
          <cell r="CE190" t="e">
            <v>#N/A</v>
          </cell>
          <cell r="CF190" t="e">
            <v>#N/A</v>
          </cell>
        </row>
        <row r="191">
          <cell r="A191">
            <v>732</v>
          </cell>
          <cell r="B191" t="str">
            <v>COUNCILBLUFFS</v>
          </cell>
          <cell r="C191">
            <v>17553826</v>
          </cell>
          <cell r="D191">
            <v>0</v>
          </cell>
          <cell r="E191">
            <v>0</v>
          </cell>
          <cell r="F191">
            <v>167869</v>
          </cell>
          <cell r="G191">
            <v>11570668</v>
          </cell>
          <cell r="H191">
            <v>2300223</v>
          </cell>
          <cell r="I191">
            <v>1038662</v>
          </cell>
          <cell r="J191">
            <v>0</v>
          </cell>
          <cell r="K191">
            <v>486335</v>
          </cell>
          <cell r="L191">
            <v>18055</v>
          </cell>
          <cell r="M191">
            <v>33135638</v>
          </cell>
          <cell r="N191">
            <v>5907185</v>
          </cell>
          <cell r="O191">
            <v>104585</v>
          </cell>
          <cell r="P191">
            <v>1083778</v>
          </cell>
          <cell r="Q191">
            <v>0</v>
          </cell>
          <cell r="R191">
            <v>0</v>
          </cell>
          <cell r="S191">
            <v>537769</v>
          </cell>
          <cell r="T191">
            <v>72899</v>
          </cell>
          <cell r="U191">
            <v>0</v>
          </cell>
          <cell r="V191">
            <v>0</v>
          </cell>
          <cell r="W191">
            <v>303196</v>
          </cell>
          <cell r="X191">
            <v>9771340</v>
          </cell>
          <cell r="Y191">
            <v>0</v>
          </cell>
          <cell r="Z191">
            <v>0</v>
          </cell>
          <cell r="AA191">
            <v>0</v>
          </cell>
          <cell r="AB191">
            <v>282663</v>
          </cell>
          <cell r="AC191">
            <v>0</v>
          </cell>
          <cell r="AD191">
            <v>0</v>
          </cell>
          <cell r="AE191">
            <v>271145</v>
          </cell>
          <cell r="AF191">
            <v>553808</v>
          </cell>
          <cell r="AG191">
            <v>2757496</v>
          </cell>
          <cell r="AH191">
            <v>0</v>
          </cell>
          <cell r="AI191">
            <v>2594211</v>
          </cell>
          <cell r="AJ191">
            <v>2666423</v>
          </cell>
          <cell r="AK191">
            <v>9669</v>
          </cell>
          <cell r="AL191">
            <v>0</v>
          </cell>
          <cell r="AM191">
            <v>3979643</v>
          </cell>
          <cell r="AN191">
            <v>12007442</v>
          </cell>
          <cell r="AO191">
            <v>0</v>
          </cell>
          <cell r="AP191">
            <v>1209936</v>
          </cell>
          <cell r="AQ191">
            <v>302131</v>
          </cell>
          <cell r="AR191">
            <v>589904</v>
          </cell>
          <cell r="AS191">
            <v>2691248</v>
          </cell>
          <cell r="AT191">
            <v>4793219</v>
          </cell>
          <cell r="AU191">
            <v>606829</v>
          </cell>
          <cell r="AV191">
            <v>1990115</v>
          </cell>
          <cell r="AW191">
            <v>0</v>
          </cell>
          <cell r="AX191">
            <v>400232</v>
          </cell>
          <cell r="AY191">
            <v>1584239</v>
          </cell>
          <cell r="AZ191">
            <v>1957760</v>
          </cell>
          <cell r="BA191">
            <v>4727188</v>
          </cell>
          <cell r="BB191">
            <v>14571616</v>
          </cell>
          <cell r="BC191">
            <v>0</v>
          </cell>
          <cell r="BD191">
            <v>17686355</v>
          </cell>
          <cell r="BE191">
            <v>41063277</v>
          </cell>
          <cell r="BF191">
            <v>0</v>
          </cell>
          <cell r="BG191">
            <v>41063277</v>
          </cell>
          <cell r="BH191">
            <v>133582695</v>
          </cell>
          <cell r="BI191">
            <v>0</v>
          </cell>
          <cell r="BJ191">
            <v>9592309</v>
          </cell>
          <cell r="BK191">
            <v>0</v>
          </cell>
          <cell r="BL191">
            <v>0</v>
          </cell>
          <cell r="BM191">
            <v>0</v>
          </cell>
          <cell r="BN191">
            <v>486335</v>
          </cell>
          <cell r="BO191">
            <v>5437869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269274</v>
          </cell>
          <cell r="BU191">
            <v>-351620</v>
          </cell>
          <cell r="BV191">
            <v>0</v>
          </cell>
          <cell r="BW191">
            <v>0</v>
          </cell>
          <cell r="BX191">
            <v>0</v>
          </cell>
          <cell r="BY191">
            <v>15434167</v>
          </cell>
          <cell r="BZ191">
            <v>149016862</v>
          </cell>
          <cell r="CA191">
            <v>25471306</v>
          </cell>
          <cell r="CB191">
            <v>2670249</v>
          </cell>
          <cell r="CC191">
            <v>28141555</v>
          </cell>
          <cell r="CD191">
            <v>177158417</v>
          </cell>
          <cell r="CE191">
            <v>233182495</v>
          </cell>
          <cell r="CF191">
            <v>410340912</v>
          </cell>
        </row>
        <row r="192">
          <cell r="A192">
            <v>694</v>
          </cell>
          <cell r="B192" t="str">
            <v>CRAIG</v>
          </cell>
          <cell r="C192" t="e">
            <v>#N/A</v>
          </cell>
          <cell r="D192" t="e">
            <v>#N/A</v>
          </cell>
          <cell r="E192" t="e">
            <v>#N/A</v>
          </cell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  <cell r="AV192" t="e">
            <v>#N/A</v>
          </cell>
          <cell r="AW192" t="e">
            <v>#N/A</v>
          </cell>
          <cell r="AX192" t="e">
            <v>#N/A</v>
          </cell>
          <cell r="AY192" t="e">
            <v>#N/A</v>
          </cell>
          <cell r="AZ192" t="e">
            <v>#N/A</v>
          </cell>
          <cell r="BA192" t="e">
            <v>#N/A</v>
          </cell>
          <cell r="BB192" t="e">
            <v>#N/A</v>
          </cell>
          <cell r="BC192" t="e">
            <v>#N/A</v>
          </cell>
          <cell r="BD192" t="e">
            <v>#N/A</v>
          </cell>
          <cell r="BE192" t="e">
            <v>#N/A</v>
          </cell>
          <cell r="BF192" t="e">
            <v>#N/A</v>
          </cell>
          <cell r="BG192" t="e">
            <v>#N/A</v>
          </cell>
          <cell r="BH192" t="e">
            <v>#N/A</v>
          </cell>
          <cell r="BI192" t="e">
            <v>#N/A</v>
          </cell>
          <cell r="BJ192" t="e">
            <v>#N/A</v>
          </cell>
          <cell r="BK192" t="e">
            <v>#N/A</v>
          </cell>
          <cell r="BL192" t="e">
            <v>#N/A</v>
          </cell>
          <cell r="BM192" t="e">
            <v>#N/A</v>
          </cell>
          <cell r="BN192" t="e">
            <v>#N/A</v>
          </cell>
          <cell r="BO192" t="e">
            <v>#N/A</v>
          </cell>
          <cell r="BP192" t="e">
            <v>#N/A</v>
          </cell>
          <cell r="BQ192" t="e">
            <v>#N/A</v>
          </cell>
          <cell r="BR192" t="e">
            <v>#N/A</v>
          </cell>
          <cell r="BS192" t="e">
            <v>#N/A</v>
          </cell>
          <cell r="BT192" t="e">
            <v>#N/A</v>
          </cell>
          <cell r="BU192" t="e">
            <v>#N/A</v>
          </cell>
          <cell r="BV192" t="e">
            <v>#N/A</v>
          </cell>
          <cell r="BW192" t="e">
            <v>#N/A</v>
          </cell>
          <cell r="BX192">
            <v>0</v>
          </cell>
          <cell r="BY192" t="e">
            <v>#N/A</v>
          </cell>
          <cell r="BZ192" t="e">
            <v>#N/A</v>
          </cell>
          <cell r="CA192" t="e">
            <v>#N/A</v>
          </cell>
          <cell r="CB192" t="e">
            <v>#N/A</v>
          </cell>
          <cell r="CC192" t="e">
            <v>#N/A</v>
          </cell>
          <cell r="CD192" t="e">
            <v>#N/A</v>
          </cell>
          <cell r="CE192" t="e">
            <v>#N/A</v>
          </cell>
          <cell r="CF192" t="e">
            <v>#N/A</v>
          </cell>
        </row>
        <row r="193">
          <cell r="A193">
            <v>884</v>
          </cell>
          <cell r="B193" t="str">
            <v>CRAWFORDSVILLE</v>
          </cell>
          <cell r="C193" t="e">
            <v>#N/A</v>
          </cell>
          <cell r="D193" t="e">
            <v>#N/A</v>
          </cell>
          <cell r="E193" t="e">
            <v>#N/A</v>
          </cell>
          <cell r="F193" t="e">
            <v>#N/A</v>
          </cell>
          <cell r="G193" t="e">
            <v>#N/A</v>
          </cell>
          <cell r="H193" t="e">
            <v>#N/A</v>
          </cell>
          <cell r="I193" t="e">
            <v>#N/A</v>
          </cell>
          <cell r="J193" t="e">
            <v>#N/A</v>
          </cell>
          <cell r="K193" t="e">
            <v>#N/A</v>
          </cell>
          <cell r="L193" t="e">
            <v>#N/A</v>
          </cell>
          <cell r="M193" t="e">
            <v>#N/A</v>
          </cell>
          <cell r="N193" t="e">
            <v>#N/A</v>
          </cell>
          <cell r="O193" t="e">
            <v>#N/A</v>
          </cell>
          <cell r="P193" t="e">
            <v>#N/A</v>
          </cell>
          <cell r="Q193" t="e">
            <v>#N/A</v>
          </cell>
          <cell r="R193" t="e">
            <v>#N/A</v>
          </cell>
          <cell r="S193" t="e">
            <v>#N/A</v>
          </cell>
          <cell r="T193" t="e">
            <v>#N/A</v>
          </cell>
          <cell r="U193" t="e">
            <v>#N/A</v>
          </cell>
          <cell r="V193" t="e">
            <v>#N/A</v>
          </cell>
          <cell r="W193" t="e">
            <v>#N/A</v>
          </cell>
          <cell r="X193" t="e">
            <v>#N/A</v>
          </cell>
          <cell r="Y193" t="e">
            <v>#N/A</v>
          </cell>
          <cell r="Z193" t="e">
            <v>#N/A</v>
          </cell>
          <cell r="AA193" t="e">
            <v>#N/A</v>
          </cell>
          <cell r="AB193" t="e">
            <v>#N/A</v>
          </cell>
          <cell r="AC193" t="e">
            <v>#N/A</v>
          </cell>
          <cell r="AD193" t="e">
            <v>#N/A</v>
          </cell>
          <cell r="AE193" t="e">
            <v>#N/A</v>
          </cell>
          <cell r="AF193" t="e">
            <v>#N/A</v>
          </cell>
          <cell r="AG193" t="e">
            <v>#N/A</v>
          </cell>
          <cell r="AH193" t="e">
            <v>#N/A</v>
          </cell>
          <cell r="AI193" t="e">
            <v>#N/A</v>
          </cell>
          <cell r="AJ193" t="e">
            <v>#N/A</v>
          </cell>
          <cell r="AK193" t="e">
            <v>#N/A</v>
          </cell>
          <cell r="AL193" t="e">
            <v>#N/A</v>
          </cell>
          <cell r="AM193" t="e">
            <v>#N/A</v>
          </cell>
          <cell r="AN193" t="e">
            <v>#N/A</v>
          </cell>
          <cell r="AO193" t="e">
            <v>#N/A</v>
          </cell>
          <cell r="AP193" t="e">
            <v>#N/A</v>
          </cell>
          <cell r="AQ193" t="e">
            <v>#N/A</v>
          </cell>
          <cell r="AR193" t="e">
            <v>#N/A</v>
          </cell>
          <cell r="AS193" t="e">
            <v>#N/A</v>
          </cell>
          <cell r="AT193" t="e">
            <v>#N/A</v>
          </cell>
          <cell r="AU193" t="e">
            <v>#N/A</v>
          </cell>
          <cell r="AV193" t="e">
            <v>#N/A</v>
          </cell>
          <cell r="AW193" t="e">
            <v>#N/A</v>
          </cell>
          <cell r="AX193" t="e">
            <v>#N/A</v>
          </cell>
          <cell r="AY193" t="e">
            <v>#N/A</v>
          </cell>
          <cell r="AZ193" t="e">
            <v>#N/A</v>
          </cell>
          <cell r="BA193" t="e">
            <v>#N/A</v>
          </cell>
          <cell r="BB193" t="e">
            <v>#N/A</v>
          </cell>
          <cell r="BC193" t="e">
            <v>#N/A</v>
          </cell>
          <cell r="BD193" t="e">
            <v>#N/A</v>
          </cell>
          <cell r="BE193" t="e">
            <v>#N/A</v>
          </cell>
          <cell r="BF193" t="e">
            <v>#N/A</v>
          </cell>
          <cell r="BG193" t="e">
            <v>#N/A</v>
          </cell>
          <cell r="BH193" t="e">
            <v>#N/A</v>
          </cell>
          <cell r="BI193" t="e">
            <v>#N/A</v>
          </cell>
          <cell r="BJ193" t="e">
            <v>#N/A</v>
          </cell>
          <cell r="BK193" t="e">
            <v>#N/A</v>
          </cell>
          <cell r="BL193" t="e">
            <v>#N/A</v>
          </cell>
          <cell r="BM193" t="e">
            <v>#N/A</v>
          </cell>
          <cell r="BN193" t="e">
            <v>#N/A</v>
          </cell>
          <cell r="BO193" t="e">
            <v>#N/A</v>
          </cell>
          <cell r="BP193" t="e">
            <v>#N/A</v>
          </cell>
          <cell r="BQ193" t="e">
            <v>#N/A</v>
          </cell>
          <cell r="BR193" t="e">
            <v>#N/A</v>
          </cell>
          <cell r="BS193" t="e">
            <v>#N/A</v>
          </cell>
          <cell r="BT193" t="e">
            <v>#N/A</v>
          </cell>
          <cell r="BU193" t="e">
            <v>#N/A</v>
          </cell>
          <cell r="BV193" t="e">
            <v>#N/A</v>
          </cell>
          <cell r="BW193" t="e">
            <v>#N/A</v>
          </cell>
          <cell r="BX193">
            <v>0</v>
          </cell>
          <cell r="BY193" t="e">
            <v>#N/A</v>
          </cell>
          <cell r="BZ193" t="e">
            <v>#N/A</v>
          </cell>
          <cell r="CA193" t="e">
            <v>#N/A</v>
          </cell>
          <cell r="CB193" t="e">
            <v>#N/A</v>
          </cell>
          <cell r="CC193" t="e">
            <v>#N/A</v>
          </cell>
          <cell r="CD193" t="e">
            <v>#N/A</v>
          </cell>
          <cell r="CE193" t="e">
            <v>#N/A</v>
          </cell>
          <cell r="CF193" t="e">
            <v>#N/A</v>
          </cell>
        </row>
        <row r="194">
          <cell r="A194">
            <v>733</v>
          </cell>
          <cell r="B194" t="str">
            <v>CRESCENT</v>
          </cell>
          <cell r="C194">
            <v>10797</v>
          </cell>
          <cell r="D194">
            <v>0</v>
          </cell>
          <cell r="E194">
            <v>0</v>
          </cell>
          <cell r="F194">
            <v>0</v>
          </cell>
          <cell r="G194">
            <v>81097</v>
          </cell>
          <cell r="H194">
            <v>28623</v>
          </cell>
          <cell r="I194">
            <v>0</v>
          </cell>
          <cell r="J194">
            <v>0</v>
          </cell>
          <cell r="K194">
            <v>1911</v>
          </cell>
          <cell r="L194">
            <v>0</v>
          </cell>
          <cell r="M194">
            <v>122428</v>
          </cell>
          <cell r="N194">
            <v>70478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70478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2432</v>
          </cell>
          <cell r="AH194">
            <v>0</v>
          </cell>
          <cell r="AI194">
            <v>27626</v>
          </cell>
          <cell r="AJ194">
            <v>0</v>
          </cell>
          <cell r="AK194">
            <v>0</v>
          </cell>
          <cell r="AL194">
            <v>5702</v>
          </cell>
          <cell r="AM194">
            <v>0</v>
          </cell>
          <cell r="AN194">
            <v>35760</v>
          </cell>
          <cell r="AO194">
            <v>0</v>
          </cell>
          <cell r="AP194">
            <v>0</v>
          </cell>
          <cell r="AQ194">
            <v>0</v>
          </cell>
          <cell r="AR194">
            <v>1192</v>
          </cell>
          <cell r="AS194">
            <v>8366</v>
          </cell>
          <cell r="AT194">
            <v>9558</v>
          </cell>
          <cell r="AU194">
            <v>19</v>
          </cell>
          <cell r="AV194">
            <v>58097</v>
          </cell>
          <cell r="AW194">
            <v>2366</v>
          </cell>
          <cell r="AX194">
            <v>6969</v>
          </cell>
          <cell r="AY194">
            <v>0</v>
          </cell>
          <cell r="AZ194">
            <v>10034</v>
          </cell>
          <cell r="BA194">
            <v>24029</v>
          </cell>
          <cell r="BB194">
            <v>101514</v>
          </cell>
          <cell r="BC194">
            <v>101684</v>
          </cell>
          <cell r="BD194">
            <v>101684</v>
          </cell>
          <cell r="BE194">
            <v>0</v>
          </cell>
          <cell r="BF194">
            <v>0</v>
          </cell>
          <cell r="BG194">
            <v>0</v>
          </cell>
          <cell r="BH194">
            <v>441422</v>
          </cell>
          <cell r="BI194">
            <v>156116</v>
          </cell>
          <cell r="BJ194">
            <v>67328</v>
          </cell>
          <cell r="BK194">
            <v>0</v>
          </cell>
          <cell r="BL194">
            <v>0</v>
          </cell>
          <cell r="BM194">
            <v>0</v>
          </cell>
          <cell r="BN194">
            <v>1911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-1911</v>
          </cell>
          <cell r="BV194">
            <v>93738</v>
          </cell>
          <cell r="BW194">
            <v>0</v>
          </cell>
          <cell r="BX194">
            <v>0</v>
          </cell>
          <cell r="BY194">
            <v>317182</v>
          </cell>
          <cell r="BZ194">
            <v>758604</v>
          </cell>
          <cell r="CA194">
            <v>82650</v>
          </cell>
          <cell r="CB194">
            <v>0</v>
          </cell>
          <cell r="CC194">
            <v>82650</v>
          </cell>
          <cell r="CD194">
            <v>841254</v>
          </cell>
          <cell r="CE194">
            <v>1115102</v>
          </cell>
          <cell r="CF194">
            <v>1956356</v>
          </cell>
        </row>
        <row r="195">
          <cell r="A195">
            <v>421</v>
          </cell>
          <cell r="B195" t="str">
            <v>CRESCO</v>
          </cell>
          <cell r="C195">
            <v>555849</v>
          </cell>
          <cell r="D195">
            <v>80991</v>
          </cell>
          <cell r="E195">
            <v>17897</v>
          </cell>
          <cell r="F195">
            <v>0</v>
          </cell>
          <cell r="G195">
            <v>96081</v>
          </cell>
          <cell r="H195">
            <v>0</v>
          </cell>
          <cell r="I195">
            <v>0</v>
          </cell>
          <cell r="J195">
            <v>0</v>
          </cell>
          <cell r="K195">
            <v>1395</v>
          </cell>
          <cell r="L195">
            <v>0</v>
          </cell>
          <cell r="M195">
            <v>752213</v>
          </cell>
          <cell r="N195">
            <v>607976</v>
          </cell>
          <cell r="O195">
            <v>1424</v>
          </cell>
          <cell r="P195">
            <v>59251</v>
          </cell>
          <cell r="Q195">
            <v>10674</v>
          </cell>
          <cell r="R195">
            <v>49263</v>
          </cell>
          <cell r="S195">
            <v>0</v>
          </cell>
          <cell r="T195">
            <v>10302</v>
          </cell>
          <cell r="U195">
            <v>10531</v>
          </cell>
          <cell r="V195">
            <v>597674</v>
          </cell>
          <cell r="W195">
            <v>81005</v>
          </cell>
          <cell r="X195">
            <v>1428310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4151</v>
          </cell>
          <cell r="AF195">
            <v>4151</v>
          </cell>
          <cell r="AG195">
            <v>266120</v>
          </cell>
          <cell r="AH195">
            <v>128590</v>
          </cell>
          <cell r="AI195">
            <v>142919</v>
          </cell>
          <cell r="AJ195">
            <v>675622</v>
          </cell>
          <cell r="AK195">
            <v>0</v>
          </cell>
          <cell r="AL195">
            <v>0</v>
          </cell>
          <cell r="AM195">
            <v>127</v>
          </cell>
          <cell r="AN195">
            <v>1213378</v>
          </cell>
          <cell r="AO195">
            <v>4995</v>
          </cell>
          <cell r="AP195">
            <v>76700</v>
          </cell>
          <cell r="AQ195">
            <v>10656</v>
          </cell>
          <cell r="AR195">
            <v>0</v>
          </cell>
          <cell r="AS195">
            <v>36086</v>
          </cell>
          <cell r="AT195">
            <v>128437</v>
          </cell>
          <cell r="AU195">
            <v>15426</v>
          </cell>
          <cell r="AV195">
            <v>179370</v>
          </cell>
          <cell r="AW195">
            <v>4564</v>
          </cell>
          <cell r="AX195">
            <v>1218</v>
          </cell>
          <cell r="AY195">
            <v>20721</v>
          </cell>
          <cell r="AZ195">
            <v>76035</v>
          </cell>
          <cell r="BA195">
            <v>34251</v>
          </cell>
          <cell r="BB195">
            <v>331585</v>
          </cell>
          <cell r="BC195">
            <v>446917</v>
          </cell>
          <cell r="BD195">
            <v>446917</v>
          </cell>
          <cell r="BE195">
            <v>117150</v>
          </cell>
          <cell r="BF195">
            <v>0</v>
          </cell>
          <cell r="BG195">
            <v>117150</v>
          </cell>
          <cell r="BH195">
            <v>4422141</v>
          </cell>
          <cell r="BI195">
            <v>381084</v>
          </cell>
          <cell r="BJ195">
            <v>714073</v>
          </cell>
          <cell r="BK195">
            <v>0</v>
          </cell>
          <cell r="BL195">
            <v>0</v>
          </cell>
          <cell r="BM195">
            <v>0</v>
          </cell>
          <cell r="BN195">
            <v>1395</v>
          </cell>
          <cell r="BO195">
            <v>28088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71351</v>
          </cell>
          <cell r="BV195">
            <v>72425</v>
          </cell>
          <cell r="BW195">
            <v>342388</v>
          </cell>
          <cell r="BX195">
            <v>0</v>
          </cell>
          <cell r="BY195">
            <v>1610804</v>
          </cell>
          <cell r="BZ195">
            <v>6032945</v>
          </cell>
          <cell r="CA195">
            <v>2448947</v>
          </cell>
          <cell r="CB195">
            <v>0</v>
          </cell>
          <cell r="CC195">
            <v>2448947</v>
          </cell>
          <cell r="CD195">
            <v>8481892</v>
          </cell>
          <cell r="CE195">
            <v>7804063</v>
          </cell>
          <cell r="CF195">
            <v>16285955</v>
          </cell>
        </row>
        <row r="196">
          <cell r="A196">
            <v>848</v>
          </cell>
          <cell r="B196" t="str">
            <v>CRESTON</v>
          </cell>
          <cell r="C196">
            <v>1081676</v>
          </cell>
          <cell r="D196">
            <v>93662</v>
          </cell>
          <cell r="E196">
            <v>0</v>
          </cell>
          <cell r="F196">
            <v>0</v>
          </cell>
          <cell r="G196">
            <v>562888</v>
          </cell>
          <cell r="H196">
            <v>0</v>
          </cell>
          <cell r="I196">
            <v>46952</v>
          </cell>
          <cell r="J196">
            <v>0</v>
          </cell>
          <cell r="K196">
            <v>11800</v>
          </cell>
          <cell r="L196">
            <v>0</v>
          </cell>
          <cell r="M196">
            <v>1796978</v>
          </cell>
          <cell r="N196">
            <v>1000806</v>
          </cell>
          <cell r="O196">
            <v>0</v>
          </cell>
          <cell r="P196">
            <v>116891</v>
          </cell>
          <cell r="Q196">
            <v>24685</v>
          </cell>
          <cell r="R196">
            <v>26171</v>
          </cell>
          <cell r="S196">
            <v>5074</v>
          </cell>
          <cell r="T196">
            <v>0</v>
          </cell>
          <cell r="U196">
            <v>259450</v>
          </cell>
          <cell r="V196">
            <v>561366</v>
          </cell>
          <cell r="W196">
            <v>0</v>
          </cell>
          <cell r="X196">
            <v>1994443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190705</v>
          </cell>
          <cell r="AH196">
            <v>0</v>
          </cell>
          <cell r="AI196">
            <v>301344</v>
          </cell>
          <cell r="AJ196">
            <v>114090</v>
          </cell>
          <cell r="AK196">
            <v>83290</v>
          </cell>
          <cell r="AL196">
            <v>21722</v>
          </cell>
          <cell r="AM196">
            <v>0</v>
          </cell>
          <cell r="AN196">
            <v>711151</v>
          </cell>
          <cell r="AO196">
            <v>0</v>
          </cell>
          <cell r="AP196">
            <v>43761</v>
          </cell>
          <cell r="AQ196">
            <v>0</v>
          </cell>
          <cell r="AR196">
            <v>0</v>
          </cell>
          <cell r="AS196">
            <v>0</v>
          </cell>
          <cell r="AT196">
            <v>43761</v>
          </cell>
          <cell r="AU196">
            <v>38000</v>
          </cell>
          <cell r="AV196">
            <v>920813</v>
          </cell>
          <cell r="AW196">
            <v>2420</v>
          </cell>
          <cell r="AX196">
            <v>51764</v>
          </cell>
          <cell r="AY196">
            <v>57299</v>
          </cell>
          <cell r="AZ196">
            <v>396668</v>
          </cell>
          <cell r="BA196">
            <v>0</v>
          </cell>
          <cell r="BB196">
            <v>2250529</v>
          </cell>
          <cell r="BC196">
            <v>835110</v>
          </cell>
          <cell r="BD196">
            <v>835110</v>
          </cell>
          <cell r="BE196">
            <v>608050</v>
          </cell>
          <cell r="BF196">
            <v>0</v>
          </cell>
          <cell r="BG196">
            <v>608050</v>
          </cell>
          <cell r="BH196">
            <v>8240022</v>
          </cell>
          <cell r="BI196">
            <v>2927428</v>
          </cell>
          <cell r="BJ196">
            <v>647497</v>
          </cell>
          <cell r="BK196">
            <v>0</v>
          </cell>
          <cell r="BL196">
            <v>0</v>
          </cell>
          <cell r="BM196">
            <v>0</v>
          </cell>
          <cell r="BN196">
            <v>11800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48200</v>
          </cell>
          <cell r="BV196">
            <v>0</v>
          </cell>
          <cell r="BW196">
            <v>254973</v>
          </cell>
          <cell r="BX196">
            <v>0</v>
          </cell>
          <cell r="BY196">
            <v>3889898</v>
          </cell>
          <cell r="BZ196">
            <v>12129920</v>
          </cell>
          <cell r="CA196">
            <v>2039636</v>
          </cell>
          <cell r="CB196">
            <v>283750</v>
          </cell>
          <cell r="CC196">
            <v>2323386</v>
          </cell>
          <cell r="CD196">
            <v>14453306</v>
          </cell>
          <cell r="CE196">
            <v>17089174</v>
          </cell>
          <cell r="CF196">
            <v>31542480</v>
          </cell>
        </row>
        <row r="197">
          <cell r="A197">
            <v>849</v>
          </cell>
          <cell r="B197" t="str">
            <v>CROMWELL</v>
          </cell>
          <cell r="C197">
            <v>0</v>
          </cell>
          <cell r="D197">
            <v>0</v>
          </cell>
          <cell r="E197">
            <v>762</v>
          </cell>
          <cell r="F197">
            <v>0</v>
          </cell>
          <cell r="G197">
            <v>500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145</v>
          </cell>
          <cell r="M197">
            <v>1407</v>
          </cell>
          <cell r="N197">
            <v>788</v>
          </cell>
          <cell r="O197">
            <v>0</v>
          </cell>
          <cell r="P197">
            <v>4236</v>
          </cell>
          <cell r="Q197">
            <v>0</v>
          </cell>
          <cell r="R197">
            <v>512</v>
          </cell>
          <cell r="S197">
            <v>0</v>
          </cell>
          <cell r="T197">
            <v>0</v>
          </cell>
          <cell r="U197">
            <v>0</v>
          </cell>
          <cell r="V197">
            <v>535</v>
          </cell>
          <cell r="W197">
            <v>0</v>
          </cell>
          <cell r="X197">
            <v>6071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199</v>
          </cell>
          <cell r="AH197">
            <v>0</v>
          </cell>
          <cell r="AI197">
            <v>2480</v>
          </cell>
          <cell r="AJ197">
            <v>0</v>
          </cell>
          <cell r="AK197">
            <v>250</v>
          </cell>
          <cell r="AL197">
            <v>0</v>
          </cell>
          <cell r="AM197">
            <v>0</v>
          </cell>
          <cell r="AN197">
            <v>2929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2648</v>
          </cell>
          <cell r="AV197">
            <v>4217</v>
          </cell>
          <cell r="AW197">
            <v>1375</v>
          </cell>
          <cell r="AX197">
            <v>0</v>
          </cell>
          <cell r="AY197">
            <v>3451</v>
          </cell>
          <cell r="AZ197">
            <v>26</v>
          </cell>
          <cell r="BA197">
            <v>2488</v>
          </cell>
          <cell r="BB197">
            <v>14205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24612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24612</v>
          </cell>
          <cell r="CA197">
            <v>0</v>
          </cell>
          <cell r="CB197">
            <v>0</v>
          </cell>
          <cell r="CC197">
            <v>0</v>
          </cell>
          <cell r="CD197">
            <v>24612</v>
          </cell>
          <cell r="CE197">
            <v>182076</v>
          </cell>
          <cell r="CF197">
            <v>206688</v>
          </cell>
        </row>
        <row r="198">
          <cell r="A198">
            <v>382</v>
          </cell>
          <cell r="B198" t="str">
            <v>CRYSTALLAKE</v>
          </cell>
          <cell r="C198">
            <v>12540</v>
          </cell>
          <cell r="D198">
            <v>0</v>
          </cell>
          <cell r="E198">
            <v>0</v>
          </cell>
          <cell r="F198">
            <v>0</v>
          </cell>
          <cell r="G198">
            <v>6282</v>
          </cell>
          <cell r="H198">
            <v>1000</v>
          </cell>
          <cell r="I198">
            <v>0</v>
          </cell>
          <cell r="J198">
            <v>0</v>
          </cell>
          <cell r="K198">
            <v>0</v>
          </cell>
          <cell r="L198">
            <v>1204</v>
          </cell>
          <cell r="M198">
            <v>21026</v>
          </cell>
          <cell r="N198">
            <v>16863</v>
          </cell>
          <cell r="O198">
            <v>0</v>
          </cell>
          <cell r="P198">
            <v>10004</v>
          </cell>
          <cell r="Q198">
            <v>0</v>
          </cell>
          <cell r="R198">
            <v>9097</v>
          </cell>
          <cell r="S198">
            <v>0</v>
          </cell>
          <cell r="T198">
            <v>0</v>
          </cell>
          <cell r="U198">
            <v>0</v>
          </cell>
          <cell r="V198">
            <v>26209</v>
          </cell>
          <cell r="W198">
            <v>0</v>
          </cell>
          <cell r="X198">
            <v>62173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500</v>
          </cell>
          <cell r="AD198">
            <v>0</v>
          </cell>
          <cell r="AE198">
            <v>0</v>
          </cell>
          <cell r="AF198">
            <v>500</v>
          </cell>
          <cell r="AG198">
            <v>15295</v>
          </cell>
          <cell r="AH198">
            <v>0</v>
          </cell>
          <cell r="AI198">
            <v>18605</v>
          </cell>
          <cell r="AJ198">
            <v>0</v>
          </cell>
          <cell r="AK198">
            <v>1000</v>
          </cell>
          <cell r="AL198">
            <v>0</v>
          </cell>
          <cell r="AM198">
            <v>0</v>
          </cell>
          <cell r="AN198">
            <v>34900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2817</v>
          </cell>
          <cell r="AV198">
            <v>6739</v>
          </cell>
          <cell r="AW198">
            <v>1811</v>
          </cell>
          <cell r="AX198">
            <v>1648</v>
          </cell>
          <cell r="AY198">
            <v>4613</v>
          </cell>
          <cell r="AZ198">
            <v>11000</v>
          </cell>
          <cell r="BA198">
            <v>9036</v>
          </cell>
          <cell r="BB198">
            <v>37664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156263</v>
          </cell>
          <cell r="BI198">
            <v>61623</v>
          </cell>
          <cell r="BJ198">
            <v>13387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75010</v>
          </cell>
          <cell r="BZ198">
            <v>231273</v>
          </cell>
          <cell r="CA198">
            <v>0</v>
          </cell>
          <cell r="CB198">
            <v>0</v>
          </cell>
          <cell r="CC198">
            <v>0</v>
          </cell>
          <cell r="CD198">
            <v>231273</v>
          </cell>
          <cell r="CE198">
            <v>280927</v>
          </cell>
          <cell r="CF198">
            <v>512200</v>
          </cell>
        </row>
        <row r="199">
          <cell r="A199">
            <v>129</v>
          </cell>
          <cell r="B199" t="str">
            <v>CUMBERLAND</v>
          </cell>
          <cell r="C199">
            <v>3930</v>
          </cell>
          <cell r="D199">
            <v>0</v>
          </cell>
          <cell r="E199">
            <v>0</v>
          </cell>
          <cell r="F199">
            <v>0</v>
          </cell>
          <cell r="G199">
            <v>18912</v>
          </cell>
          <cell r="H199">
            <v>9010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31852</v>
          </cell>
          <cell r="N199">
            <v>86900</v>
          </cell>
          <cell r="O199">
            <v>0</v>
          </cell>
          <cell r="P199">
            <v>7638</v>
          </cell>
          <cell r="Q199">
            <v>0</v>
          </cell>
          <cell r="R199">
            <v>1406</v>
          </cell>
          <cell r="S199">
            <v>0</v>
          </cell>
          <cell r="T199">
            <v>0</v>
          </cell>
          <cell r="U199">
            <v>0</v>
          </cell>
          <cell r="V199">
            <v>1518</v>
          </cell>
          <cell r="W199">
            <v>0</v>
          </cell>
          <cell r="X199">
            <v>97462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16461</v>
          </cell>
          <cell r="AH199">
            <v>0</v>
          </cell>
          <cell r="AI199">
            <v>10821</v>
          </cell>
          <cell r="AJ199">
            <v>0</v>
          </cell>
          <cell r="AK199">
            <v>900</v>
          </cell>
          <cell r="AL199">
            <v>8051</v>
          </cell>
          <cell r="AM199">
            <v>0</v>
          </cell>
          <cell r="AN199">
            <v>36233</v>
          </cell>
          <cell r="AO199">
            <v>5216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5216</v>
          </cell>
          <cell r="AU199">
            <v>1619</v>
          </cell>
          <cell r="AV199">
            <v>34062</v>
          </cell>
          <cell r="AW199">
            <v>612</v>
          </cell>
          <cell r="AX199">
            <v>0</v>
          </cell>
          <cell r="AY199">
            <v>4143</v>
          </cell>
          <cell r="AZ199">
            <v>0</v>
          </cell>
          <cell r="BA199">
            <v>8176</v>
          </cell>
          <cell r="BB199">
            <v>48612</v>
          </cell>
          <cell r="BC199">
            <v>75000</v>
          </cell>
          <cell r="BD199">
            <v>75000</v>
          </cell>
          <cell r="BE199">
            <v>0</v>
          </cell>
          <cell r="BF199">
            <v>0</v>
          </cell>
          <cell r="BG199">
            <v>0</v>
          </cell>
          <cell r="BH199">
            <v>294375</v>
          </cell>
          <cell r="BI199">
            <v>58675</v>
          </cell>
          <cell r="BJ199">
            <v>37828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4070</v>
          </cell>
          <cell r="BW199">
            <v>0</v>
          </cell>
          <cell r="BX199">
            <v>0</v>
          </cell>
          <cell r="BY199">
            <v>100573</v>
          </cell>
          <cell r="BZ199">
            <v>394948</v>
          </cell>
          <cell r="CA199">
            <v>0</v>
          </cell>
          <cell r="CB199">
            <v>0</v>
          </cell>
          <cell r="CC199">
            <v>0</v>
          </cell>
          <cell r="CD199">
            <v>394948</v>
          </cell>
          <cell r="CE199">
            <v>4454</v>
          </cell>
          <cell r="CF199">
            <v>399402</v>
          </cell>
        </row>
        <row r="200">
          <cell r="A200">
            <v>871</v>
          </cell>
          <cell r="B200" t="str">
            <v>CUMMING</v>
          </cell>
          <cell r="C200">
            <v>7280</v>
          </cell>
          <cell r="D200">
            <v>0</v>
          </cell>
          <cell r="E200">
            <v>0</v>
          </cell>
          <cell r="F200">
            <v>0</v>
          </cell>
          <cell r="G200">
            <v>10831</v>
          </cell>
          <cell r="H200">
            <v>5415</v>
          </cell>
          <cell r="I200">
            <v>13194</v>
          </cell>
          <cell r="J200">
            <v>0</v>
          </cell>
          <cell r="K200">
            <v>0</v>
          </cell>
          <cell r="L200">
            <v>0</v>
          </cell>
          <cell r="M200">
            <v>36720</v>
          </cell>
          <cell r="N200">
            <v>0</v>
          </cell>
          <cell r="O200">
            <v>3096</v>
          </cell>
          <cell r="P200">
            <v>5789</v>
          </cell>
          <cell r="Q200">
            <v>823</v>
          </cell>
          <cell r="R200">
            <v>11319</v>
          </cell>
          <cell r="S200">
            <v>0</v>
          </cell>
          <cell r="T200">
            <v>0</v>
          </cell>
          <cell r="U200">
            <v>0</v>
          </cell>
          <cell r="V200">
            <v>25806</v>
          </cell>
          <cell r="W200">
            <v>0</v>
          </cell>
          <cell r="X200">
            <v>46833</v>
          </cell>
          <cell r="Y200">
            <v>294</v>
          </cell>
          <cell r="Z200">
            <v>0</v>
          </cell>
          <cell r="AA200">
            <v>0</v>
          </cell>
          <cell r="AB200">
            <v>0</v>
          </cell>
          <cell r="AC200">
            <v>1339</v>
          </cell>
          <cell r="AD200">
            <v>0</v>
          </cell>
          <cell r="AE200">
            <v>0</v>
          </cell>
          <cell r="AF200">
            <v>1633</v>
          </cell>
          <cell r="AG200">
            <v>14493</v>
          </cell>
          <cell r="AH200">
            <v>0</v>
          </cell>
          <cell r="AI200">
            <v>1076</v>
          </cell>
          <cell r="AJ200">
            <v>0</v>
          </cell>
          <cell r="AK200">
            <v>0</v>
          </cell>
          <cell r="AL200">
            <v>0</v>
          </cell>
          <cell r="AM200">
            <v>4419</v>
          </cell>
          <cell r="AN200">
            <v>19988</v>
          </cell>
          <cell r="AO200">
            <v>0</v>
          </cell>
          <cell r="AP200">
            <v>1750</v>
          </cell>
          <cell r="AQ200">
            <v>0</v>
          </cell>
          <cell r="AR200">
            <v>286</v>
          </cell>
          <cell r="AS200">
            <v>3968</v>
          </cell>
          <cell r="AT200">
            <v>6004</v>
          </cell>
          <cell r="AU200">
            <v>3747</v>
          </cell>
          <cell r="AV200">
            <v>68416</v>
          </cell>
          <cell r="AW200">
            <v>687</v>
          </cell>
          <cell r="AX200">
            <v>14352</v>
          </cell>
          <cell r="AY200">
            <v>16250</v>
          </cell>
          <cell r="AZ200">
            <v>4202</v>
          </cell>
          <cell r="BA200">
            <v>635</v>
          </cell>
          <cell r="BB200">
            <v>108289</v>
          </cell>
          <cell r="BC200">
            <v>28790</v>
          </cell>
          <cell r="BD200">
            <v>57498</v>
          </cell>
          <cell r="BE200">
            <v>101117</v>
          </cell>
          <cell r="BF200">
            <v>0</v>
          </cell>
          <cell r="BG200">
            <v>101117</v>
          </cell>
          <cell r="BH200">
            <v>378082</v>
          </cell>
          <cell r="BI200">
            <v>142</v>
          </cell>
          <cell r="BJ200">
            <v>23553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23695</v>
          </cell>
          <cell r="BZ200">
            <v>401777</v>
          </cell>
          <cell r="CA200">
            <v>6698</v>
          </cell>
          <cell r="CB200">
            <v>101117</v>
          </cell>
          <cell r="CC200">
            <v>107815</v>
          </cell>
          <cell r="CD200">
            <v>509592</v>
          </cell>
          <cell r="CE200">
            <v>809390</v>
          </cell>
          <cell r="CF200">
            <v>1318982</v>
          </cell>
        </row>
        <row r="201">
          <cell r="A201">
            <v>684</v>
          </cell>
          <cell r="B201" t="str">
            <v>CURLEW</v>
          </cell>
          <cell r="C201" t="e">
            <v>#N/A</v>
          </cell>
          <cell r="D201" t="e">
            <v>#N/A</v>
          </cell>
          <cell r="E201" t="e">
            <v>#N/A</v>
          </cell>
          <cell r="F201" t="e">
            <v>#N/A</v>
          </cell>
          <cell r="G201" t="e">
            <v>#N/A</v>
          </cell>
          <cell r="H201" t="e">
            <v>#N/A</v>
          </cell>
          <cell r="I201" t="e">
            <v>#N/A</v>
          </cell>
          <cell r="J201" t="e">
            <v>#N/A</v>
          </cell>
          <cell r="K201" t="e">
            <v>#N/A</v>
          </cell>
          <cell r="L201" t="e">
            <v>#N/A</v>
          </cell>
          <cell r="M201" t="e">
            <v>#N/A</v>
          </cell>
          <cell r="N201" t="e">
            <v>#N/A</v>
          </cell>
          <cell r="O201" t="e">
            <v>#N/A</v>
          </cell>
          <cell r="P201" t="e">
            <v>#N/A</v>
          </cell>
          <cell r="Q201" t="e">
            <v>#N/A</v>
          </cell>
          <cell r="R201" t="e">
            <v>#N/A</v>
          </cell>
          <cell r="S201" t="e">
            <v>#N/A</v>
          </cell>
          <cell r="T201" t="e">
            <v>#N/A</v>
          </cell>
          <cell r="U201" t="e">
            <v>#N/A</v>
          </cell>
          <cell r="V201" t="e">
            <v>#N/A</v>
          </cell>
          <cell r="W201" t="e">
            <v>#N/A</v>
          </cell>
          <cell r="X201" t="e">
            <v>#N/A</v>
          </cell>
          <cell r="Y201" t="e">
            <v>#N/A</v>
          </cell>
          <cell r="Z201" t="e">
            <v>#N/A</v>
          </cell>
          <cell r="AA201" t="e">
            <v>#N/A</v>
          </cell>
          <cell r="AB201" t="e">
            <v>#N/A</v>
          </cell>
          <cell r="AC201" t="e">
            <v>#N/A</v>
          </cell>
          <cell r="AD201" t="e">
            <v>#N/A</v>
          </cell>
          <cell r="AE201" t="e">
            <v>#N/A</v>
          </cell>
          <cell r="AF201" t="e">
            <v>#N/A</v>
          </cell>
          <cell r="AG201" t="e">
            <v>#N/A</v>
          </cell>
          <cell r="AH201" t="e">
            <v>#N/A</v>
          </cell>
          <cell r="AI201" t="e">
            <v>#N/A</v>
          </cell>
          <cell r="AJ201" t="e">
            <v>#N/A</v>
          </cell>
          <cell r="AK201" t="e">
            <v>#N/A</v>
          </cell>
          <cell r="AL201" t="e">
            <v>#N/A</v>
          </cell>
          <cell r="AM201" t="e">
            <v>#N/A</v>
          </cell>
          <cell r="AN201" t="e">
            <v>#N/A</v>
          </cell>
          <cell r="AO201" t="e">
            <v>#N/A</v>
          </cell>
          <cell r="AP201" t="e">
            <v>#N/A</v>
          </cell>
          <cell r="AQ201" t="e">
            <v>#N/A</v>
          </cell>
          <cell r="AR201" t="e">
            <v>#N/A</v>
          </cell>
          <cell r="AS201" t="e">
            <v>#N/A</v>
          </cell>
          <cell r="AT201" t="e">
            <v>#N/A</v>
          </cell>
          <cell r="AU201" t="e">
            <v>#N/A</v>
          </cell>
          <cell r="AV201" t="e">
            <v>#N/A</v>
          </cell>
          <cell r="AW201" t="e">
            <v>#N/A</v>
          </cell>
          <cell r="AX201" t="e">
            <v>#N/A</v>
          </cell>
          <cell r="AY201" t="e">
            <v>#N/A</v>
          </cell>
          <cell r="AZ201" t="e">
            <v>#N/A</v>
          </cell>
          <cell r="BA201" t="e">
            <v>#N/A</v>
          </cell>
          <cell r="BB201" t="e">
            <v>#N/A</v>
          </cell>
          <cell r="BC201" t="e">
            <v>#N/A</v>
          </cell>
          <cell r="BD201" t="e">
            <v>#N/A</v>
          </cell>
          <cell r="BE201" t="e">
            <v>#N/A</v>
          </cell>
          <cell r="BF201" t="e">
            <v>#N/A</v>
          </cell>
          <cell r="BG201" t="e">
            <v>#N/A</v>
          </cell>
          <cell r="BH201" t="e">
            <v>#N/A</v>
          </cell>
          <cell r="BI201" t="e">
            <v>#N/A</v>
          </cell>
          <cell r="BJ201" t="e">
            <v>#N/A</v>
          </cell>
          <cell r="BK201" t="e">
            <v>#N/A</v>
          </cell>
          <cell r="BL201" t="e">
            <v>#N/A</v>
          </cell>
          <cell r="BM201" t="e">
            <v>#N/A</v>
          </cell>
          <cell r="BN201" t="e">
            <v>#N/A</v>
          </cell>
          <cell r="BO201" t="e">
            <v>#N/A</v>
          </cell>
          <cell r="BP201" t="e">
            <v>#N/A</v>
          </cell>
          <cell r="BQ201" t="e">
            <v>#N/A</v>
          </cell>
          <cell r="BR201" t="e">
            <v>#N/A</v>
          </cell>
          <cell r="BS201" t="e">
            <v>#N/A</v>
          </cell>
          <cell r="BT201" t="e">
            <v>#N/A</v>
          </cell>
          <cell r="BU201" t="e">
            <v>#N/A</v>
          </cell>
          <cell r="BV201" t="e">
            <v>#N/A</v>
          </cell>
          <cell r="BW201" t="e">
            <v>#N/A</v>
          </cell>
          <cell r="BX201">
            <v>0</v>
          </cell>
          <cell r="BY201" t="e">
            <v>#N/A</v>
          </cell>
          <cell r="BZ201" t="e">
            <v>#N/A</v>
          </cell>
          <cell r="CA201" t="e">
            <v>#N/A</v>
          </cell>
          <cell r="CB201" t="e">
            <v>#N/A</v>
          </cell>
          <cell r="CC201" t="e">
            <v>#N/A</v>
          </cell>
          <cell r="CD201" t="e">
            <v>#N/A</v>
          </cell>
          <cell r="CE201" t="e">
            <v>#N/A</v>
          </cell>
          <cell r="CF201" t="e">
            <v>#N/A</v>
          </cell>
        </row>
        <row r="202">
          <cell r="A202">
            <v>929</v>
          </cell>
          <cell r="B202" t="str">
            <v>CUSHING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17587</v>
          </cell>
          <cell r="H202">
            <v>15490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33077</v>
          </cell>
          <cell r="N202">
            <v>14512</v>
          </cell>
          <cell r="O202">
            <v>0</v>
          </cell>
          <cell r="P202">
            <v>4384</v>
          </cell>
          <cell r="Q202">
            <v>0</v>
          </cell>
          <cell r="R202">
            <v>893</v>
          </cell>
          <cell r="S202">
            <v>0</v>
          </cell>
          <cell r="T202">
            <v>0</v>
          </cell>
          <cell r="U202">
            <v>0</v>
          </cell>
          <cell r="V202">
            <v>24427</v>
          </cell>
          <cell r="W202">
            <v>0</v>
          </cell>
          <cell r="X202">
            <v>44216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11952</v>
          </cell>
          <cell r="AH202">
            <v>0</v>
          </cell>
          <cell r="AI202">
            <v>3041</v>
          </cell>
          <cell r="AJ202">
            <v>150</v>
          </cell>
          <cell r="AK202">
            <v>5638</v>
          </cell>
          <cell r="AL202">
            <v>0</v>
          </cell>
          <cell r="AM202">
            <v>0</v>
          </cell>
          <cell r="AN202">
            <v>20781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10075</v>
          </cell>
          <cell r="AV202">
            <v>11597</v>
          </cell>
          <cell r="AW202">
            <v>1105</v>
          </cell>
          <cell r="AX202">
            <v>0</v>
          </cell>
          <cell r="AY202">
            <v>9268</v>
          </cell>
          <cell r="AZ202">
            <v>0</v>
          </cell>
          <cell r="BA202">
            <v>2080</v>
          </cell>
          <cell r="BB202">
            <v>34125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132199</v>
          </cell>
          <cell r="BI202">
            <v>60259</v>
          </cell>
          <cell r="BJ202">
            <v>51689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12326</v>
          </cell>
          <cell r="BW202">
            <v>0</v>
          </cell>
          <cell r="BX202">
            <v>0</v>
          </cell>
          <cell r="BY202">
            <v>124274</v>
          </cell>
          <cell r="BZ202">
            <v>256473</v>
          </cell>
          <cell r="CA202">
            <v>0</v>
          </cell>
          <cell r="CB202">
            <v>0</v>
          </cell>
          <cell r="CC202">
            <v>0</v>
          </cell>
          <cell r="CD202">
            <v>256473</v>
          </cell>
          <cell r="CE202">
            <v>136377</v>
          </cell>
          <cell r="CF202">
            <v>392850</v>
          </cell>
        </row>
        <row r="203">
          <cell r="A203">
            <v>685</v>
          </cell>
          <cell r="B203" t="str">
            <v>CYLINDER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2626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2626</v>
          </cell>
          <cell r="N203">
            <v>5924</v>
          </cell>
          <cell r="O203">
            <v>0</v>
          </cell>
          <cell r="P203">
            <v>2886</v>
          </cell>
          <cell r="Q203">
            <v>0</v>
          </cell>
          <cell r="R203">
            <v>2600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11410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100</v>
          </cell>
          <cell r="AF203">
            <v>100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2063</v>
          </cell>
          <cell r="AP203">
            <v>358</v>
          </cell>
          <cell r="AQ203">
            <v>0</v>
          </cell>
          <cell r="AR203">
            <v>0</v>
          </cell>
          <cell r="AS203">
            <v>0</v>
          </cell>
          <cell r="AT203">
            <v>2421</v>
          </cell>
          <cell r="AU203">
            <v>2153</v>
          </cell>
          <cell r="AV203">
            <v>6135</v>
          </cell>
          <cell r="AW203">
            <v>353</v>
          </cell>
          <cell r="AX203">
            <v>65</v>
          </cell>
          <cell r="AY203">
            <v>12465</v>
          </cell>
          <cell r="AZ203">
            <v>4511</v>
          </cell>
          <cell r="BA203">
            <v>6346</v>
          </cell>
          <cell r="BB203">
            <v>32028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48585</v>
          </cell>
          <cell r="BI203">
            <v>0</v>
          </cell>
          <cell r="BJ203">
            <v>10574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14474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25048</v>
          </cell>
          <cell r="BZ203">
            <v>73633</v>
          </cell>
          <cell r="CA203">
            <v>0</v>
          </cell>
          <cell r="CB203">
            <v>0</v>
          </cell>
          <cell r="CC203">
            <v>0</v>
          </cell>
          <cell r="CD203">
            <v>73633</v>
          </cell>
          <cell r="CE203">
            <v>312604</v>
          </cell>
          <cell r="CF203">
            <v>386237</v>
          </cell>
        </row>
        <row r="204">
          <cell r="A204">
            <v>427</v>
          </cell>
          <cell r="B204" t="str">
            <v>DAKOTACITY</v>
          </cell>
          <cell r="C204">
            <v>8851</v>
          </cell>
          <cell r="D204">
            <v>0</v>
          </cell>
          <cell r="E204">
            <v>0</v>
          </cell>
          <cell r="F204">
            <v>0</v>
          </cell>
          <cell r="G204">
            <v>16500</v>
          </cell>
          <cell r="H204">
            <v>0</v>
          </cell>
          <cell r="I204">
            <v>397</v>
          </cell>
          <cell r="J204">
            <v>0</v>
          </cell>
          <cell r="K204">
            <v>75</v>
          </cell>
          <cell r="L204">
            <v>0</v>
          </cell>
          <cell r="M204">
            <v>25823</v>
          </cell>
          <cell r="N204">
            <v>122250</v>
          </cell>
          <cell r="O204">
            <v>0</v>
          </cell>
          <cell r="P204">
            <v>12482</v>
          </cell>
          <cell r="Q204">
            <v>48661</v>
          </cell>
          <cell r="R204">
            <v>3416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186809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22819</v>
          </cell>
          <cell r="AD204">
            <v>0</v>
          </cell>
          <cell r="AE204">
            <v>0</v>
          </cell>
          <cell r="AF204">
            <v>22819</v>
          </cell>
          <cell r="AG204">
            <v>8200</v>
          </cell>
          <cell r="AH204">
            <v>0</v>
          </cell>
          <cell r="AI204">
            <v>31112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39312</v>
          </cell>
          <cell r="AO204">
            <v>232</v>
          </cell>
          <cell r="AP204">
            <v>0</v>
          </cell>
          <cell r="AQ204">
            <v>4895</v>
          </cell>
          <cell r="AR204">
            <v>0</v>
          </cell>
          <cell r="AS204">
            <v>0</v>
          </cell>
          <cell r="AT204">
            <v>5127</v>
          </cell>
          <cell r="AU204">
            <v>6320</v>
          </cell>
          <cell r="AV204">
            <v>39265</v>
          </cell>
          <cell r="AW204">
            <v>0</v>
          </cell>
          <cell r="AX204">
            <v>2184</v>
          </cell>
          <cell r="AY204">
            <v>43063</v>
          </cell>
          <cell r="AZ204">
            <v>18958</v>
          </cell>
          <cell r="BA204">
            <v>0</v>
          </cell>
          <cell r="BB204">
            <v>109790</v>
          </cell>
          <cell r="BC204">
            <v>0</v>
          </cell>
          <cell r="BD204">
            <v>27656</v>
          </cell>
          <cell r="BE204">
            <v>39688</v>
          </cell>
          <cell r="BF204">
            <v>0</v>
          </cell>
          <cell r="BG204">
            <v>39688</v>
          </cell>
          <cell r="BH204">
            <v>457024</v>
          </cell>
          <cell r="BI204">
            <v>119117</v>
          </cell>
          <cell r="BJ204">
            <v>261693</v>
          </cell>
          <cell r="BK204">
            <v>21019</v>
          </cell>
          <cell r="BL204">
            <v>0</v>
          </cell>
          <cell r="BM204">
            <v>0</v>
          </cell>
          <cell r="BN204">
            <v>75</v>
          </cell>
          <cell r="BO204">
            <v>18965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-75</v>
          </cell>
          <cell r="BV204">
            <v>0</v>
          </cell>
          <cell r="BW204">
            <v>0</v>
          </cell>
          <cell r="BX204">
            <v>0</v>
          </cell>
          <cell r="BY204">
            <v>420794</v>
          </cell>
          <cell r="BZ204">
            <v>877818</v>
          </cell>
          <cell r="CA204">
            <v>0</v>
          </cell>
          <cell r="CB204">
            <v>0</v>
          </cell>
          <cell r="CC204">
            <v>0</v>
          </cell>
          <cell r="CD204">
            <v>877818</v>
          </cell>
          <cell r="CE204">
            <v>1176113</v>
          </cell>
          <cell r="CF204">
            <v>2053931</v>
          </cell>
        </row>
        <row r="205">
          <cell r="A205">
            <v>230</v>
          </cell>
          <cell r="B205" t="str">
            <v>DALLASCENTER</v>
          </cell>
          <cell r="C205">
            <v>205066</v>
          </cell>
          <cell r="D205">
            <v>0</v>
          </cell>
          <cell r="E205">
            <v>0</v>
          </cell>
          <cell r="F205">
            <v>0</v>
          </cell>
          <cell r="G205">
            <v>70530</v>
          </cell>
          <cell r="H205">
            <v>0</v>
          </cell>
          <cell r="I205">
            <v>23445</v>
          </cell>
          <cell r="J205">
            <v>0</v>
          </cell>
          <cell r="K205">
            <v>70</v>
          </cell>
          <cell r="L205">
            <v>0</v>
          </cell>
          <cell r="M205">
            <v>299111</v>
          </cell>
          <cell r="N205">
            <v>162862</v>
          </cell>
          <cell r="O205">
            <v>0</v>
          </cell>
          <cell r="P205">
            <v>20885</v>
          </cell>
          <cell r="Q205">
            <v>0</v>
          </cell>
          <cell r="R205">
            <v>8008</v>
          </cell>
          <cell r="S205">
            <v>0</v>
          </cell>
          <cell r="T205">
            <v>0</v>
          </cell>
          <cell r="U205">
            <v>0</v>
          </cell>
          <cell r="V205">
            <v>226407</v>
          </cell>
          <cell r="W205">
            <v>83703</v>
          </cell>
          <cell r="X205">
            <v>501865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153</v>
          </cell>
          <cell r="AD205">
            <v>0</v>
          </cell>
          <cell r="AE205">
            <v>0</v>
          </cell>
          <cell r="AF205">
            <v>153</v>
          </cell>
          <cell r="AG205">
            <v>174538</v>
          </cell>
          <cell r="AH205">
            <v>0</v>
          </cell>
          <cell r="AI205">
            <v>75562</v>
          </cell>
          <cell r="AJ205">
            <v>263585</v>
          </cell>
          <cell r="AK205">
            <v>0</v>
          </cell>
          <cell r="AL205">
            <v>0</v>
          </cell>
          <cell r="AM205">
            <v>0</v>
          </cell>
          <cell r="AN205">
            <v>513685</v>
          </cell>
          <cell r="AO205">
            <v>0</v>
          </cell>
          <cell r="AP205">
            <v>55911</v>
          </cell>
          <cell r="AQ205">
            <v>0</v>
          </cell>
          <cell r="AR205">
            <v>18971</v>
          </cell>
          <cell r="AS205">
            <v>15454</v>
          </cell>
          <cell r="AT205">
            <v>90336</v>
          </cell>
          <cell r="AU205">
            <v>28419</v>
          </cell>
          <cell r="AV205">
            <v>95127</v>
          </cell>
          <cell r="AW205">
            <v>1864</v>
          </cell>
          <cell r="AX205">
            <v>31547</v>
          </cell>
          <cell r="AY205">
            <v>12734</v>
          </cell>
          <cell r="AZ205">
            <v>35558</v>
          </cell>
          <cell r="BA205">
            <v>763</v>
          </cell>
          <cell r="BB205">
            <v>206012</v>
          </cell>
          <cell r="BC205">
            <v>311716</v>
          </cell>
          <cell r="BD205">
            <v>311716</v>
          </cell>
          <cell r="BE205">
            <v>0</v>
          </cell>
          <cell r="BF205">
            <v>0</v>
          </cell>
          <cell r="BG205">
            <v>0</v>
          </cell>
          <cell r="BH205">
            <v>1922878</v>
          </cell>
          <cell r="BI205">
            <v>221194</v>
          </cell>
          <cell r="BJ205">
            <v>152396</v>
          </cell>
          <cell r="BK205">
            <v>0</v>
          </cell>
          <cell r="BL205">
            <v>0</v>
          </cell>
          <cell r="BM205">
            <v>0</v>
          </cell>
          <cell r="BN205">
            <v>70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47918</v>
          </cell>
          <cell r="BU205">
            <v>-70</v>
          </cell>
          <cell r="BV205">
            <v>61565</v>
          </cell>
          <cell r="BW205">
            <v>1506124</v>
          </cell>
          <cell r="BX205">
            <v>0</v>
          </cell>
          <cell r="BY205">
            <v>1989197</v>
          </cell>
          <cell r="BZ205">
            <v>3912075</v>
          </cell>
          <cell r="CA205">
            <v>291789</v>
          </cell>
          <cell r="CB205">
            <v>19594</v>
          </cell>
          <cell r="CC205">
            <v>311383</v>
          </cell>
          <cell r="CD205">
            <v>4223458</v>
          </cell>
          <cell r="CE205">
            <v>5239851</v>
          </cell>
          <cell r="CF205">
            <v>9463309</v>
          </cell>
        </row>
        <row r="206">
          <cell r="A206">
            <v>347</v>
          </cell>
          <cell r="B206" t="str">
            <v>DANA</v>
          </cell>
          <cell r="C206">
            <v>2178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2178</v>
          </cell>
          <cell r="N206">
            <v>2706</v>
          </cell>
          <cell r="O206">
            <v>0</v>
          </cell>
          <cell r="P206">
            <v>3701</v>
          </cell>
          <cell r="Q206">
            <v>0</v>
          </cell>
          <cell r="R206">
            <v>2550</v>
          </cell>
          <cell r="S206">
            <v>0</v>
          </cell>
          <cell r="T206">
            <v>0</v>
          </cell>
          <cell r="U206">
            <v>0</v>
          </cell>
          <cell r="V206">
            <v>355</v>
          </cell>
          <cell r="W206">
            <v>998</v>
          </cell>
          <cell r="X206">
            <v>10310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1900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1900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655</v>
          </cell>
          <cell r="AV206">
            <v>4200</v>
          </cell>
          <cell r="AW206">
            <v>0</v>
          </cell>
          <cell r="AX206">
            <v>0</v>
          </cell>
          <cell r="AY206">
            <v>1644</v>
          </cell>
          <cell r="AZ206">
            <v>2916</v>
          </cell>
          <cell r="BA206">
            <v>670</v>
          </cell>
          <cell r="BB206">
            <v>10085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24473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24473</v>
          </cell>
          <cell r="CA206">
            <v>0</v>
          </cell>
          <cell r="CB206">
            <v>0</v>
          </cell>
          <cell r="CC206">
            <v>0</v>
          </cell>
          <cell r="CD206">
            <v>24473</v>
          </cell>
          <cell r="CE206">
            <v>61651</v>
          </cell>
          <cell r="CF206">
            <v>86124</v>
          </cell>
        </row>
        <row r="207">
          <cell r="A207">
            <v>930</v>
          </cell>
          <cell r="B207" t="str">
            <v>DANBURY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10358</v>
          </cell>
          <cell r="H207">
            <v>3322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13680</v>
          </cell>
          <cell r="N207">
            <v>26674</v>
          </cell>
          <cell r="O207">
            <v>0</v>
          </cell>
          <cell r="P207">
            <v>8789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35620</v>
          </cell>
          <cell r="W207">
            <v>0</v>
          </cell>
          <cell r="X207">
            <v>71083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8416</v>
          </cell>
          <cell r="AH207">
            <v>0</v>
          </cell>
          <cell r="AI207">
            <v>26805</v>
          </cell>
          <cell r="AJ207">
            <v>333</v>
          </cell>
          <cell r="AK207">
            <v>0</v>
          </cell>
          <cell r="AL207">
            <v>0</v>
          </cell>
          <cell r="AM207">
            <v>0</v>
          </cell>
          <cell r="AN207">
            <v>35554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3412</v>
          </cell>
          <cell r="AV207">
            <v>6165</v>
          </cell>
          <cell r="AW207">
            <v>747</v>
          </cell>
          <cell r="AX207">
            <v>5294</v>
          </cell>
          <cell r="AY207">
            <v>2855</v>
          </cell>
          <cell r="AZ207">
            <v>0</v>
          </cell>
          <cell r="BA207">
            <v>25848</v>
          </cell>
          <cell r="BB207">
            <v>44321</v>
          </cell>
          <cell r="BC207">
            <v>5083</v>
          </cell>
          <cell r="BD207">
            <v>5083</v>
          </cell>
          <cell r="BE207">
            <v>0</v>
          </cell>
          <cell r="BF207">
            <v>0</v>
          </cell>
          <cell r="BG207">
            <v>0</v>
          </cell>
          <cell r="BH207">
            <v>169721</v>
          </cell>
          <cell r="BI207">
            <v>65521</v>
          </cell>
          <cell r="BJ207">
            <v>26989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8333</v>
          </cell>
          <cell r="BV207">
            <v>0</v>
          </cell>
          <cell r="BW207">
            <v>0</v>
          </cell>
          <cell r="BX207">
            <v>0</v>
          </cell>
          <cell r="BY207">
            <v>100843</v>
          </cell>
          <cell r="BZ207">
            <v>270564</v>
          </cell>
          <cell r="CA207">
            <v>14962</v>
          </cell>
          <cell r="CB207">
            <v>0</v>
          </cell>
          <cell r="CC207">
            <v>14962</v>
          </cell>
          <cell r="CD207">
            <v>285526</v>
          </cell>
          <cell r="CE207">
            <v>603824</v>
          </cell>
          <cell r="CF207">
            <v>889350</v>
          </cell>
        </row>
        <row r="208">
          <cell r="A208">
            <v>268</v>
          </cell>
          <cell r="B208" t="str">
            <v>DANVILLE</v>
          </cell>
          <cell r="C208">
            <v>75092</v>
          </cell>
          <cell r="D208">
            <v>0</v>
          </cell>
          <cell r="E208">
            <v>712</v>
          </cell>
          <cell r="F208">
            <v>0</v>
          </cell>
          <cell r="G208">
            <v>40845</v>
          </cell>
          <cell r="H208">
            <v>2773</v>
          </cell>
          <cell r="I208">
            <v>300</v>
          </cell>
          <cell r="J208">
            <v>0</v>
          </cell>
          <cell r="K208">
            <v>80</v>
          </cell>
          <cell r="L208">
            <v>0</v>
          </cell>
          <cell r="M208">
            <v>119802</v>
          </cell>
          <cell r="N208">
            <v>104058</v>
          </cell>
          <cell r="O208">
            <v>0</v>
          </cell>
          <cell r="P208">
            <v>0</v>
          </cell>
          <cell r="Q208">
            <v>0</v>
          </cell>
          <cell r="R208">
            <v>7130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1724</v>
          </cell>
          <cell r="X208">
            <v>112912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1164</v>
          </cell>
          <cell r="AI208">
            <v>15157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16321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6184</v>
          </cell>
          <cell r="AV208">
            <v>23232</v>
          </cell>
          <cell r="AW208">
            <v>1360</v>
          </cell>
          <cell r="AX208">
            <v>9920</v>
          </cell>
          <cell r="AY208">
            <v>2271</v>
          </cell>
          <cell r="AZ208">
            <v>0</v>
          </cell>
          <cell r="BA208">
            <v>70163</v>
          </cell>
          <cell r="BB208">
            <v>113130</v>
          </cell>
          <cell r="BC208">
            <v>77200</v>
          </cell>
          <cell r="BD208">
            <v>77200</v>
          </cell>
          <cell r="BE208">
            <v>132899</v>
          </cell>
          <cell r="BF208">
            <v>0</v>
          </cell>
          <cell r="BG208">
            <v>132899</v>
          </cell>
          <cell r="BH208">
            <v>572264</v>
          </cell>
          <cell r="BI208">
            <v>290203</v>
          </cell>
          <cell r="BJ208">
            <v>70469</v>
          </cell>
          <cell r="BK208">
            <v>722311</v>
          </cell>
          <cell r="BL208">
            <v>0</v>
          </cell>
          <cell r="BM208">
            <v>0</v>
          </cell>
          <cell r="BN208">
            <v>80</v>
          </cell>
          <cell r="BO208">
            <v>70420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9816</v>
          </cell>
          <cell r="BV208">
            <v>0</v>
          </cell>
          <cell r="BW208">
            <v>0</v>
          </cell>
          <cell r="BX208">
            <v>0</v>
          </cell>
          <cell r="BY208">
            <v>1163299</v>
          </cell>
          <cell r="BZ208">
            <v>1735563</v>
          </cell>
          <cell r="CA208">
            <v>98758</v>
          </cell>
          <cell r="CB208">
            <v>0</v>
          </cell>
          <cell r="CC208">
            <v>98758</v>
          </cell>
          <cell r="CD208">
            <v>1834321</v>
          </cell>
          <cell r="CE208">
            <v>2386270</v>
          </cell>
          <cell r="CF208">
            <v>4220591</v>
          </cell>
        </row>
        <row r="209">
          <cell r="A209">
            <v>773</v>
          </cell>
          <cell r="B209" t="str">
            <v>DAVENPORT</v>
          </cell>
          <cell r="C209">
            <v>25634214</v>
          </cell>
          <cell r="D209">
            <v>0</v>
          </cell>
          <cell r="E209">
            <v>0</v>
          </cell>
          <cell r="F209">
            <v>0</v>
          </cell>
          <cell r="G209">
            <v>18491718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44125932</v>
          </cell>
          <cell r="N209">
            <v>15576521</v>
          </cell>
          <cell r="O209">
            <v>0</v>
          </cell>
          <cell r="P209">
            <v>1746640</v>
          </cell>
          <cell r="Q209">
            <v>0</v>
          </cell>
          <cell r="R209">
            <v>0</v>
          </cell>
          <cell r="S209">
            <v>392051</v>
          </cell>
          <cell r="T209">
            <v>0</v>
          </cell>
          <cell r="U209">
            <v>0</v>
          </cell>
          <cell r="V209">
            <v>0</v>
          </cell>
          <cell r="W209">
            <v>68615</v>
          </cell>
          <cell r="X209">
            <v>17783827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4890014</v>
          </cell>
          <cell r="AH209">
            <v>753000</v>
          </cell>
          <cell r="AI209">
            <v>3717332</v>
          </cell>
          <cell r="AJ209">
            <v>1962743</v>
          </cell>
          <cell r="AK209">
            <v>0</v>
          </cell>
          <cell r="AL209">
            <v>0</v>
          </cell>
          <cell r="AM209">
            <v>1140104</v>
          </cell>
          <cell r="AN209">
            <v>12463193</v>
          </cell>
          <cell r="AO209">
            <v>0</v>
          </cell>
          <cell r="AP209">
            <v>2739412</v>
          </cell>
          <cell r="AQ209">
            <v>9258686</v>
          </cell>
          <cell r="AR209">
            <v>785325</v>
          </cell>
          <cell r="AS209">
            <v>2715911</v>
          </cell>
          <cell r="AT209">
            <v>15499334</v>
          </cell>
          <cell r="AU209">
            <v>1700432</v>
          </cell>
          <cell r="AV209">
            <v>1880892</v>
          </cell>
          <cell r="AW209">
            <v>0</v>
          </cell>
          <cell r="AX209">
            <v>416</v>
          </cell>
          <cell r="AY209">
            <v>955740</v>
          </cell>
          <cell r="AZ209">
            <v>667798</v>
          </cell>
          <cell r="BA209">
            <v>4955694</v>
          </cell>
          <cell r="BB209">
            <v>10160972</v>
          </cell>
          <cell r="BC209">
            <v>0</v>
          </cell>
          <cell r="BD209">
            <v>41137392</v>
          </cell>
          <cell r="BE209">
            <v>36448236</v>
          </cell>
          <cell r="BF209">
            <v>0</v>
          </cell>
          <cell r="BG209">
            <v>36448236</v>
          </cell>
          <cell r="BH209">
            <v>177618886</v>
          </cell>
          <cell r="BI209">
            <v>0</v>
          </cell>
          <cell r="BJ209">
            <v>13675820</v>
          </cell>
          <cell r="BK209">
            <v>0</v>
          </cell>
          <cell r="BL209">
            <v>0</v>
          </cell>
          <cell r="BM209">
            <v>972814</v>
          </cell>
          <cell r="BN209">
            <v>0</v>
          </cell>
          <cell r="BO209">
            <v>5140631</v>
          </cell>
          <cell r="BP209">
            <v>0</v>
          </cell>
          <cell r="BQ209">
            <v>6378292</v>
          </cell>
          <cell r="BR209">
            <v>0</v>
          </cell>
          <cell r="BS209">
            <v>1074448</v>
          </cell>
          <cell r="BT209">
            <v>1812067</v>
          </cell>
          <cell r="BU209">
            <v>33769431</v>
          </cell>
          <cell r="BV209">
            <v>2421394</v>
          </cell>
          <cell r="BW209">
            <v>0</v>
          </cell>
          <cell r="BX209">
            <v>0</v>
          </cell>
          <cell r="BY209">
            <v>65244897</v>
          </cell>
          <cell r="BZ209">
            <v>242863783</v>
          </cell>
          <cell r="CA209">
            <v>39871252</v>
          </cell>
          <cell r="CB209">
            <v>4737198</v>
          </cell>
          <cell r="CC209">
            <v>44608450</v>
          </cell>
          <cell r="CD209">
            <v>287472233</v>
          </cell>
          <cell r="CE209">
            <v>150589673</v>
          </cell>
          <cell r="CF209">
            <v>438061906</v>
          </cell>
        </row>
        <row r="210">
          <cell r="A210">
            <v>246</v>
          </cell>
          <cell r="B210" t="str">
            <v>DAVISCITY</v>
          </cell>
          <cell r="C210">
            <v>4438</v>
          </cell>
          <cell r="D210">
            <v>0</v>
          </cell>
          <cell r="E210">
            <v>0</v>
          </cell>
          <cell r="F210">
            <v>0</v>
          </cell>
          <cell r="G210">
            <v>5000</v>
          </cell>
          <cell r="H210">
            <v>0</v>
          </cell>
          <cell r="I210">
            <v>5997</v>
          </cell>
          <cell r="J210">
            <v>0</v>
          </cell>
          <cell r="K210">
            <v>0</v>
          </cell>
          <cell r="L210">
            <v>0</v>
          </cell>
          <cell r="M210">
            <v>15435</v>
          </cell>
          <cell r="N210">
            <v>8031</v>
          </cell>
          <cell r="O210">
            <v>0</v>
          </cell>
          <cell r="P210">
            <v>6046</v>
          </cell>
          <cell r="Q210">
            <v>0</v>
          </cell>
          <cell r="R210">
            <v>630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14707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5614</v>
          </cell>
          <cell r="AJ210">
            <v>0</v>
          </cell>
          <cell r="AK210">
            <v>8094</v>
          </cell>
          <cell r="AL210">
            <v>1342</v>
          </cell>
          <cell r="AM210">
            <v>0</v>
          </cell>
          <cell r="AN210">
            <v>15050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2480</v>
          </cell>
          <cell r="AV210">
            <v>10592</v>
          </cell>
          <cell r="AW210">
            <v>717</v>
          </cell>
          <cell r="AX210">
            <v>1236</v>
          </cell>
          <cell r="AY210">
            <v>3825</v>
          </cell>
          <cell r="AZ210">
            <v>6911</v>
          </cell>
          <cell r="BA210">
            <v>5951</v>
          </cell>
          <cell r="BB210">
            <v>31712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76904</v>
          </cell>
          <cell r="BI210">
            <v>32374</v>
          </cell>
          <cell r="BJ210">
            <v>159249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23307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10507</v>
          </cell>
          <cell r="BW210">
            <v>0</v>
          </cell>
          <cell r="BX210">
            <v>0</v>
          </cell>
          <cell r="BY210">
            <v>225437</v>
          </cell>
          <cell r="BZ210">
            <v>302341</v>
          </cell>
          <cell r="CA210">
            <v>0</v>
          </cell>
          <cell r="CB210">
            <v>0</v>
          </cell>
          <cell r="CC210">
            <v>0</v>
          </cell>
          <cell r="CD210">
            <v>302341</v>
          </cell>
          <cell r="CE210">
            <v>116488</v>
          </cell>
          <cell r="CF210">
            <v>418829</v>
          </cell>
        </row>
        <row r="211">
          <cell r="A211">
            <v>231</v>
          </cell>
          <cell r="B211" t="str">
            <v>DAWSON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4057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4057</v>
          </cell>
          <cell r="N211">
            <v>5045</v>
          </cell>
          <cell r="O211">
            <v>0</v>
          </cell>
          <cell r="P211">
            <v>6555</v>
          </cell>
          <cell r="Q211">
            <v>82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450</v>
          </cell>
          <cell r="W211">
            <v>0</v>
          </cell>
          <cell r="X211">
            <v>12132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2573</v>
          </cell>
          <cell r="AJ211">
            <v>0</v>
          </cell>
          <cell r="AK211">
            <v>0</v>
          </cell>
          <cell r="AL211">
            <v>0</v>
          </cell>
          <cell r="AM211">
            <v>1221</v>
          </cell>
          <cell r="AN211">
            <v>3794</v>
          </cell>
          <cell r="AO211">
            <v>39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39</v>
          </cell>
          <cell r="AU211">
            <v>1761</v>
          </cell>
          <cell r="AV211">
            <v>4410</v>
          </cell>
          <cell r="AW211">
            <v>518</v>
          </cell>
          <cell r="AX211">
            <v>562</v>
          </cell>
          <cell r="AY211">
            <v>16740</v>
          </cell>
          <cell r="AZ211">
            <v>6755</v>
          </cell>
          <cell r="BA211">
            <v>0</v>
          </cell>
          <cell r="BB211">
            <v>30746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50768</v>
          </cell>
          <cell r="BI211">
            <v>18170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18170</v>
          </cell>
          <cell r="BZ211">
            <v>68938</v>
          </cell>
          <cell r="CA211">
            <v>0</v>
          </cell>
          <cell r="CB211">
            <v>0</v>
          </cell>
          <cell r="CC211">
            <v>0</v>
          </cell>
          <cell r="CD211">
            <v>68938</v>
          </cell>
          <cell r="CE211">
            <v>850471</v>
          </cell>
          <cell r="CF211">
            <v>919409</v>
          </cell>
        </row>
        <row r="212">
          <cell r="A212">
            <v>902</v>
          </cell>
          <cell r="B212" t="str">
            <v>DAYTON</v>
          </cell>
          <cell r="C212">
            <v>115785</v>
          </cell>
          <cell r="D212">
            <v>0</v>
          </cell>
          <cell r="E212">
            <v>0</v>
          </cell>
          <cell r="F212">
            <v>0</v>
          </cell>
          <cell r="G212">
            <v>20453</v>
          </cell>
          <cell r="H212">
            <v>0</v>
          </cell>
          <cell r="I212">
            <v>0</v>
          </cell>
          <cell r="J212">
            <v>0</v>
          </cell>
          <cell r="K212">
            <v>180</v>
          </cell>
          <cell r="L212">
            <v>0</v>
          </cell>
          <cell r="M212">
            <v>136418</v>
          </cell>
          <cell r="N212">
            <v>155473</v>
          </cell>
          <cell r="O212">
            <v>0</v>
          </cell>
          <cell r="P212">
            <v>0</v>
          </cell>
          <cell r="Q212">
            <v>0</v>
          </cell>
          <cell r="R212">
            <v>2742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158215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250</v>
          </cell>
          <cell r="AF212">
            <v>250</v>
          </cell>
          <cell r="AG212">
            <v>80608</v>
          </cell>
          <cell r="AH212">
            <v>13466</v>
          </cell>
          <cell r="AI212">
            <v>12626</v>
          </cell>
          <cell r="AJ212">
            <v>0</v>
          </cell>
          <cell r="AK212">
            <v>3300</v>
          </cell>
          <cell r="AL212">
            <v>0</v>
          </cell>
          <cell r="AM212">
            <v>0</v>
          </cell>
          <cell r="AN212">
            <v>110000</v>
          </cell>
          <cell r="AO212">
            <v>2000</v>
          </cell>
          <cell r="AP212">
            <v>250</v>
          </cell>
          <cell r="AQ212">
            <v>0</v>
          </cell>
          <cell r="AR212">
            <v>0</v>
          </cell>
          <cell r="AS212">
            <v>0</v>
          </cell>
          <cell r="AT212">
            <v>2250</v>
          </cell>
          <cell r="AU212">
            <v>2970</v>
          </cell>
          <cell r="AV212">
            <v>80622</v>
          </cell>
          <cell r="AW212">
            <v>5910</v>
          </cell>
          <cell r="AX212">
            <v>6612</v>
          </cell>
          <cell r="AY212">
            <v>2547</v>
          </cell>
          <cell r="AZ212">
            <v>30592</v>
          </cell>
          <cell r="BA212">
            <v>7381</v>
          </cell>
          <cell r="BB212">
            <v>136634</v>
          </cell>
          <cell r="BC212">
            <v>327284</v>
          </cell>
          <cell r="BD212">
            <v>327284</v>
          </cell>
          <cell r="BE212">
            <v>0</v>
          </cell>
          <cell r="BF212">
            <v>0</v>
          </cell>
          <cell r="BG212">
            <v>0</v>
          </cell>
          <cell r="BH212">
            <v>871051</v>
          </cell>
          <cell r="BI212">
            <v>202094</v>
          </cell>
          <cell r="BJ212">
            <v>116456</v>
          </cell>
          <cell r="BK212">
            <v>775269</v>
          </cell>
          <cell r="BL212">
            <v>0</v>
          </cell>
          <cell r="BM212">
            <v>0</v>
          </cell>
          <cell r="BN212">
            <v>180</v>
          </cell>
          <cell r="BO212">
            <v>83383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174836</v>
          </cell>
          <cell r="BV212">
            <v>0</v>
          </cell>
          <cell r="BW212">
            <v>0</v>
          </cell>
          <cell r="BX212">
            <v>0</v>
          </cell>
          <cell r="BY212">
            <v>1352218</v>
          </cell>
          <cell r="BZ212">
            <v>2223269</v>
          </cell>
          <cell r="CA212">
            <v>289000</v>
          </cell>
          <cell r="CB212">
            <v>0</v>
          </cell>
          <cell r="CC212">
            <v>289000</v>
          </cell>
          <cell r="CD212">
            <v>2512269</v>
          </cell>
          <cell r="CE212">
            <v>766211</v>
          </cell>
          <cell r="CF212">
            <v>3278480</v>
          </cell>
        </row>
        <row r="213">
          <cell r="A213">
            <v>232</v>
          </cell>
          <cell r="B213" t="str">
            <v>DESOTO</v>
          </cell>
          <cell r="C213">
            <v>93578</v>
          </cell>
          <cell r="D213">
            <v>0</v>
          </cell>
          <cell r="E213">
            <v>247</v>
          </cell>
          <cell r="F213">
            <v>0</v>
          </cell>
          <cell r="G213">
            <v>38681</v>
          </cell>
          <cell r="H213">
            <v>0</v>
          </cell>
          <cell r="I213">
            <v>13636</v>
          </cell>
          <cell r="J213">
            <v>0</v>
          </cell>
          <cell r="K213">
            <v>78</v>
          </cell>
          <cell r="L213">
            <v>0</v>
          </cell>
          <cell r="M213">
            <v>146220</v>
          </cell>
          <cell r="N213">
            <v>59517</v>
          </cell>
          <cell r="O213">
            <v>0</v>
          </cell>
          <cell r="P213">
            <v>13816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58679</v>
          </cell>
          <cell r="W213">
            <v>0</v>
          </cell>
          <cell r="X213">
            <v>132012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4950</v>
          </cell>
          <cell r="AD213">
            <v>0</v>
          </cell>
          <cell r="AE213">
            <v>0</v>
          </cell>
          <cell r="AF213">
            <v>4950</v>
          </cell>
          <cell r="AG213">
            <v>74070</v>
          </cell>
          <cell r="AH213">
            <v>0</v>
          </cell>
          <cell r="AI213">
            <v>14596</v>
          </cell>
          <cell r="AJ213">
            <v>27463</v>
          </cell>
          <cell r="AK213">
            <v>2595</v>
          </cell>
          <cell r="AL213">
            <v>0</v>
          </cell>
          <cell r="AM213">
            <v>0</v>
          </cell>
          <cell r="AN213">
            <v>118724</v>
          </cell>
          <cell r="AO213">
            <v>0</v>
          </cell>
          <cell r="AP213">
            <v>0</v>
          </cell>
          <cell r="AQ213">
            <v>33813</v>
          </cell>
          <cell r="AR213">
            <v>0</v>
          </cell>
          <cell r="AS213">
            <v>0</v>
          </cell>
          <cell r="AT213">
            <v>33813</v>
          </cell>
          <cell r="AU213">
            <v>38279</v>
          </cell>
          <cell r="AV213">
            <v>25519</v>
          </cell>
          <cell r="AW213">
            <v>1587</v>
          </cell>
          <cell r="AX213">
            <v>19500</v>
          </cell>
          <cell r="AY213">
            <v>13028</v>
          </cell>
          <cell r="AZ213">
            <v>26100</v>
          </cell>
          <cell r="BA213">
            <v>7689</v>
          </cell>
          <cell r="BB213">
            <v>131702</v>
          </cell>
          <cell r="BC213">
            <v>64940</v>
          </cell>
          <cell r="BD213">
            <v>64940</v>
          </cell>
          <cell r="BE213">
            <v>0</v>
          </cell>
          <cell r="BF213">
            <v>0</v>
          </cell>
          <cell r="BG213">
            <v>0</v>
          </cell>
          <cell r="BH213">
            <v>632361</v>
          </cell>
          <cell r="BI213">
            <v>472728</v>
          </cell>
          <cell r="BJ213">
            <v>362008</v>
          </cell>
          <cell r="BK213">
            <v>0</v>
          </cell>
          <cell r="BL213">
            <v>0</v>
          </cell>
          <cell r="BM213">
            <v>0</v>
          </cell>
          <cell r="BN213">
            <v>78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-78</v>
          </cell>
          <cell r="BV213">
            <v>69402</v>
          </cell>
          <cell r="BW213">
            <v>2534079</v>
          </cell>
          <cell r="BX213">
            <v>0</v>
          </cell>
          <cell r="BY213">
            <v>3438217</v>
          </cell>
          <cell r="BZ213">
            <v>4070578</v>
          </cell>
          <cell r="CA213">
            <v>8260</v>
          </cell>
          <cell r="CB213">
            <v>91610</v>
          </cell>
          <cell r="CC213">
            <v>99870</v>
          </cell>
          <cell r="CD213">
            <v>4170448</v>
          </cell>
          <cell r="CE213">
            <v>2114395</v>
          </cell>
          <cell r="CF213">
            <v>6284843</v>
          </cell>
        </row>
        <row r="214">
          <cell r="A214">
            <v>207</v>
          </cell>
          <cell r="B214" t="str">
            <v>DEWITT</v>
          </cell>
          <cell r="C214">
            <v>1290381</v>
          </cell>
          <cell r="D214">
            <v>0</v>
          </cell>
          <cell r="E214">
            <v>484</v>
          </cell>
          <cell r="F214">
            <v>0</v>
          </cell>
          <cell r="G214">
            <v>248439</v>
          </cell>
          <cell r="H214">
            <v>18722</v>
          </cell>
          <cell r="I214">
            <v>75362</v>
          </cell>
          <cell r="J214">
            <v>0</v>
          </cell>
          <cell r="K214">
            <v>5723</v>
          </cell>
          <cell r="L214">
            <v>3537</v>
          </cell>
          <cell r="M214">
            <v>1642648</v>
          </cell>
          <cell r="N214">
            <v>372987</v>
          </cell>
          <cell r="O214">
            <v>0</v>
          </cell>
          <cell r="P214">
            <v>71995</v>
          </cell>
          <cell r="Q214">
            <v>3177</v>
          </cell>
          <cell r="R214">
            <v>72829</v>
          </cell>
          <cell r="S214">
            <v>0</v>
          </cell>
          <cell r="T214">
            <v>0</v>
          </cell>
          <cell r="U214">
            <v>0</v>
          </cell>
          <cell r="V214">
            <v>22885</v>
          </cell>
          <cell r="W214">
            <v>0</v>
          </cell>
          <cell r="X214">
            <v>543873</v>
          </cell>
          <cell r="Y214">
            <v>11250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207</v>
          </cell>
          <cell r="AF214">
            <v>11457</v>
          </cell>
          <cell r="AG214">
            <v>402812</v>
          </cell>
          <cell r="AH214">
            <v>0</v>
          </cell>
          <cell r="AI214">
            <v>82755</v>
          </cell>
          <cell r="AJ214">
            <v>465459</v>
          </cell>
          <cell r="AK214">
            <v>69438</v>
          </cell>
          <cell r="AL214">
            <v>29176</v>
          </cell>
          <cell r="AM214">
            <v>323266</v>
          </cell>
          <cell r="AN214">
            <v>1372906</v>
          </cell>
          <cell r="AO214">
            <v>0</v>
          </cell>
          <cell r="AP214">
            <v>68286</v>
          </cell>
          <cell r="AQ214">
            <v>100709</v>
          </cell>
          <cell r="AR214">
            <v>21705</v>
          </cell>
          <cell r="AS214">
            <v>218774</v>
          </cell>
          <cell r="AT214">
            <v>409474</v>
          </cell>
          <cell r="AU214">
            <v>199187</v>
          </cell>
          <cell r="AV214">
            <v>141040</v>
          </cell>
          <cell r="AW214">
            <v>1549</v>
          </cell>
          <cell r="AX214">
            <v>22239</v>
          </cell>
          <cell r="AY214">
            <v>30813</v>
          </cell>
          <cell r="AZ214">
            <v>147250</v>
          </cell>
          <cell r="BA214">
            <v>13249</v>
          </cell>
          <cell r="BB214">
            <v>555327</v>
          </cell>
          <cell r="BC214">
            <v>0</v>
          </cell>
          <cell r="BD214">
            <v>2345026</v>
          </cell>
          <cell r="BE214">
            <v>56432</v>
          </cell>
          <cell r="BF214">
            <v>1012703</v>
          </cell>
          <cell r="BG214">
            <v>1069135</v>
          </cell>
          <cell r="BH214">
            <v>7949846</v>
          </cell>
          <cell r="BI214">
            <v>651432</v>
          </cell>
          <cell r="BJ214">
            <v>805917</v>
          </cell>
          <cell r="BK214">
            <v>0</v>
          </cell>
          <cell r="BL214">
            <v>0</v>
          </cell>
          <cell r="BM214">
            <v>0</v>
          </cell>
          <cell r="BN214">
            <v>5723</v>
          </cell>
          <cell r="BO214">
            <v>374764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63209</v>
          </cell>
          <cell r="BU214">
            <v>-5723</v>
          </cell>
          <cell r="BV214">
            <v>873513</v>
          </cell>
          <cell r="BW214">
            <v>46544</v>
          </cell>
          <cell r="BX214">
            <v>0</v>
          </cell>
          <cell r="BY214">
            <v>2815379</v>
          </cell>
          <cell r="BZ214">
            <v>10765225</v>
          </cell>
          <cell r="CA214">
            <v>2585758</v>
          </cell>
          <cell r="CB214">
            <v>1543458</v>
          </cell>
          <cell r="CC214">
            <v>4129216</v>
          </cell>
          <cell r="CD214">
            <v>14894441</v>
          </cell>
          <cell r="CE214">
            <v>9059117</v>
          </cell>
          <cell r="CF214">
            <v>23953558</v>
          </cell>
        </row>
        <row r="215">
          <cell r="A215">
            <v>247</v>
          </cell>
          <cell r="B215" t="str">
            <v>DECATURCITY</v>
          </cell>
          <cell r="C215">
            <v>2926</v>
          </cell>
          <cell r="D215">
            <v>0</v>
          </cell>
          <cell r="E215">
            <v>1073</v>
          </cell>
          <cell r="F215">
            <v>0</v>
          </cell>
          <cell r="G215">
            <v>1275</v>
          </cell>
          <cell r="H215">
            <v>0</v>
          </cell>
          <cell r="I215">
            <v>0</v>
          </cell>
          <cell r="J215">
            <v>1013</v>
          </cell>
          <cell r="K215">
            <v>0</v>
          </cell>
          <cell r="L215">
            <v>0</v>
          </cell>
          <cell r="M215">
            <v>6287</v>
          </cell>
          <cell r="N215">
            <v>2769</v>
          </cell>
          <cell r="O215">
            <v>0</v>
          </cell>
          <cell r="P215">
            <v>6808</v>
          </cell>
          <cell r="Q215">
            <v>3137</v>
          </cell>
          <cell r="R215">
            <v>182</v>
          </cell>
          <cell r="S215">
            <v>0</v>
          </cell>
          <cell r="T215">
            <v>0</v>
          </cell>
          <cell r="U215">
            <v>0</v>
          </cell>
          <cell r="V215">
            <v>19968</v>
          </cell>
          <cell r="W215">
            <v>0</v>
          </cell>
          <cell r="X215">
            <v>32864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23537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23537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1699</v>
          </cell>
          <cell r="AV215">
            <v>15639</v>
          </cell>
          <cell r="AW215">
            <v>832</v>
          </cell>
          <cell r="AX215">
            <v>5231</v>
          </cell>
          <cell r="AY215">
            <v>11452</v>
          </cell>
          <cell r="AZ215">
            <v>0</v>
          </cell>
          <cell r="BA215">
            <v>2557</v>
          </cell>
          <cell r="BB215">
            <v>37410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100098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100098</v>
          </cell>
          <cell r="CA215">
            <v>0</v>
          </cell>
          <cell r="CB215">
            <v>0</v>
          </cell>
          <cell r="CC215">
            <v>0</v>
          </cell>
          <cell r="CD215">
            <v>100098</v>
          </cell>
          <cell r="CE215">
            <v>60291</v>
          </cell>
          <cell r="CF215">
            <v>160389</v>
          </cell>
        </row>
        <row r="216">
          <cell r="A216">
            <v>920</v>
          </cell>
          <cell r="B216" t="str">
            <v>DECORAH</v>
          </cell>
          <cell r="C216" t="e">
            <v>#N/A</v>
          </cell>
          <cell r="D216" t="e">
            <v>#N/A</v>
          </cell>
          <cell r="E216" t="e">
            <v>#N/A</v>
          </cell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  <cell r="AV216" t="e">
            <v>#N/A</v>
          </cell>
          <cell r="AW216" t="e">
            <v>#N/A</v>
          </cell>
          <cell r="AX216" t="e">
            <v>#N/A</v>
          </cell>
          <cell r="AY216" t="e">
            <v>#N/A</v>
          </cell>
          <cell r="AZ216" t="e">
            <v>#N/A</v>
          </cell>
          <cell r="BA216" t="e">
            <v>#N/A</v>
          </cell>
          <cell r="BB216" t="e">
            <v>#N/A</v>
          </cell>
          <cell r="BC216" t="e">
            <v>#N/A</v>
          </cell>
          <cell r="BD216" t="e">
            <v>#N/A</v>
          </cell>
          <cell r="BE216" t="e">
            <v>#N/A</v>
          </cell>
          <cell r="BF216" t="e">
            <v>#N/A</v>
          </cell>
          <cell r="BG216" t="e">
            <v>#N/A</v>
          </cell>
          <cell r="BH216" t="e">
            <v>#N/A</v>
          </cell>
          <cell r="BI216" t="e">
            <v>#N/A</v>
          </cell>
          <cell r="BJ216" t="e">
            <v>#N/A</v>
          </cell>
          <cell r="BK216" t="e">
            <v>#N/A</v>
          </cell>
          <cell r="BL216" t="e">
            <v>#N/A</v>
          </cell>
          <cell r="BM216" t="e">
            <v>#N/A</v>
          </cell>
          <cell r="BN216" t="e">
            <v>#N/A</v>
          </cell>
          <cell r="BO216" t="e">
            <v>#N/A</v>
          </cell>
          <cell r="BP216" t="e">
            <v>#N/A</v>
          </cell>
          <cell r="BQ216" t="e">
            <v>#N/A</v>
          </cell>
          <cell r="BR216" t="e">
            <v>#N/A</v>
          </cell>
          <cell r="BS216" t="e">
            <v>#N/A</v>
          </cell>
          <cell r="BT216" t="e">
            <v>#N/A</v>
          </cell>
          <cell r="BU216" t="e">
            <v>#N/A</v>
          </cell>
          <cell r="BV216" t="e">
            <v>#N/A</v>
          </cell>
          <cell r="BW216" t="e">
            <v>#N/A</v>
          </cell>
          <cell r="BX216">
            <v>0</v>
          </cell>
          <cell r="BY216" t="e">
            <v>#N/A</v>
          </cell>
          <cell r="BZ216" t="e">
            <v>#N/A</v>
          </cell>
          <cell r="CA216" t="e">
            <v>#N/A</v>
          </cell>
          <cell r="CB216" t="e">
            <v>#N/A</v>
          </cell>
          <cell r="CC216" t="e">
            <v>#N/A</v>
          </cell>
          <cell r="CD216" t="e">
            <v>#N/A</v>
          </cell>
          <cell r="CE216" t="e">
            <v>#N/A</v>
          </cell>
          <cell r="CF216" t="e">
            <v>#N/A</v>
          </cell>
        </row>
        <row r="217">
          <cell r="A217">
            <v>118</v>
          </cell>
          <cell r="B217" t="str">
            <v>DEDHAM</v>
          </cell>
          <cell r="C217" t="e">
            <v>#N/A</v>
          </cell>
          <cell r="D217" t="e">
            <v>#N/A</v>
          </cell>
          <cell r="E217" t="e">
            <v>#N/A</v>
          </cell>
          <cell r="F217" t="e">
            <v>#N/A</v>
          </cell>
          <cell r="G217" t="e">
            <v>#N/A</v>
          </cell>
          <cell r="H217" t="e">
            <v>#N/A</v>
          </cell>
          <cell r="I217" t="e">
            <v>#N/A</v>
          </cell>
          <cell r="J217" t="e">
            <v>#N/A</v>
          </cell>
          <cell r="K217" t="e">
            <v>#N/A</v>
          </cell>
          <cell r="L217" t="e">
            <v>#N/A</v>
          </cell>
          <cell r="M217" t="e">
            <v>#N/A</v>
          </cell>
          <cell r="N217" t="e">
            <v>#N/A</v>
          </cell>
          <cell r="O217" t="e">
            <v>#N/A</v>
          </cell>
          <cell r="P217" t="e">
            <v>#N/A</v>
          </cell>
          <cell r="Q217" t="e">
            <v>#N/A</v>
          </cell>
          <cell r="R217" t="e">
            <v>#N/A</v>
          </cell>
          <cell r="S217" t="e">
            <v>#N/A</v>
          </cell>
          <cell r="T217" t="e">
            <v>#N/A</v>
          </cell>
          <cell r="U217" t="e">
            <v>#N/A</v>
          </cell>
          <cell r="V217" t="e">
            <v>#N/A</v>
          </cell>
          <cell r="W217" t="e">
            <v>#N/A</v>
          </cell>
          <cell r="X217" t="e">
            <v>#N/A</v>
          </cell>
          <cell r="Y217" t="e">
            <v>#N/A</v>
          </cell>
          <cell r="Z217" t="e">
            <v>#N/A</v>
          </cell>
          <cell r="AA217" t="e">
            <v>#N/A</v>
          </cell>
          <cell r="AB217" t="e">
            <v>#N/A</v>
          </cell>
          <cell r="AC217" t="e">
            <v>#N/A</v>
          </cell>
          <cell r="AD217" t="e">
            <v>#N/A</v>
          </cell>
          <cell r="AE217" t="e">
            <v>#N/A</v>
          </cell>
          <cell r="AF217" t="e">
            <v>#N/A</v>
          </cell>
          <cell r="AG217" t="e">
            <v>#N/A</v>
          </cell>
          <cell r="AH217" t="e">
            <v>#N/A</v>
          </cell>
          <cell r="AI217" t="e">
            <v>#N/A</v>
          </cell>
          <cell r="AJ217" t="e">
            <v>#N/A</v>
          </cell>
          <cell r="AK217" t="e">
            <v>#N/A</v>
          </cell>
          <cell r="AL217" t="e">
            <v>#N/A</v>
          </cell>
          <cell r="AM217" t="e">
            <v>#N/A</v>
          </cell>
          <cell r="AN217" t="e">
            <v>#N/A</v>
          </cell>
          <cell r="AO217" t="e">
            <v>#N/A</v>
          </cell>
          <cell r="AP217" t="e">
            <v>#N/A</v>
          </cell>
          <cell r="AQ217" t="e">
            <v>#N/A</v>
          </cell>
          <cell r="AR217" t="e">
            <v>#N/A</v>
          </cell>
          <cell r="AS217" t="e">
            <v>#N/A</v>
          </cell>
          <cell r="AT217" t="e">
            <v>#N/A</v>
          </cell>
          <cell r="AU217" t="e">
            <v>#N/A</v>
          </cell>
          <cell r="AV217" t="e">
            <v>#N/A</v>
          </cell>
          <cell r="AW217" t="e">
            <v>#N/A</v>
          </cell>
          <cell r="AX217" t="e">
            <v>#N/A</v>
          </cell>
          <cell r="AY217" t="e">
            <v>#N/A</v>
          </cell>
          <cell r="AZ217" t="e">
            <v>#N/A</v>
          </cell>
          <cell r="BA217" t="e">
            <v>#N/A</v>
          </cell>
          <cell r="BB217" t="e">
            <v>#N/A</v>
          </cell>
          <cell r="BC217" t="e">
            <v>#N/A</v>
          </cell>
          <cell r="BD217" t="e">
            <v>#N/A</v>
          </cell>
          <cell r="BE217" t="e">
            <v>#N/A</v>
          </cell>
          <cell r="BF217" t="e">
            <v>#N/A</v>
          </cell>
          <cell r="BG217" t="e">
            <v>#N/A</v>
          </cell>
          <cell r="BH217" t="e">
            <v>#N/A</v>
          </cell>
          <cell r="BI217" t="e">
            <v>#N/A</v>
          </cell>
          <cell r="BJ217" t="e">
            <v>#N/A</v>
          </cell>
          <cell r="BK217" t="e">
            <v>#N/A</v>
          </cell>
          <cell r="BL217" t="e">
            <v>#N/A</v>
          </cell>
          <cell r="BM217" t="e">
            <v>#N/A</v>
          </cell>
          <cell r="BN217" t="e">
            <v>#N/A</v>
          </cell>
          <cell r="BO217" t="e">
            <v>#N/A</v>
          </cell>
          <cell r="BP217" t="e">
            <v>#N/A</v>
          </cell>
          <cell r="BQ217" t="e">
            <v>#N/A</v>
          </cell>
          <cell r="BR217" t="e">
            <v>#N/A</v>
          </cell>
          <cell r="BS217" t="e">
            <v>#N/A</v>
          </cell>
          <cell r="BT217" t="e">
            <v>#N/A</v>
          </cell>
          <cell r="BU217" t="e">
            <v>#N/A</v>
          </cell>
          <cell r="BV217" t="e">
            <v>#N/A</v>
          </cell>
          <cell r="BW217" t="e">
            <v>#N/A</v>
          </cell>
          <cell r="BX217">
            <v>0</v>
          </cell>
          <cell r="BY217" t="e">
            <v>#N/A</v>
          </cell>
          <cell r="BZ217" t="e">
            <v>#N/A</v>
          </cell>
          <cell r="CA217" t="e">
            <v>#N/A</v>
          </cell>
          <cell r="CB217" t="e">
            <v>#N/A</v>
          </cell>
          <cell r="CC217" t="e">
            <v>#N/A</v>
          </cell>
          <cell r="CD217" t="e">
            <v>#N/A</v>
          </cell>
          <cell r="CE217" t="e">
            <v>#N/A</v>
          </cell>
          <cell r="CF217" t="e">
            <v>#N/A</v>
          </cell>
        </row>
        <row r="218">
          <cell r="A218">
            <v>744</v>
          </cell>
          <cell r="B218" t="str">
            <v>DEEPRIVER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7550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795</v>
          </cell>
          <cell r="M218">
            <v>8345</v>
          </cell>
          <cell r="N218">
            <v>37637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40620</v>
          </cell>
          <cell r="X218">
            <v>78257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100</v>
          </cell>
          <cell r="AE218">
            <v>0</v>
          </cell>
          <cell r="AF218">
            <v>658</v>
          </cell>
          <cell r="AG218">
            <v>282</v>
          </cell>
          <cell r="AH218">
            <v>0</v>
          </cell>
          <cell r="AI218">
            <v>388</v>
          </cell>
          <cell r="AJ218">
            <v>0</v>
          </cell>
          <cell r="AK218">
            <v>0</v>
          </cell>
          <cell r="AL218">
            <v>10542</v>
          </cell>
          <cell r="AM218">
            <v>0</v>
          </cell>
          <cell r="AN218">
            <v>11212</v>
          </cell>
          <cell r="AO218">
            <v>98</v>
          </cell>
          <cell r="AP218">
            <v>0</v>
          </cell>
          <cell r="AQ218">
            <v>0</v>
          </cell>
          <cell r="AR218">
            <v>0</v>
          </cell>
          <cell r="AS218">
            <v>39</v>
          </cell>
          <cell r="AT218">
            <v>137</v>
          </cell>
          <cell r="AU218">
            <v>0</v>
          </cell>
          <cell r="AV218">
            <v>0</v>
          </cell>
          <cell r="AW218">
            <v>1140</v>
          </cell>
          <cell r="AX218">
            <v>1300</v>
          </cell>
          <cell r="AY218">
            <v>1362</v>
          </cell>
          <cell r="AZ218">
            <v>11672</v>
          </cell>
          <cell r="BA218">
            <v>3655</v>
          </cell>
          <cell r="BB218">
            <v>30443</v>
          </cell>
          <cell r="BC218">
            <v>38700</v>
          </cell>
          <cell r="BD218">
            <v>38700</v>
          </cell>
          <cell r="BE218">
            <v>0</v>
          </cell>
          <cell r="BF218">
            <v>0</v>
          </cell>
          <cell r="BG218">
            <v>0</v>
          </cell>
          <cell r="BH218">
            <v>167752</v>
          </cell>
          <cell r="BI218">
            <v>41176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8711</v>
          </cell>
          <cell r="BV218">
            <v>15933</v>
          </cell>
          <cell r="BW218">
            <v>0</v>
          </cell>
          <cell r="BX218">
            <v>0</v>
          </cell>
          <cell r="BY218">
            <v>65820</v>
          </cell>
          <cell r="BZ218">
            <v>233572</v>
          </cell>
          <cell r="CA218">
            <v>83892</v>
          </cell>
          <cell r="CB218">
            <v>0</v>
          </cell>
          <cell r="CC218">
            <v>83892</v>
          </cell>
          <cell r="CD218">
            <v>317464</v>
          </cell>
          <cell r="CE218">
            <v>143039</v>
          </cell>
          <cell r="CF218">
            <v>460503</v>
          </cell>
        </row>
        <row r="219">
          <cell r="A219">
            <v>787</v>
          </cell>
          <cell r="B219" t="str">
            <v>DEFIANCE</v>
          </cell>
          <cell r="C219">
            <v>7200</v>
          </cell>
          <cell r="D219">
            <v>0</v>
          </cell>
          <cell r="E219">
            <v>0</v>
          </cell>
          <cell r="F219">
            <v>0</v>
          </cell>
          <cell r="G219">
            <v>5000</v>
          </cell>
          <cell r="H219">
            <v>0</v>
          </cell>
          <cell r="I219">
            <v>0</v>
          </cell>
          <cell r="J219">
            <v>7642</v>
          </cell>
          <cell r="K219">
            <v>30</v>
          </cell>
          <cell r="L219">
            <v>759</v>
          </cell>
          <cell r="M219">
            <v>20631</v>
          </cell>
          <cell r="N219">
            <v>22666</v>
          </cell>
          <cell r="O219">
            <v>0</v>
          </cell>
          <cell r="P219">
            <v>9753</v>
          </cell>
          <cell r="Q219">
            <v>0</v>
          </cell>
          <cell r="R219">
            <v>798</v>
          </cell>
          <cell r="S219">
            <v>0</v>
          </cell>
          <cell r="T219">
            <v>0</v>
          </cell>
          <cell r="U219">
            <v>0</v>
          </cell>
          <cell r="V219">
            <v>19121</v>
          </cell>
          <cell r="W219">
            <v>29836</v>
          </cell>
          <cell r="X219">
            <v>82289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445</v>
          </cell>
          <cell r="AH219">
            <v>0</v>
          </cell>
          <cell r="AI219">
            <v>3221</v>
          </cell>
          <cell r="AJ219">
            <v>800</v>
          </cell>
          <cell r="AK219">
            <v>0</v>
          </cell>
          <cell r="AL219">
            <v>0</v>
          </cell>
          <cell r="AM219">
            <v>2654</v>
          </cell>
          <cell r="AN219">
            <v>7120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440</v>
          </cell>
          <cell r="AT219">
            <v>440</v>
          </cell>
          <cell r="AU219">
            <v>3275</v>
          </cell>
          <cell r="AV219">
            <v>11768</v>
          </cell>
          <cell r="AW219">
            <v>748</v>
          </cell>
          <cell r="AX219">
            <v>3086</v>
          </cell>
          <cell r="AY219">
            <v>4000</v>
          </cell>
          <cell r="AZ219">
            <v>10411</v>
          </cell>
          <cell r="BA219">
            <v>12861</v>
          </cell>
          <cell r="BB219">
            <v>46149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156629</v>
          </cell>
          <cell r="BI219">
            <v>44039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30</v>
          </cell>
          <cell r="BO219">
            <v>4260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-30</v>
          </cell>
          <cell r="BV219">
            <v>15728</v>
          </cell>
          <cell r="BW219">
            <v>6504</v>
          </cell>
          <cell r="BX219">
            <v>0</v>
          </cell>
          <cell r="BY219">
            <v>70531</v>
          </cell>
          <cell r="BZ219">
            <v>227160</v>
          </cell>
          <cell r="CA219">
            <v>0</v>
          </cell>
          <cell r="CB219">
            <v>0</v>
          </cell>
          <cell r="CC219">
            <v>0</v>
          </cell>
          <cell r="CD219">
            <v>227160</v>
          </cell>
          <cell r="CE219">
            <v>165046</v>
          </cell>
          <cell r="CF219">
            <v>392206</v>
          </cell>
        </row>
        <row r="220">
          <cell r="A220">
            <v>257</v>
          </cell>
          <cell r="B220" t="str">
            <v>DELAWARE</v>
          </cell>
          <cell r="C220">
            <v>5635</v>
          </cell>
          <cell r="D220">
            <v>0</v>
          </cell>
          <cell r="E220">
            <v>0</v>
          </cell>
          <cell r="F220">
            <v>0</v>
          </cell>
          <cell r="G220">
            <v>4821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10456</v>
          </cell>
          <cell r="N220">
            <v>26550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10178</v>
          </cell>
          <cell r="W220">
            <v>0</v>
          </cell>
          <cell r="X220">
            <v>36728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1431</v>
          </cell>
          <cell r="AH220">
            <v>0</v>
          </cell>
          <cell r="AI220">
            <v>1298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2729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32164</v>
          </cell>
          <cell r="BB220">
            <v>32164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82077</v>
          </cell>
          <cell r="BI220">
            <v>42283</v>
          </cell>
          <cell r="BJ220">
            <v>25763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68046</v>
          </cell>
          <cell r="BZ220">
            <v>150123</v>
          </cell>
          <cell r="CA220">
            <v>0</v>
          </cell>
          <cell r="CB220">
            <v>0</v>
          </cell>
          <cell r="CC220">
            <v>0</v>
          </cell>
          <cell r="CD220">
            <v>150123</v>
          </cell>
          <cell r="CE220">
            <v>64994</v>
          </cell>
          <cell r="CF220">
            <v>215117</v>
          </cell>
        </row>
        <row r="221">
          <cell r="A221">
            <v>258</v>
          </cell>
          <cell r="B221" t="str">
            <v>DELHI</v>
          </cell>
          <cell r="C221" t="e">
            <v>#N/A</v>
          </cell>
          <cell r="D221" t="e">
            <v>#N/A</v>
          </cell>
          <cell r="E221" t="e">
            <v>#N/A</v>
          </cell>
          <cell r="F221" t="e">
            <v>#N/A</v>
          </cell>
          <cell r="G221" t="e">
            <v>#N/A</v>
          </cell>
          <cell r="H221" t="e">
            <v>#N/A</v>
          </cell>
          <cell r="I221" t="e">
            <v>#N/A</v>
          </cell>
          <cell r="J221" t="e">
            <v>#N/A</v>
          </cell>
          <cell r="K221" t="e">
            <v>#N/A</v>
          </cell>
          <cell r="L221" t="e">
            <v>#N/A</v>
          </cell>
          <cell r="M221" t="e">
            <v>#N/A</v>
          </cell>
          <cell r="N221" t="e">
            <v>#N/A</v>
          </cell>
          <cell r="O221" t="e">
            <v>#N/A</v>
          </cell>
          <cell r="P221" t="e">
            <v>#N/A</v>
          </cell>
          <cell r="Q221" t="e">
            <v>#N/A</v>
          </cell>
          <cell r="R221" t="e">
            <v>#N/A</v>
          </cell>
          <cell r="S221" t="e">
            <v>#N/A</v>
          </cell>
          <cell r="T221" t="e">
            <v>#N/A</v>
          </cell>
          <cell r="U221" t="e">
            <v>#N/A</v>
          </cell>
          <cell r="V221" t="e">
            <v>#N/A</v>
          </cell>
          <cell r="W221" t="e">
            <v>#N/A</v>
          </cell>
          <cell r="X221" t="e">
            <v>#N/A</v>
          </cell>
          <cell r="Y221" t="e">
            <v>#N/A</v>
          </cell>
          <cell r="Z221" t="e">
            <v>#N/A</v>
          </cell>
          <cell r="AA221" t="e">
            <v>#N/A</v>
          </cell>
          <cell r="AB221" t="e">
            <v>#N/A</v>
          </cell>
          <cell r="AC221" t="e">
            <v>#N/A</v>
          </cell>
          <cell r="AD221" t="e">
            <v>#N/A</v>
          </cell>
          <cell r="AE221" t="e">
            <v>#N/A</v>
          </cell>
          <cell r="AF221" t="e">
            <v>#N/A</v>
          </cell>
          <cell r="AG221" t="e">
            <v>#N/A</v>
          </cell>
          <cell r="AH221" t="e">
            <v>#N/A</v>
          </cell>
          <cell r="AI221" t="e">
            <v>#N/A</v>
          </cell>
          <cell r="AJ221" t="e">
            <v>#N/A</v>
          </cell>
          <cell r="AK221" t="e">
            <v>#N/A</v>
          </cell>
          <cell r="AL221" t="e">
            <v>#N/A</v>
          </cell>
          <cell r="AM221" t="e">
            <v>#N/A</v>
          </cell>
          <cell r="AN221" t="e">
            <v>#N/A</v>
          </cell>
          <cell r="AO221" t="e">
            <v>#N/A</v>
          </cell>
          <cell r="AP221" t="e">
            <v>#N/A</v>
          </cell>
          <cell r="AQ221" t="e">
            <v>#N/A</v>
          </cell>
          <cell r="AR221" t="e">
            <v>#N/A</v>
          </cell>
          <cell r="AS221" t="e">
            <v>#N/A</v>
          </cell>
          <cell r="AT221" t="e">
            <v>#N/A</v>
          </cell>
          <cell r="AU221" t="e">
            <v>#N/A</v>
          </cell>
          <cell r="AV221" t="e">
            <v>#N/A</v>
          </cell>
          <cell r="AW221" t="e">
            <v>#N/A</v>
          </cell>
          <cell r="AX221" t="e">
            <v>#N/A</v>
          </cell>
          <cell r="AY221" t="e">
            <v>#N/A</v>
          </cell>
          <cell r="AZ221" t="e">
            <v>#N/A</v>
          </cell>
          <cell r="BA221" t="e">
            <v>#N/A</v>
          </cell>
          <cell r="BB221" t="e">
            <v>#N/A</v>
          </cell>
          <cell r="BC221" t="e">
            <v>#N/A</v>
          </cell>
          <cell r="BD221" t="e">
            <v>#N/A</v>
          </cell>
          <cell r="BE221" t="e">
            <v>#N/A</v>
          </cell>
          <cell r="BF221" t="e">
            <v>#N/A</v>
          </cell>
          <cell r="BG221" t="e">
            <v>#N/A</v>
          </cell>
          <cell r="BH221" t="e">
            <v>#N/A</v>
          </cell>
          <cell r="BI221" t="e">
            <v>#N/A</v>
          </cell>
          <cell r="BJ221" t="e">
            <v>#N/A</v>
          </cell>
          <cell r="BK221" t="e">
            <v>#N/A</v>
          </cell>
          <cell r="BL221" t="e">
            <v>#N/A</v>
          </cell>
          <cell r="BM221" t="e">
            <v>#N/A</v>
          </cell>
          <cell r="BN221" t="e">
            <v>#N/A</v>
          </cell>
          <cell r="BO221" t="e">
            <v>#N/A</v>
          </cell>
          <cell r="BP221" t="e">
            <v>#N/A</v>
          </cell>
          <cell r="BQ221" t="e">
            <v>#N/A</v>
          </cell>
          <cell r="BR221" t="e">
            <v>#N/A</v>
          </cell>
          <cell r="BS221" t="e">
            <v>#N/A</v>
          </cell>
          <cell r="BT221" t="e">
            <v>#N/A</v>
          </cell>
          <cell r="BU221" t="e">
            <v>#N/A</v>
          </cell>
          <cell r="BV221" t="e">
            <v>#N/A</v>
          </cell>
          <cell r="BW221" t="e">
            <v>#N/A</v>
          </cell>
          <cell r="BX221">
            <v>0</v>
          </cell>
          <cell r="BY221" t="e">
            <v>#N/A</v>
          </cell>
          <cell r="BZ221" t="e">
            <v>#N/A</v>
          </cell>
          <cell r="CA221" t="e">
            <v>#N/A</v>
          </cell>
          <cell r="CB221" t="e">
            <v>#N/A</v>
          </cell>
          <cell r="CC221" t="e">
            <v>#N/A</v>
          </cell>
          <cell r="CD221" t="e">
            <v>#N/A</v>
          </cell>
          <cell r="CE221" t="e">
            <v>#N/A</v>
          </cell>
          <cell r="CF221" t="e">
            <v>#N/A</v>
          </cell>
        </row>
        <row r="222">
          <cell r="A222">
            <v>206</v>
          </cell>
          <cell r="B222" t="str">
            <v>DELMAR</v>
          </cell>
          <cell r="C222">
            <v>11980</v>
          </cell>
          <cell r="D222">
            <v>0</v>
          </cell>
          <cell r="E222">
            <v>0</v>
          </cell>
          <cell r="F222">
            <v>0</v>
          </cell>
          <cell r="G222">
            <v>22358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34338</v>
          </cell>
          <cell r="N222">
            <v>73416</v>
          </cell>
          <cell r="O222">
            <v>0</v>
          </cell>
          <cell r="P222">
            <v>10732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4200</v>
          </cell>
          <cell r="W222">
            <v>0</v>
          </cell>
          <cell r="X222">
            <v>88348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500</v>
          </cell>
          <cell r="AE222">
            <v>0</v>
          </cell>
          <cell r="AF222">
            <v>500</v>
          </cell>
          <cell r="AG222">
            <v>1080</v>
          </cell>
          <cell r="AH222">
            <v>3412</v>
          </cell>
          <cell r="AI222">
            <v>35385</v>
          </cell>
          <cell r="AJ222">
            <v>0</v>
          </cell>
          <cell r="AK222">
            <v>0</v>
          </cell>
          <cell r="AL222">
            <v>0</v>
          </cell>
          <cell r="AM222">
            <v>1106</v>
          </cell>
          <cell r="AN222">
            <v>40983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8128</v>
          </cell>
          <cell r="AV222">
            <v>15347</v>
          </cell>
          <cell r="AW222">
            <v>1262</v>
          </cell>
          <cell r="AX222">
            <v>5125</v>
          </cell>
          <cell r="AY222">
            <v>0</v>
          </cell>
          <cell r="AZ222">
            <v>10267</v>
          </cell>
          <cell r="BA222">
            <v>11693</v>
          </cell>
          <cell r="BB222">
            <v>51822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215991</v>
          </cell>
          <cell r="BI222">
            <v>115500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39929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44790</v>
          </cell>
          <cell r="BX222">
            <v>0</v>
          </cell>
          <cell r="BY222">
            <v>200219</v>
          </cell>
          <cell r="BZ222">
            <v>416210</v>
          </cell>
          <cell r="CA222">
            <v>0</v>
          </cell>
          <cell r="CB222">
            <v>0</v>
          </cell>
          <cell r="CC222">
            <v>0</v>
          </cell>
          <cell r="CD222">
            <v>416210</v>
          </cell>
          <cell r="CE222">
            <v>763386</v>
          </cell>
          <cell r="CF222">
            <v>1179596</v>
          </cell>
        </row>
        <row r="223">
          <cell r="A223">
            <v>219</v>
          </cell>
          <cell r="B223" t="str">
            <v>DELOIT</v>
          </cell>
          <cell r="C223">
            <v>1500</v>
          </cell>
          <cell r="D223">
            <v>0</v>
          </cell>
          <cell r="E223">
            <v>0</v>
          </cell>
          <cell r="F223">
            <v>0</v>
          </cell>
          <cell r="G223">
            <v>916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2416</v>
          </cell>
          <cell r="N223">
            <v>7001</v>
          </cell>
          <cell r="O223">
            <v>0</v>
          </cell>
          <cell r="P223">
            <v>4547</v>
          </cell>
          <cell r="Q223">
            <v>0</v>
          </cell>
          <cell r="R223">
            <v>1500</v>
          </cell>
          <cell r="S223">
            <v>5400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18448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268</v>
          </cell>
          <cell r="AH223">
            <v>0</v>
          </cell>
          <cell r="AI223">
            <v>903</v>
          </cell>
          <cell r="AJ223">
            <v>0</v>
          </cell>
          <cell r="AK223">
            <v>83</v>
          </cell>
          <cell r="AL223">
            <v>1694</v>
          </cell>
          <cell r="AM223">
            <v>0</v>
          </cell>
          <cell r="AN223">
            <v>2948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13415</v>
          </cell>
          <cell r="AV223">
            <v>7967</v>
          </cell>
          <cell r="AW223">
            <v>0</v>
          </cell>
          <cell r="AX223">
            <v>375</v>
          </cell>
          <cell r="AY223">
            <v>8415</v>
          </cell>
          <cell r="AZ223">
            <v>19262</v>
          </cell>
          <cell r="BA223">
            <v>16515</v>
          </cell>
          <cell r="BB223">
            <v>65949</v>
          </cell>
          <cell r="BC223">
            <v>0</v>
          </cell>
          <cell r="BD223">
            <v>0</v>
          </cell>
          <cell r="BE223">
            <v>201655</v>
          </cell>
          <cell r="BF223">
            <v>0</v>
          </cell>
          <cell r="BG223">
            <v>201655</v>
          </cell>
          <cell r="BH223">
            <v>291416</v>
          </cell>
          <cell r="BI223">
            <v>35075</v>
          </cell>
          <cell r="BJ223">
            <v>26949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11026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73050</v>
          </cell>
          <cell r="BZ223">
            <v>364466</v>
          </cell>
          <cell r="CA223">
            <v>0</v>
          </cell>
          <cell r="CB223">
            <v>0</v>
          </cell>
          <cell r="CC223">
            <v>0</v>
          </cell>
          <cell r="CD223">
            <v>364466</v>
          </cell>
          <cell r="CE223">
            <v>441354</v>
          </cell>
          <cell r="CF223">
            <v>805820</v>
          </cell>
        </row>
        <row r="224">
          <cell r="A224">
            <v>753</v>
          </cell>
          <cell r="B224" t="str">
            <v>DELPHOS</v>
          </cell>
          <cell r="C224" t="e">
            <v>#N/A</v>
          </cell>
          <cell r="D224" t="e">
            <v>#N/A</v>
          </cell>
          <cell r="E224" t="e">
            <v>#N/A</v>
          </cell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  <cell r="AV224" t="e">
            <v>#N/A</v>
          </cell>
          <cell r="AW224" t="e">
            <v>#N/A</v>
          </cell>
          <cell r="AX224" t="e">
            <v>#N/A</v>
          </cell>
          <cell r="AY224" t="e">
            <v>#N/A</v>
          </cell>
          <cell r="AZ224" t="e">
            <v>#N/A</v>
          </cell>
          <cell r="BA224" t="e">
            <v>#N/A</v>
          </cell>
          <cell r="BB224" t="e">
            <v>#N/A</v>
          </cell>
          <cell r="BC224" t="e">
            <v>#N/A</v>
          </cell>
          <cell r="BD224" t="e">
            <v>#N/A</v>
          </cell>
          <cell r="BE224" t="e">
            <v>#N/A</v>
          </cell>
          <cell r="BF224" t="e">
            <v>#N/A</v>
          </cell>
          <cell r="BG224" t="e">
            <v>#N/A</v>
          </cell>
          <cell r="BH224" t="e">
            <v>#N/A</v>
          </cell>
          <cell r="BI224" t="e">
            <v>#N/A</v>
          </cell>
          <cell r="BJ224" t="e">
            <v>#N/A</v>
          </cell>
          <cell r="BK224" t="e">
            <v>#N/A</v>
          </cell>
          <cell r="BL224" t="e">
            <v>#N/A</v>
          </cell>
          <cell r="BM224" t="e">
            <v>#N/A</v>
          </cell>
          <cell r="BN224" t="e">
            <v>#N/A</v>
          </cell>
          <cell r="BO224" t="e">
            <v>#N/A</v>
          </cell>
          <cell r="BP224" t="e">
            <v>#N/A</v>
          </cell>
          <cell r="BQ224" t="e">
            <v>#N/A</v>
          </cell>
          <cell r="BR224" t="e">
            <v>#N/A</v>
          </cell>
          <cell r="BS224" t="e">
            <v>#N/A</v>
          </cell>
          <cell r="BT224" t="e">
            <v>#N/A</v>
          </cell>
          <cell r="BU224" t="e">
            <v>#N/A</v>
          </cell>
          <cell r="BV224" t="e">
            <v>#N/A</v>
          </cell>
          <cell r="BW224" t="e">
            <v>#N/A</v>
          </cell>
          <cell r="BX224">
            <v>0</v>
          </cell>
          <cell r="BY224" t="e">
            <v>#N/A</v>
          </cell>
          <cell r="BZ224" t="e">
            <v>#N/A</v>
          </cell>
          <cell r="CA224" t="e">
            <v>#N/A</v>
          </cell>
          <cell r="CB224" t="e">
            <v>#N/A</v>
          </cell>
          <cell r="CC224" t="e">
            <v>#N/A</v>
          </cell>
          <cell r="CD224" t="e">
            <v>#N/A</v>
          </cell>
          <cell r="CE224" t="e">
            <v>#N/A</v>
          </cell>
          <cell r="CF224" t="e">
            <v>#N/A</v>
          </cell>
        </row>
        <row r="225">
          <cell r="A225">
            <v>501</v>
          </cell>
          <cell r="B225" t="str">
            <v>DELTA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100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100</v>
          </cell>
          <cell r="N225">
            <v>37921</v>
          </cell>
          <cell r="O225">
            <v>0</v>
          </cell>
          <cell r="P225">
            <v>10142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20791</v>
          </cell>
          <cell r="X225">
            <v>68854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1556</v>
          </cell>
          <cell r="AV225">
            <v>4254</v>
          </cell>
          <cell r="AW225">
            <v>660</v>
          </cell>
          <cell r="AX225">
            <v>2224</v>
          </cell>
          <cell r="AY225">
            <v>6235</v>
          </cell>
          <cell r="AZ225">
            <v>2821</v>
          </cell>
          <cell r="BA225">
            <v>21259</v>
          </cell>
          <cell r="BB225">
            <v>39009</v>
          </cell>
          <cell r="BC225">
            <v>40687</v>
          </cell>
          <cell r="BD225">
            <v>40687</v>
          </cell>
          <cell r="BE225">
            <v>0</v>
          </cell>
          <cell r="BF225">
            <v>0</v>
          </cell>
          <cell r="BG225">
            <v>0</v>
          </cell>
          <cell r="BH225">
            <v>148650</v>
          </cell>
          <cell r="BI225">
            <v>82724</v>
          </cell>
          <cell r="BJ225">
            <v>23026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26914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44249</v>
          </cell>
          <cell r="BV225">
            <v>0</v>
          </cell>
          <cell r="BW225">
            <v>0</v>
          </cell>
          <cell r="BX225">
            <v>0</v>
          </cell>
          <cell r="BY225">
            <v>176913</v>
          </cell>
          <cell r="BZ225">
            <v>325563</v>
          </cell>
          <cell r="CA225">
            <v>0</v>
          </cell>
          <cell r="CB225">
            <v>0</v>
          </cell>
          <cell r="CC225">
            <v>0</v>
          </cell>
          <cell r="CD225">
            <v>325563</v>
          </cell>
          <cell r="CE225">
            <v>162438</v>
          </cell>
          <cell r="CF225">
            <v>488001</v>
          </cell>
        </row>
        <row r="226">
          <cell r="A226">
            <v>220</v>
          </cell>
          <cell r="B226" t="str">
            <v>DENISON</v>
          </cell>
          <cell r="C226">
            <v>1759556</v>
          </cell>
          <cell r="D226">
            <v>0</v>
          </cell>
          <cell r="E226">
            <v>0</v>
          </cell>
          <cell r="F226">
            <v>0</v>
          </cell>
          <cell r="G226">
            <v>429470</v>
          </cell>
          <cell r="H226">
            <v>0</v>
          </cell>
          <cell r="I226">
            <v>67676</v>
          </cell>
          <cell r="J226">
            <v>0</v>
          </cell>
          <cell r="K226">
            <v>17604</v>
          </cell>
          <cell r="L226">
            <v>0</v>
          </cell>
          <cell r="M226">
            <v>2274306</v>
          </cell>
          <cell r="N226">
            <v>1314400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202749</v>
          </cell>
          <cell r="V226">
            <v>0</v>
          </cell>
          <cell r="W226">
            <v>0</v>
          </cell>
          <cell r="X226">
            <v>1517149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7288</v>
          </cell>
          <cell r="AF226">
            <v>7288</v>
          </cell>
          <cell r="AG226">
            <v>361221</v>
          </cell>
          <cell r="AH226">
            <v>0</v>
          </cell>
          <cell r="AI226">
            <v>28240</v>
          </cell>
          <cell r="AJ226">
            <v>399634</v>
          </cell>
          <cell r="AK226">
            <v>0</v>
          </cell>
          <cell r="AL226">
            <v>289368</v>
          </cell>
          <cell r="AM226">
            <v>0</v>
          </cell>
          <cell r="AN226">
            <v>1078463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256431</v>
          </cell>
          <cell r="AT226">
            <v>256431</v>
          </cell>
          <cell r="AU226">
            <v>11460</v>
          </cell>
          <cell r="AV226">
            <v>844495</v>
          </cell>
          <cell r="AW226">
            <v>0</v>
          </cell>
          <cell r="AX226">
            <v>0</v>
          </cell>
          <cell r="AY226">
            <v>0</v>
          </cell>
          <cell r="AZ226">
            <v>312198</v>
          </cell>
          <cell r="BA226">
            <v>81255</v>
          </cell>
          <cell r="BB226">
            <v>1249408</v>
          </cell>
          <cell r="BC226">
            <v>1700382</v>
          </cell>
          <cell r="BD226">
            <v>1774987</v>
          </cell>
          <cell r="BE226">
            <v>1344084</v>
          </cell>
          <cell r="BF226">
            <v>0</v>
          </cell>
          <cell r="BG226">
            <v>1344084</v>
          </cell>
          <cell r="BH226">
            <v>9502116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17604</v>
          </cell>
          <cell r="BO226">
            <v>460076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-17604</v>
          </cell>
          <cell r="BV226">
            <v>0</v>
          </cell>
          <cell r="BW226">
            <v>0</v>
          </cell>
          <cell r="BX226">
            <v>0</v>
          </cell>
          <cell r="BY226">
            <v>460076</v>
          </cell>
          <cell r="BZ226">
            <v>9962192</v>
          </cell>
          <cell r="CA226">
            <v>837488</v>
          </cell>
          <cell r="CB226">
            <v>477280</v>
          </cell>
          <cell r="CC226">
            <v>1314768</v>
          </cell>
          <cell r="CD226">
            <v>11276960</v>
          </cell>
          <cell r="CE226">
            <v>3084856</v>
          </cell>
          <cell r="CF226">
            <v>14361816</v>
          </cell>
        </row>
        <row r="227">
          <cell r="A227">
            <v>64</v>
          </cell>
          <cell r="B227" t="str">
            <v>DENVER</v>
          </cell>
          <cell r="C227">
            <v>272033</v>
          </cell>
          <cell r="D227">
            <v>0</v>
          </cell>
          <cell r="E227">
            <v>0</v>
          </cell>
          <cell r="F227">
            <v>0</v>
          </cell>
          <cell r="G227">
            <v>51414</v>
          </cell>
          <cell r="H227">
            <v>114759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438206</v>
          </cell>
          <cell r="N227">
            <v>515974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102415</v>
          </cell>
          <cell r="W227">
            <v>0</v>
          </cell>
          <cell r="X227">
            <v>618389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6250</v>
          </cell>
          <cell r="AD227">
            <v>0</v>
          </cell>
          <cell r="AE227">
            <v>0</v>
          </cell>
          <cell r="AF227">
            <v>6250</v>
          </cell>
          <cell r="AG227">
            <v>153114</v>
          </cell>
          <cell r="AH227">
            <v>0</v>
          </cell>
          <cell r="AI227">
            <v>36181</v>
          </cell>
          <cell r="AJ227">
            <v>0</v>
          </cell>
          <cell r="AK227">
            <v>41</v>
          </cell>
          <cell r="AL227">
            <v>0</v>
          </cell>
          <cell r="AM227">
            <v>0</v>
          </cell>
          <cell r="AN227">
            <v>189336</v>
          </cell>
          <cell r="AO227">
            <v>0</v>
          </cell>
          <cell r="AP227">
            <v>0</v>
          </cell>
          <cell r="AQ227">
            <v>0</v>
          </cell>
          <cell r="AR227">
            <v>46981</v>
          </cell>
          <cell r="AS227">
            <v>940000</v>
          </cell>
          <cell r="AT227">
            <v>986981</v>
          </cell>
          <cell r="AU227">
            <v>11900</v>
          </cell>
          <cell r="AV227">
            <v>43880</v>
          </cell>
          <cell r="AW227">
            <v>1506</v>
          </cell>
          <cell r="AX227">
            <v>37407</v>
          </cell>
          <cell r="AY227">
            <v>35094</v>
          </cell>
          <cell r="AZ227">
            <v>0</v>
          </cell>
          <cell r="BA227">
            <v>0</v>
          </cell>
          <cell r="BB227">
            <v>129787</v>
          </cell>
          <cell r="BC227">
            <v>702980</v>
          </cell>
          <cell r="BD227">
            <v>702980</v>
          </cell>
          <cell r="BE227">
            <v>0</v>
          </cell>
          <cell r="BF227">
            <v>0</v>
          </cell>
          <cell r="BG227">
            <v>0</v>
          </cell>
          <cell r="BH227">
            <v>3071929</v>
          </cell>
          <cell r="BI227">
            <v>116508</v>
          </cell>
          <cell r="BJ227">
            <v>178024</v>
          </cell>
          <cell r="BK227">
            <v>1538620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60426</v>
          </cell>
          <cell r="BW227">
            <v>0</v>
          </cell>
          <cell r="BX227">
            <v>0</v>
          </cell>
          <cell r="BY227">
            <v>1893578</v>
          </cell>
          <cell r="BZ227">
            <v>4965507</v>
          </cell>
          <cell r="CA227">
            <v>506477</v>
          </cell>
          <cell r="CB227">
            <v>25853</v>
          </cell>
          <cell r="CC227">
            <v>532330</v>
          </cell>
          <cell r="CD227">
            <v>5497837</v>
          </cell>
          <cell r="CE227">
            <v>1790947</v>
          </cell>
          <cell r="CF227">
            <v>7288784</v>
          </cell>
        </row>
        <row r="228">
          <cell r="A228">
            <v>564</v>
          </cell>
          <cell r="B228" t="str">
            <v>DERBY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2229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53958</v>
          </cell>
          <cell r="N228">
            <v>15569</v>
          </cell>
          <cell r="O228">
            <v>0</v>
          </cell>
          <cell r="P228">
            <v>4381</v>
          </cell>
          <cell r="Q228">
            <v>69</v>
          </cell>
          <cell r="R228">
            <v>902</v>
          </cell>
          <cell r="S228">
            <v>0</v>
          </cell>
          <cell r="T228">
            <v>0</v>
          </cell>
          <cell r="U228">
            <v>0</v>
          </cell>
          <cell r="V228">
            <v>6642</v>
          </cell>
          <cell r="W228">
            <v>0</v>
          </cell>
          <cell r="X228">
            <v>27563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391</v>
          </cell>
          <cell r="AH228">
            <v>0</v>
          </cell>
          <cell r="AI228">
            <v>2137</v>
          </cell>
          <cell r="AJ228">
            <v>3075</v>
          </cell>
          <cell r="AK228">
            <v>0</v>
          </cell>
          <cell r="AL228">
            <v>0</v>
          </cell>
          <cell r="AM228">
            <v>0</v>
          </cell>
          <cell r="AN228">
            <v>5603</v>
          </cell>
          <cell r="AO228">
            <v>0</v>
          </cell>
          <cell r="AP228">
            <v>0</v>
          </cell>
          <cell r="AQ228">
            <v>300</v>
          </cell>
          <cell r="AR228">
            <v>0</v>
          </cell>
          <cell r="AS228">
            <v>0</v>
          </cell>
          <cell r="AT228">
            <v>300</v>
          </cell>
          <cell r="AU228">
            <v>694</v>
          </cell>
          <cell r="AV228">
            <v>2593</v>
          </cell>
          <cell r="AW228">
            <v>615</v>
          </cell>
          <cell r="AX228">
            <v>417</v>
          </cell>
          <cell r="AY228">
            <v>2874</v>
          </cell>
          <cell r="AZ228">
            <v>7108</v>
          </cell>
          <cell r="BA228">
            <v>1966</v>
          </cell>
          <cell r="BB228">
            <v>16267</v>
          </cell>
          <cell r="BC228">
            <v>0</v>
          </cell>
          <cell r="BD228">
            <v>1250</v>
          </cell>
          <cell r="BE228">
            <v>0</v>
          </cell>
          <cell r="BF228">
            <v>0</v>
          </cell>
          <cell r="BG228">
            <v>0</v>
          </cell>
          <cell r="BH228">
            <v>104941</v>
          </cell>
          <cell r="BI228">
            <v>0</v>
          </cell>
          <cell r="BJ228">
            <v>12856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12672</v>
          </cell>
          <cell r="BW228">
            <v>0</v>
          </cell>
          <cell r="BX228">
            <v>0</v>
          </cell>
          <cell r="BY228">
            <v>25528</v>
          </cell>
          <cell r="BZ228">
            <v>130469</v>
          </cell>
          <cell r="CA228">
            <v>0</v>
          </cell>
          <cell r="CB228">
            <v>0</v>
          </cell>
          <cell r="CC228">
            <v>0</v>
          </cell>
          <cell r="CD228">
            <v>130469</v>
          </cell>
          <cell r="CE228">
            <v>29393</v>
          </cell>
          <cell r="CF228">
            <v>159862</v>
          </cell>
        </row>
        <row r="229">
          <cell r="A229">
            <v>717</v>
          </cell>
          <cell r="B229" t="str">
            <v>DESMOINES</v>
          </cell>
          <cell r="C229" t="e">
            <v>#N/A</v>
          </cell>
          <cell r="D229" t="e">
            <v>#N/A</v>
          </cell>
          <cell r="E229" t="e">
            <v>#N/A</v>
          </cell>
          <cell r="F229" t="e">
            <v>#N/A</v>
          </cell>
          <cell r="G229" t="e">
            <v>#N/A</v>
          </cell>
          <cell r="H229" t="e">
            <v>#N/A</v>
          </cell>
          <cell r="I229" t="e">
            <v>#N/A</v>
          </cell>
          <cell r="J229" t="e">
            <v>#N/A</v>
          </cell>
          <cell r="K229" t="e">
            <v>#N/A</v>
          </cell>
          <cell r="L229" t="e">
            <v>#N/A</v>
          </cell>
          <cell r="M229" t="e">
            <v>#N/A</v>
          </cell>
          <cell r="N229" t="e">
            <v>#N/A</v>
          </cell>
          <cell r="O229" t="e">
            <v>#N/A</v>
          </cell>
          <cell r="P229" t="e">
            <v>#N/A</v>
          </cell>
          <cell r="Q229" t="e">
            <v>#N/A</v>
          </cell>
          <cell r="R229" t="e">
            <v>#N/A</v>
          </cell>
          <cell r="S229" t="e">
            <v>#N/A</v>
          </cell>
          <cell r="T229" t="e">
            <v>#N/A</v>
          </cell>
          <cell r="U229" t="e">
            <v>#N/A</v>
          </cell>
          <cell r="V229" t="e">
            <v>#N/A</v>
          </cell>
          <cell r="W229" t="e">
            <v>#N/A</v>
          </cell>
          <cell r="X229" t="e">
            <v>#N/A</v>
          </cell>
          <cell r="Y229" t="e">
            <v>#N/A</v>
          </cell>
          <cell r="Z229" t="e">
            <v>#N/A</v>
          </cell>
          <cell r="AA229" t="e">
            <v>#N/A</v>
          </cell>
          <cell r="AB229" t="e">
            <v>#N/A</v>
          </cell>
          <cell r="AC229" t="e">
            <v>#N/A</v>
          </cell>
          <cell r="AD229" t="e">
            <v>#N/A</v>
          </cell>
          <cell r="AE229" t="e">
            <v>#N/A</v>
          </cell>
          <cell r="AF229" t="e">
            <v>#N/A</v>
          </cell>
          <cell r="AG229" t="e">
            <v>#N/A</v>
          </cell>
          <cell r="AH229" t="e">
            <v>#N/A</v>
          </cell>
          <cell r="AI229" t="e">
            <v>#N/A</v>
          </cell>
          <cell r="AJ229" t="e">
            <v>#N/A</v>
          </cell>
          <cell r="AK229" t="e">
            <v>#N/A</v>
          </cell>
          <cell r="AL229" t="e">
            <v>#N/A</v>
          </cell>
          <cell r="AM229" t="e">
            <v>#N/A</v>
          </cell>
          <cell r="AN229" t="e">
            <v>#N/A</v>
          </cell>
          <cell r="AO229" t="e">
            <v>#N/A</v>
          </cell>
          <cell r="AP229" t="e">
            <v>#N/A</v>
          </cell>
          <cell r="AQ229" t="e">
            <v>#N/A</v>
          </cell>
          <cell r="AR229" t="e">
            <v>#N/A</v>
          </cell>
          <cell r="AS229" t="e">
            <v>#N/A</v>
          </cell>
          <cell r="AT229" t="e">
            <v>#N/A</v>
          </cell>
          <cell r="AU229" t="e">
            <v>#N/A</v>
          </cell>
          <cell r="AV229" t="e">
            <v>#N/A</v>
          </cell>
          <cell r="AW229" t="e">
            <v>#N/A</v>
          </cell>
          <cell r="AX229" t="e">
            <v>#N/A</v>
          </cell>
          <cell r="AY229" t="e">
            <v>#N/A</v>
          </cell>
          <cell r="AZ229" t="e">
            <v>#N/A</v>
          </cell>
          <cell r="BA229" t="e">
            <v>#N/A</v>
          </cell>
          <cell r="BB229" t="e">
            <v>#N/A</v>
          </cell>
          <cell r="BC229" t="e">
            <v>#N/A</v>
          </cell>
          <cell r="BD229" t="e">
            <v>#N/A</v>
          </cell>
          <cell r="BE229" t="e">
            <v>#N/A</v>
          </cell>
          <cell r="BF229" t="e">
            <v>#N/A</v>
          </cell>
          <cell r="BG229" t="e">
            <v>#N/A</v>
          </cell>
          <cell r="BH229" t="e">
            <v>#N/A</v>
          </cell>
          <cell r="BI229" t="e">
            <v>#N/A</v>
          </cell>
          <cell r="BJ229" t="e">
            <v>#N/A</v>
          </cell>
          <cell r="BK229" t="e">
            <v>#N/A</v>
          </cell>
          <cell r="BL229" t="e">
            <v>#N/A</v>
          </cell>
          <cell r="BM229" t="e">
            <v>#N/A</v>
          </cell>
          <cell r="BN229" t="e">
            <v>#N/A</v>
          </cell>
          <cell r="BO229" t="e">
            <v>#N/A</v>
          </cell>
          <cell r="BP229" t="e">
            <v>#N/A</v>
          </cell>
          <cell r="BQ229" t="e">
            <v>#N/A</v>
          </cell>
          <cell r="BR229" t="e">
            <v>#N/A</v>
          </cell>
          <cell r="BS229" t="e">
            <v>#N/A</v>
          </cell>
          <cell r="BT229" t="e">
            <v>#N/A</v>
          </cell>
          <cell r="BU229" t="e">
            <v>#N/A</v>
          </cell>
          <cell r="BV229" t="e">
            <v>#N/A</v>
          </cell>
          <cell r="BW229" t="e">
            <v>#N/A</v>
          </cell>
          <cell r="BX229">
            <v>0</v>
          </cell>
          <cell r="BY229" t="e">
            <v>#N/A</v>
          </cell>
          <cell r="BZ229" t="e">
            <v>#N/A</v>
          </cell>
          <cell r="CA229" t="e">
            <v>#N/A</v>
          </cell>
          <cell r="CB229" t="e">
            <v>#N/A</v>
          </cell>
          <cell r="CC229" t="e">
            <v>#N/A</v>
          </cell>
          <cell r="CD229" t="e">
            <v>#N/A</v>
          </cell>
          <cell r="CE229" t="e">
            <v>#N/A</v>
          </cell>
          <cell r="CF229" t="e">
            <v>#N/A</v>
          </cell>
        </row>
        <row r="230">
          <cell r="A230">
            <v>233</v>
          </cell>
          <cell r="B230" t="str">
            <v>DEXTER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20776</v>
          </cell>
          <cell r="H230">
            <v>1050</v>
          </cell>
          <cell r="I230">
            <v>0</v>
          </cell>
          <cell r="J230">
            <v>0</v>
          </cell>
          <cell r="K230">
            <v>53</v>
          </cell>
          <cell r="L230">
            <v>0</v>
          </cell>
          <cell r="M230">
            <v>21879</v>
          </cell>
          <cell r="N230">
            <v>41172</v>
          </cell>
          <cell r="O230">
            <v>0</v>
          </cell>
          <cell r="P230">
            <v>13796</v>
          </cell>
          <cell r="Q230">
            <v>0</v>
          </cell>
          <cell r="R230">
            <v>7536</v>
          </cell>
          <cell r="S230">
            <v>0</v>
          </cell>
          <cell r="T230">
            <v>0</v>
          </cell>
          <cell r="U230">
            <v>0</v>
          </cell>
          <cell r="V230">
            <v>65332</v>
          </cell>
          <cell r="W230">
            <v>3312</v>
          </cell>
          <cell r="X230">
            <v>131148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44780</v>
          </cell>
          <cell r="AH230">
            <v>0</v>
          </cell>
          <cell r="AI230">
            <v>5425</v>
          </cell>
          <cell r="AJ230">
            <v>1232</v>
          </cell>
          <cell r="AK230">
            <v>10450</v>
          </cell>
          <cell r="AL230">
            <v>7367</v>
          </cell>
          <cell r="AM230">
            <v>0</v>
          </cell>
          <cell r="AN230">
            <v>69254</v>
          </cell>
          <cell r="AO230">
            <v>1009</v>
          </cell>
          <cell r="AP230">
            <v>458</v>
          </cell>
          <cell r="AQ230">
            <v>0</v>
          </cell>
          <cell r="AR230">
            <v>0</v>
          </cell>
          <cell r="AS230">
            <v>0</v>
          </cell>
          <cell r="AT230">
            <v>1467</v>
          </cell>
          <cell r="AU230">
            <v>2572</v>
          </cell>
          <cell r="AV230">
            <v>25865</v>
          </cell>
          <cell r="AW230">
            <v>1488</v>
          </cell>
          <cell r="AX230">
            <v>4266</v>
          </cell>
          <cell r="AY230">
            <v>11235</v>
          </cell>
          <cell r="AZ230">
            <v>31709</v>
          </cell>
          <cell r="BA230">
            <v>0</v>
          </cell>
          <cell r="BB230">
            <v>77135</v>
          </cell>
          <cell r="BC230">
            <v>13761</v>
          </cell>
          <cell r="BD230">
            <v>13761</v>
          </cell>
          <cell r="BE230">
            <v>0</v>
          </cell>
          <cell r="BF230">
            <v>0</v>
          </cell>
          <cell r="BG230">
            <v>0</v>
          </cell>
          <cell r="BH230">
            <v>314644</v>
          </cell>
          <cell r="BI230">
            <v>152882</v>
          </cell>
          <cell r="BJ230">
            <v>106263</v>
          </cell>
          <cell r="BK230">
            <v>0</v>
          </cell>
          <cell r="BL230">
            <v>0</v>
          </cell>
          <cell r="BM230">
            <v>0</v>
          </cell>
          <cell r="BN230">
            <v>53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-53</v>
          </cell>
          <cell r="BV230">
            <v>0</v>
          </cell>
          <cell r="BW230">
            <v>0</v>
          </cell>
          <cell r="BX230">
            <v>0</v>
          </cell>
          <cell r="BY230">
            <v>259145</v>
          </cell>
          <cell r="BZ230">
            <v>573789</v>
          </cell>
          <cell r="CA230">
            <v>6249</v>
          </cell>
          <cell r="CB230">
            <v>0</v>
          </cell>
          <cell r="CC230">
            <v>6249</v>
          </cell>
          <cell r="CD230">
            <v>580038</v>
          </cell>
          <cell r="CE230">
            <v>794187</v>
          </cell>
          <cell r="CF230">
            <v>1374225</v>
          </cell>
        </row>
        <row r="231">
          <cell r="A231">
            <v>754</v>
          </cell>
          <cell r="B231" t="str">
            <v>DIAGONAL</v>
          </cell>
          <cell r="C231">
            <v>0</v>
          </cell>
          <cell r="D231">
            <v>10679</v>
          </cell>
          <cell r="E231">
            <v>0</v>
          </cell>
          <cell r="F231">
            <v>0</v>
          </cell>
          <cell r="G231">
            <v>3500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14179</v>
          </cell>
          <cell r="N231">
            <v>17529</v>
          </cell>
          <cell r="O231">
            <v>0</v>
          </cell>
          <cell r="P231">
            <v>6352</v>
          </cell>
          <cell r="Q231">
            <v>0</v>
          </cell>
          <cell r="R231">
            <v>552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24433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237</v>
          </cell>
          <cell r="AH231">
            <v>0</v>
          </cell>
          <cell r="AI231">
            <v>3985</v>
          </cell>
          <cell r="AJ231">
            <v>0</v>
          </cell>
          <cell r="AK231">
            <v>1000</v>
          </cell>
          <cell r="AL231">
            <v>1000</v>
          </cell>
          <cell r="AM231">
            <v>211</v>
          </cell>
          <cell r="AN231">
            <v>6433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53009</v>
          </cell>
          <cell r="AV231">
            <v>24687</v>
          </cell>
          <cell r="AW231">
            <v>353</v>
          </cell>
          <cell r="AX231">
            <v>200</v>
          </cell>
          <cell r="AY231">
            <v>7518</v>
          </cell>
          <cell r="AZ231">
            <v>11160</v>
          </cell>
          <cell r="BA231">
            <v>0</v>
          </cell>
          <cell r="BB231">
            <v>96927</v>
          </cell>
          <cell r="BC231">
            <v>22725</v>
          </cell>
          <cell r="BD231">
            <v>22725</v>
          </cell>
          <cell r="BE231">
            <v>0</v>
          </cell>
          <cell r="BF231">
            <v>0</v>
          </cell>
          <cell r="BG231">
            <v>0</v>
          </cell>
          <cell r="BH231">
            <v>164697</v>
          </cell>
          <cell r="BI231">
            <v>60715</v>
          </cell>
          <cell r="BJ231">
            <v>5401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3300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50962</v>
          </cell>
          <cell r="BV231">
            <v>0</v>
          </cell>
          <cell r="BW231">
            <v>0</v>
          </cell>
          <cell r="BX231">
            <v>0</v>
          </cell>
          <cell r="BY231">
            <v>120378</v>
          </cell>
          <cell r="BZ231">
            <v>285075</v>
          </cell>
          <cell r="CA231">
            <v>56927</v>
          </cell>
          <cell r="CB231">
            <v>0</v>
          </cell>
          <cell r="CC231">
            <v>56927</v>
          </cell>
          <cell r="CD231">
            <v>342002</v>
          </cell>
          <cell r="CE231">
            <v>766021</v>
          </cell>
          <cell r="CF231">
            <v>1108023</v>
          </cell>
        </row>
        <row r="232">
          <cell r="A232">
            <v>172</v>
          </cell>
          <cell r="B232" t="str">
            <v>DICKENS</v>
          </cell>
          <cell r="C232" t="e">
            <v>#N/A</v>
          </cell>
          <cell r="D232" t="e">
            <v>#N/A</v>
          </cell>
          <cell r="E232" t="e">
            <v>#N/A</v>
          </cell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  <cell r="AV232" t="e">
            <v>#N/A</v>
          </cell>
          <cell r="AW232" t="e">
            <v>#N/A</v>
          </cell>
          <cell r="AX232" t="e">
            <v>#N/A</v>
          </cell>
          <cell r="AY232" t="e">
            <v>#N/A</v>
          </cell>
          <cell r="AZ232" t="e">
            <v>#N/A</v>
          </cell>
          <cell r="BA232" t="e">
            <v>#N/A</v>
          </cell>
          <cell r="BB232" t="e">
            <v>#N/A</v>
          </cell>
          <cell r="BC232" t="e">
            <v>#N/A</v>
          </cell>
          <cell r="BD232" t="e">
            <v>#N/A</v>
          </cell>
          <cell r="BE232" t="e">
            <v>#N/A</v>
          </cell>
          <cell r="BF232" t="e">
            <v>#N/A</v>
          </cell>
          <cell r="BG232" t="e">
            <v>#N/A</v>
          </cell>
          <cell r="BH232" t="e">
            <v>#N/A</v>
          </cell>
          <cell r="BI232" t="e">
            <v>#N/A</v>
          </cell>
          <cell r="BJ232" t="e">
            <v>#N/A</v>
          </cell>
          <cell r="BK232" t="e">
            <v>#N/A</v>
          </cell>
          <cell r="BL232" t="e">
            <v>#N/A</v>
          </cell>
          <cell r="BM232" t="e">
            <v>#N/A</v>
          </cell>
          <cell r="BN232" t="e">
            <v>#N/A</v>
          </cell>
          <cell r="BO232" t="e">
            <v>#N/A</v>
          </cell>
          <cell r="BP232" t="e">
            <v>#N/A</v>
          </cell>
          <cell r="BQ232" t="e">
            <v>#N/A</v>
          </cell>
          <cell r="BR232" t="e">
            <v>#N/A</v>
          </cell>
          <cell r="BS232" t="e">
            <v>#N/A</v>
          </cell>
          <cell r="BT232" t="e">
            <v>#N/A</v>
          </cell>
          <cell r="BU232" t="e">
            <v>#N/A</v>
          </cell>
          <cell r="BV232" t="e">
            <v>#N/A</v>
          </cell>
          <cell r="BW232" t="e">
            <v>#N/A</v>
          </cell>
          <cell r="BX232">
            <v>0</v>
          </cell>
          <cell r="BY232" t="e">
            <v>#N/A</v>
          </cell>
          <cell r="BZ232" t="e">
            <v>#N/A</v>
          </cell>
          <cell r="CA232" t="e">
            <v>#N/A</v>
          </cell>
          <cell r="CB232" t="e">
            <v>#N/A</v>
          </cell>
          <cell r="CC232" t="e">
            <v>#N/A</v>
          </cell>
          <cell r="CD232" t="e">
            <v>#N/A</v>
          </cell>
          <cell r="CE232" t="e">
            <v>#N/A</v>
          </cell>
          <cell r="CF232" t="e">
            <v>#N/A</v>
          </cell>
        </row>
        <row r="233">
          <cell r="A233">
            <v>355</v>
          </cell>
          <cell r="B233" t="str">
            <v>DIKE</v>
          </cell>
          <cell r="C233">
            <v>73981</v>
          </cell>
          <cell r="D233">
            <v>0</v>
          </cell>
          <cell r="E233">
            <v>0</v>
          </cell>
          <cell r="F233">
            <v>0</v>
          </cell>
          <cell r="G233">
            <v>140512</v>
          </cell>
          <cell r="H233">
            <v>16143</v>
          </cell>
          <cell r="I233">
            <v>2530</v>
          </cell>
          <cell r="J233">
            <v>0</v>
          </cell>
          <cell r="K233">
            <v>0</v>
          </cell>
          <cell r="L233">
            <v>0</v>
          </cell>
          <cell r="M233">
            <v>233166</v>
          </cell>
          <cell r="N233">
            <v>234227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59077</v>
          </cell>
          <cell r="W233">
            <v>0</v>
          </cell>
          <cell r="X233">
            <v>293304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68</v>
          </cell>
          <cell r="AD233">
            <v>0</v>
          </cell>
          <cell r="AE233">
            <v>0</v>
          </cell>
          <cell r="AF233">
            <v>68</v>
          </cell>
          <cell r="AG233">
            <v>94486</v>
          </cell>
          <cell r="AH233">
            <v>0</v>
          </cell>
          <cell r="AI233">
            <v>151056</v>
          </cell>
          <cell r="AJ233">
            <v>107179</v>
          </cell>
          <cell r="AK233">
            <v>33234</v>
          </cell>
          <cell r="AL233">
            <v>17361</v>
          </cell>
          <cell r="AM233">
            <v>0</v>
          </cell>
          <cell r="AN233">
            <v>403316</v>
          </cell>
          <cell r="AO233">
            <v>159</v>
          </cell>
          <cell r="AP233">
            <v>199263</v>
          </cell>
          <cell r="AQ233">
            <v>0</v>
          </cell>
          <cell r="AR233">
            <v>0</v>
          </cell>
          <cell r="AS233">
            <v>0</v>
          </cell>
          <cell r="AT233">
            <v>199422</v>
          </cell>
          <cell r="AU233">
            <v>5027</v>
          </cell>
          <cell r="AV233">
            <v>39161</v>
          </cell>
          <cell r="AW233">
            <v>1569</v>
          </cell>
          <cell r="AX233">
            <v>0</v>
          </cell>
          <cell r="AY233">
            <v>47187</v>
          </cell>
          <cell r="AZ233">
            <v>0</v>
          </cell>
          <cell r="BA233">
            <v>0</v>
          </cell>
          <cell r="BB233">
            <v>92944</v>
          </cell>
          <cell r="BC233">
            <v>78928</v>
          </cell>
          <cell r="BD233">
            <v>78928</v>
          </cell>
          <cell r="BE233">
            <v>0</v>
          </cell>
          <cell r="BF233">
            <v>0</v>
          </cell>
          <cell r="BG233">
            <v>0</v>
          </cell>
          <cell r="BH233">
            <v>1301148</v>
          </cell>
          <cell r="BI233">
            <v>206545</v>
          </cell>
          <cell r="BJ233">
            <v>3617929</v>
          </cell>
          <cell r="BK233">
            <v>665744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265095</v>
          </cell>
          <cell r="BW233">
            <v>69729</v>
          </cell>
          <cell r="BX233">
            <v>0</v>
          </cell>
          <cell r="BY233">
            <v>4825042</v>
          </cell>
          <cell r="BZ233">
            <v>6126190</v>
          </cell>
          <cell r="CA233">
            <v>0</v>
          </cell>
          <cell r="CB233">
            <v>0</v>
          </cell>
          <cell r="CC233">
            <v>0</v>
          </cell>
          <cell r="CD233">
            <v>6126190</v>
          </cell>
          <cell r="CE233">
            <v>1364797</v>
          </cell>
          <cell r="CF233">
            <v>7490987</v>
          </cell>
        </row>
        <row r="234">
          <cell r="A234">
            <v>774</v>
          </cell>
          <cell r="B234" t="str">
            <v>DIXON</v>
          </cell>
          <cell r="C234">
            <v>5580</v>
          </cell>
          <cell r="D234">
            <v>0</v>
          </cell>
          <cell r="E234">
            <v>0</v>
          </cell>
          <cell r="F234">
            <v>0</v>
          </cell>
          <cell r="G234">
            <v>3700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9280</v>
          </cell>
          <cell r="N234">
            <v>45920</v>
          </cell>
          <cell r="O234">
            <v>0</v>
          </cell>
          <cell r="P234">
            <v>7592</v>
          </cell>
          <cell r="Q234">
            <v>0</v>
          </cell>
          <cell r="R234">
            <v>1448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54960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9383</v>
          </cell>
          <cell r="AH234">
            <v>0</v>
          </cell>
          <cell r="AI234">
            <v>10200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19583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3033</v>
          </cell>
          <cell r="AV234">
            <v>11192</v>
          </cell>
          <cell r="AW234">
            <v>1142</v>
          </cell>
          <cell r="AX234">
            <v>15340</v>
          </cell>
          <cell r="AY234">
            <v>0</v>
          </cell>
          <cell r="AZ234">
            <v>3241</v>
          </cell>
          <cell r="BA234">
            <v>21554</v>
          </cell>
          <cell r="BB234">
            <v>55502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139325</v>
          </cell>
          <cell r="BI234">
            <v>0</v>
          </cell>
          <cell r="BJ234">
            <v>8878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18712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27590</v>
          </cell>
          <cell r="BZ234">
            <v>166915</v>
          </cell>
          <cell r="CA234">
            <v>0</v>
          </cell>
          <cell r="CB234">
            <v>0</v>
          </cell>
          <cell r="CC234">
            <v>0</v>
          </cell>
          <cell r="CD234">
            <v>166915</v>
          </cell>
          <cell r="CE234">
            <v>398119</v>
          </cell>
          <cell r="CF234">
            <v>565034</v>
          </cell>
        </row>
        <row r="235">
          <cell r="A235">
            <v>304</v>
          </cell>
          <cell r="B235" t="str">
            <v>DOLLIVER</v>
          </cell>
          <cell r="C235">
            <v>660</v>
          </cell>
          <cell r="D235">
            <v>0</v>
          </cell>
          <cell r="E235">
            <v>0</v>
          </cell>
          <cell r="F235">
            <v>0</v>
          </cell>
          <cell r="G235">
            <v>1112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1772</v>
          </cell>
          <cell r="N235">
            <v>0</v>
          </cell>
          <cell r="O235">
            <v>0</v>
          </cell>
          <cell r="P235">
            <v>2659</v>
          </cell>
          <cell r="Q235">
            <v>0</v>
          </cell>
          <cell r="R235">
            <v>6908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9567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1197</v>
          </cell>
          <cell r="AG235">
            <v>128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128</v>
          </cell>
          <cell r="AO235">
            <v>1500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1500</v>
          </cell>
          <cell r="AU235">
            <v>730</v>
          </cell>
          <cell r="AV235">
            <v>4151</v>
          </cell>
          <cell r="AW235">
            <v>527</v>
          </cell>
          <cell r="AX235">
            <v>0</v>
          </cell>
          <cell r="AY235">
            <v>12978</v>
          </cell>
          <cell r="AZ235">
            <v>2366</v>
          </cell>
          <cell r="BA235">
            <v>415</v>
          </cell>
          <cell r="BB235">
            <v>21167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35331</v>
          </cell>
          <cell r="BI235">
            <v>10350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10350</v>
          </cell>
          <cell r="BZ235">
            <v>45681</v>
          </cell>
          <cell r="CA235">
            <v>0</v>
          </cell>
          <cell r="CB235">
            <v>0</v>
          </cell>
          <cell r="CC235">
            <v>0</v>
          </cell>
          <cell r="CD235">
            <v>45681</v>
          </cell>
          <cell r="CE235">
            <v>21805</v>
          </cell>
          <cell r="CF235">
            <v>67486</v>
          </cell>
        </row>
        <row r="236">
          <cell r="A236">
            <v>775</v>
          </cell>
          <cell r="B236" t="str">
            <v>DONAHUE</v>
          </cell>
          <cell r="C236">
            <v>250</v>
          </cell>
          <cell r="D236">
            <v>0</v>
          </cell>
          <cell r="E236">
            <v>0</v>
          </cell>
          <cell r="F236">
            <v>0</v>
          </cell>
          <cell r="G236">
            <v>8641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2679</v>
          </cell>
          <cell r="M236">
            <v>11570</v>
          </cell>
          <cell r="N236">
            <v>19707</v>
          </cell>
          <cell r="O236">
            <v>0</v>
          </cell>
          <cell r="P236">
            <v>4859</v>
          </cell>
          <cell r="Q236">
            <v>5297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23818</v>
          </cell>
          <cell r="W236">
            <v>44034</v>
          </cell>
          <cell r="X236">
            <v>97715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13143</v>
          </cell>
          <cell r="AH236">
            <v>0</v>
          </cell>
          <cell r="AI236">
            <v>12049</v>
          </cell>
          <cell r="AJ236">
            <v>0</v>
          </cell>
          <cell r="AK236">
            <v>0</v>
          </cell>
          <cell r="AL236">
            <v>0</v>
          </cell>
          <cell r="AM236">
            <v>1000</v>
          </cell>
          <cell r="AN236">
            <v>26192</v>
          </cell>
          <cell r="AO236">
            <v>340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340</v>
          </cell>
          <cell r="AU236">
            <v>2874</v>
          </cell>
          <cell r="AV236">
            <v>3580</v>
          </cell>
          <cell r="AW236">
            <v>1165</v>
          </cell>
          <cell r="AX236">
            <v>700</v>
          </cell>
          <cell r="AY236">
            <v>9732</v>
          </cell>
          <cell r="AZ236">
            <v>7360</v>
          </cell>
          <cell r="BA236">
            <v>0</v>
          </cell>
          <cell r="BB236">
            <v>25411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161228</v>
          </cell>
          <cell r="BI236">
            <v>64966</v>
          </cell>
          <cell r="BJ236">
            <v>14109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113063</v>
          </cell>
          <cell r="BW236">
            <v>0</v>
          </cell>
          <cell r="BX236">
            <v>0</v>
          </cell>
          <cell r="BY236">
            <v>192138</v>
          </cell>
          <cell r="BZ236">
            <v>353366</v>
          </cell>
          <cell r="CA236">
            <v>0</v>
          </cell>
          <cell r="CB236">
            <v>0</v>
          </cell>
          <cell r="CC236">
            <v>0</v>
          </cell>
          <cell r="CD236">
            <v>353366</v>
          </cell>
          <cell r="CE236">
            <v>384167</v>
          </cell>
          <cell r="CF236">
            <v>737533</v>
          </cell>
        </row>
        <row r="237">
          <cell r="A237">
            <v>529</v>
          </cell>
          <cell r="B237" t="str">
            <v>DONNELLSON</v>
          </cell>
          <cell r="C237">
            <v>74943</v>
          </cell>
          <cell r="D237">
            <v>0</v>
          </cell>
          <cell r="E237">
            <v>730</v>
          </cell>
          <cell r="F237">
            <v>0</v>
          </cell>
          <cell r="G237">
            <v>15000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90673</v>
          </cell>
          <cell r="N237">
            <v>103945</v>
          </cell>
          <cell r="O237">
            <v>0</v>
          </cell>
          <cell r="P237">
            <v>16523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61416</v>
          </cell>
          <cell r="W237">
            <v>0</v>
          </cell>
          <cell r="X237">
            <v>181884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470223</v>
          </cell>
          <cell r="AH237">
            <v>0</v>
          </cell>
          <cell r="AI237">
            <v>16877</v>
          </cell>
          <cell r="AJ237">
            <v>0</v>
          </cell>
          <cell r="AK237">
            <v>0</v>
          </cell>
          <cell r="AL237">
            <v>0</v>
          </cell>
          <cell r="AM237">
            <v>2500</v>
          </cell>
          <cell r="AN237">
            <v>489600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3923</v>
          </cell>
          <cell r="AV237">
            <v>87506</v>
          </cell>
          <cell r="AW237">
            <v>16245</v>
          </cell>
          <cell r="AX237">
            <v>54641</v>
          </cell>
          <cell r="AY237">
            <v>0</v>
          </cell>
          <cell r="AZ237">
            <v>0</v>
          </cell>
          <cell r="BA237">
            <v>0</v>
          </cell>
          <cell r="BB237">
            <v>162315</v>
          </cell>
          <cell r="BC237">
            <v>0</v>
          </cell>
          <cell r="BD237">
            <v>22902</v>
          </cell>
          <cell r="BE237">
            <v>0</v>
          </cell>
          <cell r="BF237">
            <v>0</v>
          </cell>
          <cell r="BG237">
            <v>0</v>
          </cell>
          <cell r="BH237">
            <v>947374</v>
          </cell>
          <cell r="BI237">
            <v>151698</v>
          </cell>
          <cell r="BJ237">
            <v>304828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456526</v>
          </cell>
          <cell r="BZ237">
            <v>1403900</v>
          </cell>
          <cell r="CA237">
            <v>172867</v>
          </cell>
          <cell r="CB237">
            <v>0</v>
          </cell>
          <cell r="CC237">
            <v>172867</v>
          </cell>
          <cell r="CD237">
            <v>1576767</v>
          </cell>
          <cell r="CE237">
            <v>476979</v>
          </cell>
          <cell r="CF237">
            <v>2053746</v>
          </cell>
        </row>
        <row r="238">
          <cell r="A238">
            <v>569</v>
          </cell>
          <cell r="B238" t="str">
            <v>DOON</v>
          </cell>
          <cell r="C238">
            <v>14425</v>
          </cell>
          <cell r="D238">
            <v>0</v>
          </cell>
          <cell r="E238">
            <v>0</v>
          </cell>
          <cell r="F238">
            <v>0</v>
          </cell>
          <cell r="G238">
            <v>13814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28239</v>
          </cell>
          <cell r="N238">
            <v>50017</v>
          </cell>
          <cell r="O238">
            <v>0</v>
          </cell>
          <cell r="P238">
            <v>10680</v>
          </cell>
          <cell r="Q238">
            <v>0</v>
          </cell>
          <cell r="R238">
            <v>2789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63486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4460</v>
          </cell>
          <cell r="AD238">
            <v>0</v>
          </cell>
          <cell r="AE238">
            <v>0</v>
          </cell>
          <cell r="AF238">
            <v>4460</v>
          </cell>
          <cell r="AG238">
            <v>22942</v>
          </cell>
          <cell r="AH238">
            <v>0</v>
          </cell>
          <cell r="AI238">
            <v>13121</v>
          </cell>
          <cell r="AJ238">
            <v>6865</v>
          </cell>
          <cell r="AK238">
            <v>0</v>
          </cell>
          <cell r="AL238">
            <v>19276</v>
          </cell>
          <cell r="AM238">
            <v>0</v>
          </cell>
          <cell r="AN238">
            <v>62204</v>
          </cell>
          <cell r="AO238">
            <v>1591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1591</v>
          </cell>
          <cell r="AU238">
            <v>3485</v>
          </cell>
          <cell r="AV238">
            <v>17851</v>
          </cell>
          <cell r="AW238">
            <v>1160</v>
          </cell>
          <cell r="AX238">
            <v>1184</v>
          </cell>
          <cell r="AY238">
            <v>0</v>
          </cell>
          <cell r="AZ238">
            <v>2173</v>
          </cell>
          <cell r="BA238">
            <v>17689</v>
          </cell>
          <cell r="BB238">
            <v>43542</v>
          </cell>
          <cell r="BC238">
            <v>0</v>
          </cell>
          <cell r="BD238">
            <v>29748</v>
          </cell>
          <cell r="BE238">
            <v>0</v>
          </cell>
          <cell r="BF238">
            <v>0</v>
          </cell>
          <cell r="BG238">
            <v>0</v>
          </cell>
          <cell r="BH238">
            <v>233270</v>
          </cell>
          <cell r="BI238">
            <v>133831</v>
          </cell>
          <cell r="BJ238">
            <v>38929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46529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219289</v>
          </cell>
          <cell r="BZ238">
            <v>452559</v>
          </cell>
          <cell r="CA238">
            <v>0</v>
          </cell>
          <cell r="CB238">
            <v>0</v>
          </cell>
          <cell r="CC238">
            <v>0</v>
          </cell>
          <cell r="CD238">
            <v>452559</v>
          </cell>
          <cell r="CE238">
            <v>612343</v>
          </cell>
          <cell r="CF238">
            <v>1064902</v>
          </cell>
        </row>
        <row r="239">
          <cell r="A239">
            <v>144</v>
          </cell>
          <cell r="B239" t="str">
            <v>DOUGHERTY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27709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448</v>
          </cell>
          <cell r="M239">
            <v>28157</v>
          </cell>
          <cell r="N239">
            <v>0</v>
          </cell>
          <cell r="O239">
            <v>0</v>
          </cell>
          <cell r="P239">
            <v>2306</v>
          </cell>
          <cell r="Q239">
            <v>0</v>
          </cell>
          <cell r="R239">
            <v>0</v>
          </cell>
          <cell r="S239">
            <v>875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3181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3539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3539</v>
          </cell>
          <cell r="AO239">
            <v>0</v>
          </cell>
          <cell r="AP239">
            <v>0</v>
          </cell>
          <cell r="AQ239">
            <v>0</v>
          </cell>
          <cell r="AR239">
            <v>9298</v>
          </cell>
          <cell r="AS239">
            <v>0</v>
          </cell>
          <cell r="AT239">
            <v>9298</v>
          </cell>
          <cell r="AU239">
            <v>2726</v>
          </cell>
          <cell r="AV239">
            <v>2798</v>
          </cell>
          <cell r="AW239">
            <v>1216</v>
          </cell>
          <cell r="AX239">
            <v>0</v>
          </cell>
          <cell r="AY239">
            <v>4961</v>
          </cell>
          <cell r="AZ239">
            <v>14572</v>
          </cell>
          <cell r="BA239">
            <v>2149</v>
          </cell>
          <cell r="BB239">
            <v>28422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72597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72597</v>
          </cell>
          <cell r="CA239">
            <v>0</v>
          </cell>
          <cell r="CB239">
            <v>0</v>
          </cell>
          <cell r="CC239">
            <v>0</v>
          </cell>
          <cell r="CD239">
            <v>72597</v>
          </cell>
          <cell r="CE239">
            <v>82360</v>
          </cell>
          <cell r="CF239">
            <v>154957</v>
          </cell>
        </row>
        <row r="240">
          <cell r="A240">
            <v>221</v>
          </cell>
          <cell r="B240" t="str">
            <v>DOWCITY</v>
          </cell>
          <cell r="C240">
            <v>10254</v>
          </cell>
          <cell r="D240">
            <v>0</v>
          </cell>
          <cell r="E240">
            <v>0</v>
          </cell>
          <cell r="F240">
            <v>0</v>
          </cell>
          <cell r="G240">
            <v>14232</v>
          </cell>
          <cell r="H240">
            <v>0</v>
          </cell>
          <cell r="I240">
            <v>0</v>
          </cell>
          <cell r="J240">
            <v>0</v>
          </cell>
          <cell r="K240">
            <v>32</v>
          </cell>
          <cell r="L240">
            <v>0</v>
          </cell>
          <cell r="M240">
            <v>24518</v>
          </cell>
          <cell r="N240">
            <v>114849</v>
          </cell>
          <cell r="O240">
            <v>0</v>
          </cell>
          <cell r="P240">
            <v>7223</v>
          </cell>
          <cell r="Q240">
            <v>730</v>
          </cell>
          <cell r="R240">
            <v>4531</v>
          </cell>
          <cell r="S240">
            <v>0</v>
          </cell>
          <cell r="T240">
            <v>713</v>
          </cell>
          <cell r="U240">
            <v>0</v>
          </cell>
          <cell r="V240">
            <v>0</v>
          </cell>
          <cell r="W240">
            <v>0</v>
          </cell>
          <cell r="X240">
            <v>128046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2338</v>
          </cell>
          <cell r="AD240">
            <v>0</v>
          </cell>
          <cell r="AE240">
            <v>0</v>
          </cell>
          <cell r="AF240">
            <v>2338</v>
          </cell>
          <cell r="AG240">
            <v>1000</v>
          </cell>
          <cell r="AH240">
            <v>0</v>
          </cell>
          <cell r="AI240">
            <v>8395</v>
          </cell>
          <cell r="AJ240">
            <v>0</v>
          </cell>
          <cell r="AK240">
            <v>3000</v>
          </cell>
          <cell r="AL240">
            <v>0</v>
          </cell>
          <cell r="AM240">
            <v>0</v>
          </cell>
          <cell r="AN240">
            <v>12395</v>
          </cell>
          <cell r="AO240">
            <v>236</v>
          </cell>
          <cell r="AP240">
            <v>250</v>
          </cell>
          <cell r="AQ240">
            <v>0</v>
          </cell>
          <cell r="AR240">
            <v>0</v>
          </cell>
          <cell r="AS240">
            <v>0</v>
          </cell>
          <cell r="AT240">
            <v>486</v>
          </cell>
          <cell r="AU240">
            <v>3984</v>
          </cell>
          <cell r="AV240">
            <v>13355</v>
          </cell>
          <cell r="AW240">
            <v>561</v>
          </cell>
          <cell r="AX240">
            <v>4413</v>
          </cell>
          <cell r="AY240">
            <v>6158</v>
          </cell>
          <cell r="AZ240">
            <v>25795</v>
          </cell>
          <cell r="BA240">
            <v>64118</v>
          </cell>
          <cell r="BB240">
            <v>118384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286167</v>
          </cell>
          <cell r="BI240">
            <v>105460</v>
          </cell>
          <cell r="BJ240">
            <v>53201</v>
          </cell>
          <cell r="BK240">
            <v>0</v>
          </cell>
          <cell r="BL240">
            <v>0</v>
          </cell>
          <cell r="BM240">
            <v>0</v>
          </cell>
          <cell r="BN240">
            <v>32</v>
          </cell>
          <cell r="BO240">
            <v>72571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-32</v>
          </cell>
          <cell r="BV240">
            <v>18144</v>
          </cell>
          <cell r="BW240">
            <v>0</v>
          </cell>
          <cell r="BX240">
            <v>0</v>
          </cell>
          <cell r="BY240">
            <v>249376</v>
          </cell>
          <cell r="BZ240">
            <v>535543</v>
          </cell>
          <cell r="CA240">
            <v>28418</v>
          </cell>
          <cell r="CB240">
            <v>0</v>
          </cell>
          <cell r="CC240">
            <v>28418</v>
          </cell>
          <cell r="CD240">
            <v>563961</v>
          </cell>
          <cell r="CE240">
            <v>480307</v>
          </cell>
          <cell r="CF240">
            <v>1044268</v>
          </cell>
        </row>
        <row r="241">
          <cell r="A241">
            <v>950</v>
          </cell>
          <cell r="B241" t="str">
            <v>DOWS</v>
          </cell>
          <cell r="C241">
            <v>51206</v>
          </cell>
          <cell r="D241">
            <v>0</v>
          </cell>
          <cell r="E241">
            <v>238</v>
          </cell>
          <cell r="F241">
            <v>0</v>
          </cell>
          <cell r="G241">
            <v>4461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55905</v>
          </cell>
          <cell r="N241">
            <v>65709</v>
          </cell>
          <cell r="O241">
            <v>0</v>
          </cell>
          <cell r="P241">
            <v>17616</v>
          </cell>
          <cell r="Q241">
            <v>0</v>
          </cell>
          <cell r="R241">
            <v>1239</v>
          </cell>
          <cell r="S241">
            <v>0</v>
          </cell>
          <cell r="T241">
            <v>0</v>
          </cell>
          <cell r="U241">
            <v>0</v>
          </cell>
          <cell r="V241">
            <v>14774</v>
          </cell>
          <cell r="W241">
            <v>0</v>
          </cell>
          <cell r="X241">
            <v>99338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3370</v>
          </cell>
          <cell r="AD241">
            <v>0</v>
          </cell>
          <cell r="AE241">
            <v>0</v>
          </cell>
          <cell r="AF241">
            <v>3370</v>
          </cell>
          <cell r="AG241">
            <v>43299</v>
          </cell>
          <cell r="AH241">
            <v>0</v>
          </cell>
          <cell r="AI241">
            <v>4312</v>
          </cell>
          <cell r="AJ241">
            <v>20658</v>
          </cell>
          <cell r="AK241">
            <v>7634</v>
          </cell>
          <cell r="AL241">
            <v>5569</v>
          </cell>
          <cell r="AM241">
            <v>0</v>
          </cell>
          <cell r="AN241">
            <v>81472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4037</v>
          </cell>
          <cell r="AV241">
            <v>61539</v>
          </cell>
          <cell r="AW241">
            <v>869</v>
          </cell>
          <cell r="AX241">
            <v>350</v>
          </cell>
          <cell r="AY241">
            <v>0</v>
          </cell>
          <cell r="AZ241">
            <v>27224</v>
          </cell>
          <cell r="BA241">
            <v>9759</v>
          </cell>
          <cell r="BB241">
            <v>103778</v>
          </cell>
          <cell r="BC241">
            <v>49033</v>
          </cell>
          <cell r="BD241">
            <v>49033</v>
          </cell>
          <cell r="BE241">
            <v>0</v>
          </cell>
          <cell r="BF241">
            <v>0</v>
          </cell>
          <cell r="BG241">
            <v>0</v>
          </cell>
          <cell r="BH241">
            <v>392896</v>
          </cell>
          <cell r="BI241">
            <v>58377</v>
          </cell>
          <cell r="BJ241">
            <v>50577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12583</v>
          </cell>
          <cell r="BW241">
            <v>0</v>
          </cell>
          <cell r="BX241">
            <v>0</v>
          </cell>
          <cell r="BY241">
            <v>121537</v>
          </cell>
          <cell r="BZ241">
            <v>514433</v>
          </cell>
          <cell r="CA241">
            <v>8220</v>
          </cell>
          <cell r="CB241">
            <v>0</v>
          </cell>
          <cell r="CC241">
            <v>8220</v>
          </cell>
          <cell r="CD241">
            <v>522653</v>
          </cell>
          <cell r="CE241">
            <v>429769</v>
          </cell>
          <cell r="CF241">
            <v>952422</v>
          </cell>
        </row>
        <row r="242">
          <cell r="A242">
            <v>243</v>
          </cell>
          <cell r="B242" t="str">
            <v>DRAKESVILLE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15867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15867</v>
          </cell>
          <cell r="N242">
            <v>12183</v>
          </cell>
          <cell r="O242">
            <v>0</v>
          </cell>
          <cell r="P242">
            <v>5636</v>
          </cell>
          <cell r="Q242">
            <v>0</v>
          </cell>
          <cell r="R242">
            <v>129</v>
          </cell>
          <cell r="S242">
            <v>0</v>
          </cell>
          <cell r="T242">
            <v>0</v>
          </cell>
          <cell r="U242">
            <v>0</v>
          </cell>
          <cell r="V242">
            <v>12649</v>
          </cell>
          <cell r="W242">
            <v>0</v>
          </cell>
          <cell r="X242">
            <v>30597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184</v>
          </cell>
          <cell r="AH242">
            <v>0</v>
          </cell>
          <cell r="AI242">
            <v>12368</v>
          </cell>
          <cell r="AJ242">
            <v>0</v>
          </cell>
          <cell r="AK242">
            <v>2500</v>
          </cell>
          <cell r="AL242">
            <v>0</v>
          </cell>
          <cell r="AM242">
            <v>0</v>
          </cell>
          <cell r="AN242">
            <v>15052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1785</v>
          </cell>
          <cell r="AV242">
            <v>2085</v>
          </cell>
          <cell r="AW242">
            <v>914</v>
          </cell>
          <cell r="AX242">
            <v>41</v>
          </cell>
          <cell r="AY242">
            <v>7977</v>
          </cell>
          <cell r="AZ242">
            <v>5101</v>
          </cell>
          <cell r="BA242">
            <v>6278</v>
          </cell>
          <cell r="BB242">
            <v>24181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85697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85697</v>
          </cell>
          <cell r="CA242">
            <v>0</v>
          </cell>
          <cell r="CB242">
            <v>0</v>
          </cell>
          <cell r="CC242">
            <v>0</v>
          </cell>
          <cell r="CD242">
            <v>85697</v>
          </cell>
          <cell r="CE242">
            <v>37423</v>
          </cell>
          <cell r="CF242">
            <v>123120</v>
          </cell>
        </row>
        <row r="243">
          <cell r="A243">
            <v>288</v>
          </cell>
          <cell r="B243" t="str">
            <v>DUBUQUE</v>
          </cell>
          <cell r="C243">
            <v>14635561</v>
          </cell>
          <cell r="D243">
            <v>0</v>
          </cell>
          <cell r="E243">
            <v>1527583</v>
          </cell>
          <cell r="F243">
            <v>185427</v>
          </cell>
          <cell r="G243">
            <v>9262545</v>
          </cell>
          <cell r="H243">
            <v>1922279</v>
          </cell>
          <cell r="I243">
            <v>752875</v>
          </cell>
          <cell r="J243">
            <v>0</v>
          </cell>
          <cell r="K243">
            <v>287513</v>
          </cell>
          <cell r="L243">
            <v>0</v>
          </cell>
          <cell r="M243">
            <v>28573783</v>
          </cell>
          <cell r="N243">
            <v>4736460</v>
          </cell>
          <cell r="O243">
            <v>0</v>
          </cell>
          <cell r="P243">
            <v>437010</v>
          </cell>
          <cell r="Q243">
            <v>18586</v>
          </cell>
          <cell r="R243">
            <v>1155649</v>
          </cell>
          <cell r="S243">
            <v>0</v>
          </cell>
          <cell r="T243">
            <v>752768</v>
          </cell>
          <cell r="U243">
            <v>4302970</v>
          </cell>
          <cell r="V243">
            <v>0</v>
          </cell>
          <cell r="W243">
            <v>246870</v>
          </cell>
          <cell r="X243">
            <v>11650313</v>
          </cell>
          <cell r="Y243">
            <v>0</v>
          </cell>
          <cell r="Z243">
            <v>0</v>
          </cell>
          <cell r="AA243">
            <v>0</v>
          </cell>
          <cell r="AB243">
            <v>468477</v>
          </cell>
          <cell r="AC243">
            <v>0</v>
          </cell>
          <cell r="AD243">
            <v>0</v>
          </cell>
          <cell r="AE243">
            <v>385667</v>
          </cell>
          <cell r="AF243">
            <v>854144</v>
          </cell>
          <cell r="AG243">
            <v>3527953</v>
          </cell>
          <cell r="AH243">
            <v>0</v>
          </cell>
          <cell r="AI243">
            <v>3293767</v>
          </cell>
          <cell r="AJ243">
            <v>3221987</v>
          </cell>
          <cell r="AK243">
            <v>0</v>
          </cell>
          <cell r="AL243">
            <v>1472012</v>
          </cell>
          <cell r="AM243">
            <v>320645</v>
          </cell>
          <cell r="AN243">
            <v>11836364</v>
          </cell>
          <cell r="AO243">
            <v>140122</v>
          </cell>
          <cell r="AP243">
            <v>6384327</v>
          </cell>
          <cell r="AQ243">
            <v>7410399</v>
          </cell>
          <cell r="AR243">
            <v>819091</v>
          </cell>
          <cell r="AS243">
            <v>0</v>
          </cell>
          <cell r="AT243">
            <v>14753939</v>
          </cell>
          <cell r="AU243">
            <v>2634210</v>
          </cell>
          <cell r="AV243">
            <v>3294385</v>
          </cell>
          <cell r="AW243">
            <v>0</v>
          </cell>
          <cell r="AX243">
            <v>911245</v>
          </cell>
          <cell r="AY243">
            <v>756728</v>
          </cell>
          <cell r="AZ243">
            <v>3</v>
          </cell>
          <cell r="BA243">
            <v>1528187</v>
          </cell>
          <cell r="BB243">
            <v>9124758</v>
          </cell>
          <cell r="BC243">
            <v>12739330</v>
          </cell>
          <cell r="BD243">
            <v>12775123</v>
          </cell>
          <cell r="BE243">
            <v>28681437</v>
          </cell>
          <cell r="BF243">
            <v>68356</v>
          </cell>
          <cell r="BG243">
            <v>28749793</v>
          </cell>
          <cell r="BH243">
            <v>118318217</v>
          </cell>
          <cell r="BI243">
            <v>5160348</v>
          </cell>
          <cell r="BJ243">
            <v>5084561</v>
          </cell>
          <cell r="BK243">
            <v>0</v>
          </cell>
          <cell r="BL243">
            <v>0</v>
          </cell>
          <cell r="BM243">
            <v>1317671</v>
          </cell>
          <cell r="BN243">
            <v>287513</v>
          </cell>
          <cell r="BO243">
            <v>2962724</v>
          </cell>
          <cell r="BP243">
            <v>0</v>
          </cell>
          <cell r="BQ243">
            <v>3861271</v>
          </cell>
          <cell r="BR243">
            <v>0</v>
          </cell>
          <cell r="BS243">
            <v>0</v>
          </cell>
          <cell r="BT243">
            <v>1640044</v>
          </cell>
          <cell r="BU243">
            <v>3625945</v>
          </cell>
          <cell r="BV243">
            <v>14257027</v>
          </cell>
          <cell r="BW243">
            <v>12942859</v>
          </cell>
          <cell r="BX243">
            <v>0</v>
          </cell>
          <cell r="BY243">
            <v>51139963</v>
          </cell>
          <cell r="BZ243">
            <v>169458180</v>
          </cell>
          <cell r="CA243">
            <v>19842781</v>
          </cell>
          <cell r="CB243">
            <v>8893496</v>
          </cell>
          <cell r="CC243">
            <v>28736277</v>
          </cell>
          <cell r="CD243">
            <v>198194457</v>
          </cell>
          <cell r="CE243">
            <v>75342368</v>
          </cell>
          <cell r="CF243">
            <v>273536825</v>
          </cell>
        </row>
        <row r="244">
          <cell r="A244">
            <v>98</v>
          </cell>
          <cell r="B244" t="str">
            <v>DUMONT</v>
          </cell>
          <cell r="C244">
            <v>0</v>
          </cell>
          <cell r="D244">
            <v>0</v>
          </cell>
          <cell r="E244">
            <v>598</v>
          </cell>
          <cell r="F244">
            <v>93</v>
          </cell>
          <cell r="G244">
            <v>30792</v>
          </cell>
          <cell r="H244">
            <v>57465</v>
          </cell>
          <cell r="I244">
            <v>0</v>
          </cell>
          <cell r="J244">
            <v>17900</v>
          </cell>
          <cell r="K244">
            <v>0</v>
          </cell>
          <cell r="L244">
            <v>0</v>
          </cell>
          <cell r="M244">
            <v>106848</v>
          </cell>
          <cell r="N244">
            <v>75401</v>
          </cell>
          <cell r="O244">
            <v>0</v>
          </cell>
          <cell r="P244">
            <v>13965</v>
          </cell>
          <cell r="Q244">
            <v>0</v>
          </cell>
          <cell r="R244">
            <v>9420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98786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2575</v>
          </cell>
          <cell r="AD244">
            <v>0</v>
          </cell>
          <cell r="AE244">
            <v>0</v>
          </cell>
          <cell r="AF244">
            <v>2575</v>
          </cell>
          <cell r="AG244">
            <v>44800</v>
          </cell>
          <cell r="AH244">
            <v>0</v>
          </cell>
          <cell r="AI244">
            <v>0</v>
          </cell>
          <cell r="AJ244">
            <v>1703</v>
          </cell>
          <cell r="AK244">
            <v>0</v>
          </cell>
          <cell r="AL244">
            <v>0</v>
          </cell>
          <cell r="AM244">
            <v>0</v>
          </cell>
          <cell r="AN244">
            <v>46503</v>
          </cell>
          <cell r="AO244">
            <v>0</v>
          </cell>
          <cell r="AP244">
            <v>637</v>
          </cell>
          <cell r="AQ244">
            <v>0</v>
          </cell>
          <cell r="AR244">
            <v>0</v>
          </cell>
          <cell r="AS244">
            <v>4117</v>
          </cell>
          <cell r="AT244">
            <v>4754</v>
          </cell>
          <cell r="AU244">
            <v>3841</v>
          </cell>
          <cell r="AV244">
            <v>45883</v>
          </cell>
          <cell r="AW244">
            <v>1801</v>
          </cell>
          <cell r="AX244">
            <v>4357</v>
          </cell>
          <cell r="AY244">
            <v>26468</v>
          </cell>
          <cell r="AZ244">
            <v>30417</v>
          </cell>
          <cell r="BA244">
            <v>0</v>
          </cell>
          <cell r="BB244">
            <v>112767</v>
          </cell>
          <cell r="BC244">
            <v>37310</v>
          </cell>
          <cell r="BD244">
            <v>37310</v>
          </cell>
          <cell r="BE244">
            <v>0</v>
          </cell>
          <cell r="BF244">
            <v>0</v>
          </cell>
          <cell r="BG244">
            <v>0</v>
          </cell>
          <cell r="BH244">
            <v>409543</v>
          </cell>
          <cell r="BI244">
            <v>70155</v>
          </cell>
          <cell r="BJ244">
            <v>63181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57361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19119</v>
          </cell>
          <cell r="BW244">
            <v>0</v>
          </cell>
          <cell r="BX244">
            <v>0</v>
          </cell>
          <cell r="BY244">
            <v>209816</v>
          </cell>
          <cell r="BZ244">
            <v>619359</v>
          </cell>
          <cell r="CA244">
            <v>72425</v>
          </cell>
          <cell r="CB244">
            <v>0</v>
          </cell>
          <cell r="CC244">
            <v>72425</v>
          </cell>
          <cell r="CD244">
            <v>691784</v>
          </cell>
          <cell r="CE244">
            <v>711292</v>
          </cell>
          <cell r="CF244">
            <v>1403076</v>
          </cell>
        </row>
        <row r="245">
          <cell r="A245">
            <v>903</v>
          </cell>
          <cell r="B245" t="str">
            <v>DUNCOMBE</v>
          </cell>
          <cell r="C245">
            <v>26210</v>
          </cell>
          <cell r="D245">
            <v>0</v>
          </cell>
          <cell r="E245">
            <v>597</v>
          </cell>
          <cell r="F245">
            <v>0</v>
          </cell>
          <cell r="G245">
            <v>17928</v>
          </cell>
          <cell r="H245">
            <v>0</v>
          </cell>
          <cell r="I245">
            <v>0</v>
          </cell>
          <cell r="J245">
            <v>5682</v>
          </cell>
          <cell r="K245">
            <v>61</v>
          </cell>
          <cell r="L245">
            <v>0</v>
          </cell>
          <cell r="M245">
            <v>50478</v>
          </cell>
          <cell r="N245">
            <v>16515</v>
          </cell>
          <cell r="O245">
            <v>0</v>
          </cell>
          <cell r="P245">
            <v>5670</v>
          </cell>
          <cell r="Q245">
            <v>0</v>
          </cell>
          <cell r="R245">
            <v>3567</v>
          </cell>
          <cell r="S245">
            <v>0</v>
          </cell>
          <cell r="T245">
            <v>0</v>
          </cell>
          <cell r="U245">
            <v>0</v>
          </cell>
          <cell r="V245">
            <v>29635</v>
          </cell>
          <cell r="W245">
            <v>0</v>
          </cell>
          <cell r="X245">
            <v>55387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1430</v>
          </cell>
          <cell r="AD245">
            <v>0</v>
          </cell>
          <cell r="AE245">
            <v>350</v>
          </cell>
          <cell r="AF245">
            <v>1780</v>
          </cell>
          <cell r="AG245">
            <v>42616</v>
          </cell>
          <cell r="AH245">
            <v>0</v>
          </cell>
          <cell r="AI245">
            <v>8584</v>
          </cell>
          <cell r="AJ245">
            <v>5504</v>
          </cell>
          <cell r="AK245">
            <v>0</v>
          </cell>
          <cell r="AL245">
            <v>7223</v>
          </cell>
          <cell r="AM245">
            <v>0</v>
          </cell>
          <cell r="AN245">
            <v>63927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4968</v>
          </cell>
          <cell r="AV245">
            <v>21378</v>
          </cell>
          <cell r="AW245">
            <v>1160</v>
          </cell>
          <cell r="AX245">
            <v>2662</v>
          </cell>
          <cell r="AY245">
            <v>7648</v>
          </cell>
          <cell r="AZ245">
            <v>14861</v>
          </cell>
          <cell r="BA245">
            <v>2723</v>
          </cell>
          <cell r="BB245">
            <v>55400</v>
          </cell>
          <cell r="BC245">
            <v>12020</v>
          </cell>
          <cell r="BD245">
            <v>12020</v>
          </cell>
          <cell r="BE245">
            <v>0</v>
          </cell>
          <cell r="BF245">
            <v>0</v>
          </cell>
          <cell r="BG245">
            <v>0</v>
          </cell>
          <cell r="BH245">
            <v>238992</v>
          </cell>
          <cell r="BI245">
            <v>92325</v>
          </cell>
          <cell r="BJ245">
            <v>400479</v>
          </cell>
          <cell r="BK245">
            <v>0</v>
          </cell>
          <cell r="BL245">
            <v>0</v>
          </cell>
          <cell r="BM245">
            <v>0</v>
          </cell>
          <cell r="BN245">
            <v>61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-61</v>
          </cell>
          <cell r="BV245">
            <v>0</v>
          </cell>
          <cell r="BW245">
            <v>0</v>
          </cell>
          <cell r="BX245">
            <v>0</v>
          </cell>
          <cell r="BY245">
            <v>492804</v>
          </cell>
          <cell r="BZ245">
            <v>731796</v>
          </cell>
          <cell r="CA245">
            <v>99467</v>
          </cell>
          <cell r="CB245">
            <v>0</v>
          </cell>
          <cell r="CC245">
            <v>99467</v>
          </cell>
          <cell r="CD245">
            <v>831263</v>
          </cell>
          <cell r="CE245">
            <v>955343</v>
          </cell>
          <cell r="CF245">
            <v>1786606</v>
          </cell>
        </row>
        <row r="246">
          <cell r="A246">
            <v>259</v>
          </cell>
          <cell r="B246" t="str">
            <v>DUNDEE</v>
          </cell>
          <cell r="C246">
            <v>6167</v>
          </cell>
          <cell r="D246">
            <v>0</v>
          </cell>
          <cell r="E246">
            <v>0</v>
          </cell>
          <cell r="F246">
            <v>0</v>
          </cell>
          <cell r="G246">
            <v>33250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11</v>
          </cell>
          <cell r="M246">
            <v>39428</v>
          </cell>
          <cell r="N246">
            <v>7800</v>
          </cell>
          <cell r="O246">
            <v>0</v>
          </cell>
          <cell r="P246">
            <v>4676</v>
          </cell>
          <cell r="Q246">
            <v>0</v>
          </cell>
          <cell r="R246">
            <v>2585</v>
          </cell>
          <cell r="S246">
            <v>0</v>
          </cell>
          <cell r="T246">
            <v>0</v>
          </cell>
          <cell r="U246">
            <v>0</v>
          </cell>
          <cell r="V246">
            <v>9782</v>
          </cell>
          <cell r="W246">
            <v>0</v>
          </cell>
          <cell r="X246">
            <v>24843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1566</v>
          </cell>
          <cell r="AH246">
            <v>0</v>
          </cell>
          <cell r="AI246">
            <v>3506</v>
          </cell>
          <cell r="AJ246">
            <v>1692</v>
          </cell>
          <cell r="AK246">
            <v>0</v>
          </cell>
          <cell r="AL246">
            <v>2465</v>
          </cell>
          <cell r="AM246">
            <v>0</v>
          </cell>
          <cell r="AN246">
            <v>9229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3144</v>
          </cell>
          <cell r="AV246">
            <v>8307</v>
          </cell>
          <cell r="AW246">
            <v>0</v>
          </cell>
          <cell r="AX246">
            <v>0</v>
          </cell>
          <cell r="AY246">
            <v>26700</v>
          </cell>
          <cell r="AZ246">
            <v>0</v>
          </cell>
          <cell r="BA246">
            <v>10218</v>
          </cell>
          <cell r="BB246">
            <v>48369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121869</v>
          </cell>
          <cell r="BI246">
            <v>0</v>
          </cell>
          <cell r="BJ246">
            <v>10512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10512</v>
          </cell>
          <cell r="BZ246">
            <v>132381</v>
          </cell>
          <cell r="CA246">
            <v>0</v>
          </cell>
          <cell r="CB246">
            <v>0</v>
          </cell>
          <cell r="CC246">
            <v>0</v>
          </cell>
          <cell r="CD246">
            <v>132381</v>
          </cell>
          <cell r="CE246">
            <v>113884</v>
          </cell>
          <cell r="CF246">
            <v>246265</v>
          </cell>
        </row>
        <row r="247">
          <cell r="A247">
            <v>47</v>
          </cell>
          <cell r="B247" t="str">
            <v>DUNKERTON</v>
          </cell>
          <cell r="C247">
            <v>84791</v>
          </cell>
          <cell r="D247">
            <v>0</v>
          </cell>
          <cell r="E247">
            <v>7347</v>
          </cell>
          <cell r="F247">
            <v>0</v>
          </cell>
          <cell r="G247">
            <v>45276</v>
          </cell>
          <cell r="H247">
            <v>32661</v>
          </cell>
          <cell r="I247">
            <v>600</v>
          </cell>
          <cell r="J247">
            <v>0</v>
          </cell>
          <cell r="K247">
            <v>35</v>
          </cell>
          <cell r="L247">
            <v>0</v>
          </cell>
          <cell r="M247">
            <v>170710</v>
          </cell>
          <cell r="N247">
            <v>74254</v>
          </cell>
          <cell r="O247">
            <v>0</v>
          </cell>
          <cell r="P247">
            <v>19512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34949</v>
          </cell>
          <cell r="W247">
            <v>0</v>
          </cell>
          <cell r="X247">
            <v>128715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1000</v>
          </cell>
          <cell r="AD247">
            <v>0</v>
          </cell>
          <cell r="AE247">
            <v>250</v>
          </cell>
          <cell r="AF247">
            <v>1250</v>
          </cell>
          <cell r="AG247">
            <v>69132</v>
          </cell>
          <cell r="AH247">
            <v>0</v>
          </cell>
          <cell r="AI247">
            <v>24403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93535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175</v>
          </cell>
          <cell r="AT247">
            <v>175</v>
          </cell>
          <cell r="AU247">
            <v>5247</v>
          </cell>
          <cell r="AV247">
            <v>40055</v>
          </cell>
          <cell r="AW247">
            <v>1383</v>
          </cell>
          <cell r="AX247">
            <v>7501</v>
          </cell>
          <cell r="AY247">
            <v>16021</v>
          </cell>
          <cell r="AZ247">
            <v>0</v>
          </cell>
          <cell r="BA247">
            <v>22826</v>
          </cell>
          <cell r="BB247">
            <v>93033</v>
          </cell>
          <cell r="BC247">
            <v>160420</v>
          </cell>
          <cell r="BD247">
            <v>160420</v>
          </cell>
          <cell r="BE247">
            <v>51666</v>
          </cell>
          <cell r="BF247">
            <v>0</v>
          </cell>
          <cell r="BG247">
            <v>51666</v>
          </cell>
          <cell r="BH247">
            <v>699504</v>
          </cell>
          <cell r="BI247">
            <v>99054</v>
          </cell>
          <cell r="BJ247">
            <v>82159</v>
          </cell>
          <cell r="BK247">
            <v>0</v>
          </cell>
          <cell r="BL247">
            <v>0</v>
          </cell>
          <cell r="BM247">
            <v>0</v>
          </cell>
          <cell r="BN247">
            <v>35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6654</v>
          </cell>
          <cell r="BV247">
            <v>0</v>
          </cell>
          <cell r="BW247">
            <v>0</v>
          </cell>
          <cell r="BX247">
            <v>0</v>
          </cell>
          <cell r="BY247">
            <v>187902</v>
          </cell>
          <cell r="BZ247">
            <v>887406</v>
          </cell>
          <cell r="CA247">
            <v>158732</v>
          </cell>
          <cell r="CB247">
            <v>67675</v>
          </cell>
          <cell r="CC247">
            <v>226407</v>
          </cell>
          <cell r="CD247">
            <v>1113813</v>
          </cell>
          <cell r="CE247">
            <v>850999</v>
          </cell>
          <cell r="CF247">
            <v>1964812</v>
          </cell>
        </row>
        <row r="248">
          <cell r="A248">
            <v>400</v>
          </cell>
          <cell r="B248" t="str">
            <v>DUNLAP</v>
          </cell>
          <cell r="C248" t="e">
            <v>#N/A</v>
          </cell>
          <cell r="D248" t="e">
            <v>#N/A</v>
          </cell>
          <cell r="E248" t="e">
            <v>#N/A</v>
          </cell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  <cell r="AV248" t="e">
            <v>#N/A</v>
          </cell>
          <cell r="AW248" t="e">
            <v>#N/A</v>
          </cell>
          <cell r="AX248" t="e">
            <v>#N/A</v>
          </cell>
          <cell r="AY248" t="e">
            <v>#N/A</v>
          </cell>
          <cell r="AZ248" t="e">
            <v>#N/A</v>
          </cell>
          <cell r="BA248" t="e">
            <v>#N/A</v>
          </cell>
          <cell r="BB248" t="e">
            <v>#N/A</v>
          </cell>
          <cell r="BC248" t="e">
            <v>#N/A</v>
          </cell>
          <cell r="BD248" t="e">
            <v>#N/A</v>
          </cell>
          <cell r="BE248" t="e">
            <v>#N/A</v>
          </cell>
          <cell r="BF248" t="e">
            <v>#N/A</v>
          </cell>
          <cell r="BG248" t="e">
            <v>#N/A</v>
          </cell>
          <cell r="BH248" t="e">
            <v>#N/A</v>
          </cell>
          <cell r="BI248" t="e">
            <v>#N/A</v>
          </cell>
          <cell r="BJ248" t="e">
            <v>#N/A</v>
          </cell>
          <cell r="BK248" t="e">
            <v>#N/A</v>
          </cell>
          <cell r="BL248" t="e">
            <v>#N/A</v>
          </cell>
          <cell r="BM248" t="e">
            <v>#N/A</v>
          </cell>
          <cell r="BN248" t="e">
            <v>#N/A</v>
          </cell>
          <cell r="BO248" t="e">
            <v>#N/A</v>
          </cell>
          <cell r="BP248" t="e">
            <v>#N/A</v>
          </cell>
          <cell r="BQ248" t="e">
            <v>#N/A</v>
          </cell>
          <cell r="BR248" t="e">
            <v>#N/A</v>
          </cell>
          <cell r="BS248" t="e">
            <v>#N/A</v>
          </cell>
          <cell r="BT248" t="e">
            <v>#N/A</v>
          </cell>
          <cell r="BU248" t="e">
            <v>#N/A</v>
          </cell>
          <cell r="BV248" t="e">
            <v>#N/A</v>
          </cell>
          <cell r="BW248" t="e">
            <v>#N/A</v>
          </cell>
          <cell r="BX248">
            <v>0</v>
          </cell>
          <cell r="BY248" t="e">
            <v>#N/A</v>
          </cell>
          <cell r="BZ248" t="e">
            <v>#N/A</v>
          </cell>
          <cell r="CA248" t="e">
            <v>#N/A</v>
          </cell>
          <cell r="CB248" t="e">
            <v>#N/A</v>
          </cell>
          <cell r="CC248" t="e">
            <v>#N/A</v>
          </cell>
          <cell r="CD248" t="e">
            <v>#N/A</v>
          </cell>
          <cell r="CE248" t="e">
            <v>#N/A</v>
          </cell>
          <cell r="CF248" t="e">
            <v>#N/A</v>
          </cell>
        </row>
        <row r="249">
          <cell r="A249">
            <v>289</v>
          </cell>
          <cell r="B249" t="str">
            <v>DURANGO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265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265</v>
          </cell>
          <cell r="N249">
            <v>15640</v>
          </cell>
          <cell r="O249">
            <v>0</v>
          </cell>
          <cell r="P249">
            <v>719</v>
          </cell>
          <cell r="Q249">
            <v>0</v>
          </cell>
          <cell r="R249">
            <v>300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16659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50</v>
          </cell>
          <cell r="AV249">
            <v>350</v>
          </cell>
          <cell r="AW249">
            <v>236</v>
          </cell>
          <cell r="AX249">
            <v>0</v>
          </cell>
          <cell r="AY249">
            <v>0</v>
          </cell>
          <cell r="AZ249">
            <v>0</v>
          </cell>
          <cell r="BA249">
            <v>410</v>
          </cell>
          <cell r="BB249">
            <v>1046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17970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17970</v>
          </cell>
          <cell r="CA249">
            <v>0</v>
          </cell>
          <cell r="CB249">
            <v>0</v>
          </cell>
          <cell r="CC249">
            <v>0</v>
          </cell>
          <cell r="CD249">
            <v>17970</v>
          </cell>
          <cell r="CE249">
            <v>23183</v>
          </cell>
          <cell r="CF249">
            <v>41153</v>
          </cell>
        </row>
        <row r="250">
          <cell r="A250">
            <v>137</v>
          </cell>
          <cell r="B250" t="str">
            <v>DURANT</v>
          </cell>
          <cell r="C250">
            <v>328044</v>
          </cell>
          <cell r="D250">
            <v>0</v>
          </cell>
          <cell r="E250">
            <v>7034</v>
          </cell>
          <cell r="F250">
            <v>0</v>
          </cell>
          <cell r="G250">
            <v>117974</v>
          </cell>
          <cell r="H250">
            <v>27031</v>
          </cell>
          <cell r="I250">
            <v>15386</v>
          </cell>
          <cell r="J250">
            <v>0</v>
          </cell>
          <cell r="K250">
            <v>182</v>
          </cell>
          <cell r="L250">
            <v>0</v>
          </cell>
          <cell r="M250">
            <v>495651</v>
          </cell>
          <cell r="N250">
            <v>287417</v>
          </cell>
          <cell r="O250">
            <v>0</v>
          </cell>
          <cell r="P250">
            <v>2492</v>
          </cell>
          <cell r="Q250">
            <v>942</v>
          </cell>
          <cell r="R250">
            <v>12036</v>
          </cell>
          <cell r="S250">
            <v>7050</v>
          </cell>
          <cell r="T250">
            <v>1728</v>
          </cell>
          <cell r="U250">
            <v>0</v>
          </cell>
          <cell r="V250">
            <v>153507</v>
          </cell>
          <cell r="W250">
            <v>0</v>
          </cell>
          <cell r="X250">
            <v>509209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75008</v>
          </cell>
          <cell r="AH250">
            <v>0</v>
          </cell>
          <cell r="AI250">
            <v>222796</v>
          </cell>
          <cell r="AJ250">
            <v>0</v>
          </cell>
          <cell r="AK250">
            <v>3059</v>
          </cell>
          <cell r="AL250">
            <v>102771</v>
          </cell>
          <cell r="AM250">
            <v>0</v>
          </cell>
          <cell r="AN250">
            <v>403634</v>
          </cell>
          <cell r="AO250">
            <v>0</v>
          </cell>
          <cell r="AP250">
            <v>90776</v>
          </cell>
          <cell r="AQ250">
            <v>69742</v>
          </cell>
          <cell r="AR250">
            <v>6898</v>
          </cell>
          <cell r="AS250">
            <v>50</v>
          </cell>
          <cell r="AT250">
            <v>167466</v>
          </cell>
          <cell r="AU250">
            <v>36170</v>
          </cell>
          <cell r="AV250">
            <v>54033</v>
          </cell>
          <cell r="AW250">
            <v>1397</v>
          </cell>
          <cell r="AX250">
            <v>36298</v>
          </cell>
          <cell r="AY250">
            <v>103329</v>
          </cell>
          <cell r="AZ250">
            <v>0</v>
          </cell>
          <cell r="BA250">
            <v>0</v>
          </cell>
          <cell r="BB250">
            <v>231227</v>
          </cell>
          <cell r="BC250">
            <v>514755</v>
          </cell>
          <cell r="BD250">
            <v>514755</v>
          </cell>
          <cell r="BE250">
            <v>52896</v>
          </cell>
          <cell r="BF250">
            <v>0</v>
          </cell>
          <cell r="BG250">
            <v>52896</v>
          </cell>
          <cell r="BH250">
            <v>2374838</v>
          </cell>
          <cell r="BI250">
            <v>171751</v>
          </cell>
          <cell r="BJ250">
            <v>366881</v>
          </cell>
          <cell r="BK250">
            <v>0</v>
          </cell>
          <cell r="BL250">
            <v>0</v>
          </cell>
          <cell r="BM250">
            <v>0</v>
          </cell>
          <cell r="BN250">
            <v>182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228</v>
          </cell>
          <cell r="BU250">
            <v>-182</v>
          </cell>
          <cell r="BV250">
            <v>441684</v>
          </cell>
          <cell r="BW250">
            <v>1337061</v>
          </cell>
          <cell r="BX250">
            <v>0</v>
          </cell>
          <cell r="BY250">
            <v>2317605</v>
          </cell>
          <cell r="BZ250">
            <v>4692443</v>
          </cell>
          <cell r="CA250">
            <v>655753</v>
          </cell>
          <cell r="CB250">
            <v>2664</v>
          </cell>
          <cell r="CC250">
            <v>658417</v>
          </cell>
          <cell r="CD250">
            <v>5350860</v>
          </cell>
          <cell r="CE250">
            <v>2948376</v>
          </cell>
          <cell r="CF250">
            <v>8299236</v>
          </cell>
        </row>
        <row r="251">
          <cell r="A251">
            <v>290</v>
          </cell>
          <cell r="B251" t="str">
            <v>DYERSVILLE</v>
          </cell>
          <cell r="C251">
            <v>629292</v>
          </cell>
          <cell r="D251">
            <v>0</v>
          </cell>
          <cell r="E251">
            <v>1802</v>
          </cell>
          <cell r="F251">
            <v>1302</v>
          </cell>
          <cell r="G251">
            <v>125819</v>
          </cell>
          <cell r="H251">
            <v>13632</v>
          </cell>
          <cell r="I251">
            <v>0</v>
          </cell>
          <cell r="J251">
            <v>49043</v>
          </cell>
          <cell r="K251">
            <v>0</v>
          </cell>
          <cell r="L251">
            <v>69771</v>
          </cell>
          <cell r="M251">
            <v>890661</v>
          </cell>
          <cell r="N251">
            <v>661024</v>
          </cell>
          <cell r="O251">
            <v>0</v>
          </cell>
          <cell r="P251">
            <v>0</v>
          </cell>
          <cell r="Q251">
            <v>0</v>
          </cell>
          <cell r="R251">
            <v>60363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721387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1300</v>
          </cell>
          <cell r="AF251">
            <v>1300</v>
          </cell>
          <cell r="AG251">
            <v>448489</v>
          </cell>
          <cell r="AH251">
            <v>0</v>
          </cell>
          <cell r="AI251">
            <v>162697</v>
          </cell>
          <cell r="AJ251">
            <v>228438</v>
          </cell>
          <cell r="AK251">
            <v>0</v>
          </cell>
          <cell r="AL251">
            <v>23889</v>
          </cell>
          <cell r="AM251">
            <v>83194</v>
          </cell>
          <cell r="AN251">
            <v>946707</v>
          </cell>
          <cell r="AO251">
            <v>0</v>
          </cell>
          <cell r="AP251">
            <v>550603</v>
          </cell>
          <cell r="AQ251">
            <v>0</v>
          </cell>
          <cell r="AR251">
            <v>257</v>
          </cell>
          <cell r="AS251">
            <v>0</v>
          </cell>
          <cell r="AT251">
            <v>550860</v>
          </cell>
          <cell r="AU251">
            <v>50201</v>
          </cell>
          <cell r="AV251">
            <v>159940</v>
          </cell>
          <cell r="AW251">
            <v>3340</v>
          </cell>
          <cell r="AX251">
            <v>21785</v>
          </cell>
          <cell r="AY251">
            <v>97875</v>
          </cell>
          <cell r="AZ251">
            <v>13660</v>
          </cell>
          <cell r="BA251">
            <v>48327</v>
          </cell>
          <cell r="BB251">
            <v>395128</v>
          </cell>
          <cell r="BC251">
            <v>0</v>
          </cell>
          <cell r="BD251">
            <v>2979171</v>
          </cell>
          <cell r="BE251">
            <v>1006079</v>
          </cell>
          <cell r="BF251">
            <v>0</v>
          </cell>
          <cell r="BG251">
            <v>1006079</v>
          </cell>
          <cell r="BH251">
            <v>7491293</v>
          </cell>
          <cell r="BI251">
            <v>513011</v>
          </cell>
          <cell r="BJ251">
            <v>345540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295063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2972647</v>
          </cell>
          <cell r="BW251">
            <v>649949</v>
          </cell>
          <cell r="BX251">
            <v>0</v>
          </cell>
          <cell r="BY251">
            <v>4776210</v>
          </cell>
          <cell r="BZ251">
            <v>12267503</v>
          </cell>
          <cell r="CA251">
            <v>1925056</v>
          </cell>
          <cell r="CB251">
            <v>0</v>
          </cell>
          <cell r="CC251">
            <v>1925056</v>
          </cell>
          <cell r="CD251">
            <v>14192559</v>
          </cell>
          <cell r="CE251">
            <v>2275034</v>
          </cell>
          <cell r="CF251">
            <v>16467593</v>
          </cell>
        </row>
        <row r="252">
          <cell r="A252">
            <v>827</v>
          </cell>
          <cell r="B252" t="str">
            <v>DYSART</v>
          </cell>
          <cell r="C252">
            <v>211702</v>
          </cell>
          <cell r="D252">
            <v>0</v>
          </cell>
          <cell r="E252">
            <v>0</v>
          </cell>
          <cell r="F252">
            <v>0</v>
          </cell>
          <cell r="G252">
            <v>22481</v>
          </cell>
          <cell r="H252">
            <v>179455</v>
          </cell>
          <cell r="I252">
            <v>0</v>
          </cell>
          <cell r="J252">
            <v>0</v>
          </cell>
          <cell r="K252">
            <v>50</v>
          </cell>
          <cell r="L252">
            <v>0</v>
          </cell>
          <cell r="M252">
            <v>413688</v>
          </cell>
          <cell r="N252">
            <v>82170</v>
          </cell>
          <cell r="O252">
            <v>0</v>
          </cell>
          <cell r="P252">
            <v>0</v>
          </cell>
          <cell r="Q252">
            <v>0</v>
          </cell>
          <cell r="R252">
            <v>12788</v>
          </cell>
          <cell r="S252">
            <v>0</v>
          </cell>
          <cell r="T252">
            <v>3783</v>
          </cell>
          <cell r="U252">
            <v>0</v>
          </cell>
          <cell r="V252">
            <v>0</v>
          </cell>
          <cell r="W252">
            <v>12346</v>
          </cell>
          <cell r="X252">
            <v>111087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65079</v>
          </cell>
          <cell r="AH252">
            <v>3466</v>
          </cell>
          <cell r="AI252">
            <v>36297</v>
          </cell>
          <cell r="AJ252">
            <v>99343</v>
          </cell>
          <cell r="AK252">
            <v>0</v>
          </cell>
          <cell r="AL252">
            <v>40951</v>
          </cell>
          <cell r="AM252">
            <v>2600</v>
          </cell>
          <cell r="AN252">
            <v>247736</v>
          </cell>
          <cell r="AO252">
            <v>10713</v>
          </cell>
          <cell r="AP252">
            <v>9000</v>
          </cell>
          <cell r="AQ252">
            <v>0</v>
          </cell>
          <cell r="AR252">
            <v>575</v>
          </cell>
          <cell r="AS252">
            <v>0</v>
          </cell>
          <cell r="AT252">
            <v>20288</v>
          </cell>
          <cell r="AU252">
            <v>9747</v>
          </cell>
          <cell r="AV252">
            <v>27680</v>
          </cell>
          <cell r="AW252">
            <v>1367</v>
          </cell>
          <cell r="AX252">
            <v>3028</v>
          </cell>
          <cell r="AY252">
            <v>0</v>
          </cell>
          <cell r="AZ252">
            <v>0</v>
          </cell>
          <cell r="BA252">
            <v>26691</v>
          </cell>
          <cell r="BB252">
            <v>68513</v>
          </cell>
          <cell r="BC252">
            <v>354678</v>
          </cell>
          <cell r="BD252">
            <v>354678</v>
          </cell>
          <cell r="BE252">
            <v>480421</v>
          </cell>
          <cell r="BF252">
            <v>0</v>
          </cell>
          <cell r="BG252">
            <v>480421</v>
          </cell>
          <cell r="BH252">
            <v>1696411</v>
          </cell>
          <cell r="BI252">
            <v>310030</v>
          </cell>
          <cell r="BJ252">
            <v>97399</v>
          </cell>
          <cell r="BK252">
            <v>986712</v>
          </cell>
          <cell r="BL252">
            <v>0</v>
          </cell>
          <cell r="BM252">
            <v>0</v>
          </cell>
          <cell r="BN252">
            <v>50</v>
          </cell>
          <cell r="BO252">
            <v>229795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-50</v>
          </cell>
          <cell r="BV252">
            <v>0</v>
          </cell>
          <cell r="BW252">
            <v>27865</v>
          </cell>
          <cell r="BX252">
            <v>0</v>
          </cell>
          <cell r="BY252">
            <v>1651801</v>
          </cell>
          <cell r="BZ252">
            <v>3348212</v>
          </cell>
          <cell r="CA252">
            <v>453919</v>
          </cell>
          <cell r="CB252">
            <v>65983</v>
          </cell>
          <cell r="CC252">
            <v>519902</v>
          </cell>
          <cell r="CD252">
            <v>3868114</v>
          </cell>
          <cell r="CE252">
            <v>2623349</v>
          </cell>
          <cell r="CF252">
            <v>6491463</v>
          </cell>
        </row>
        <row r="253">
          <cell r="A253">
            <v>951</v>
          </cell>
          <cell r="B253" t="str">
            <v>EAGLEGROVE</v>
          </cell>
          <cell r="C253">
            <v>645802</v>
          </cell>
          <cell r="D253">
            <v>0</v>
          </cell>
          <cell r="E253">
            <v>5148</v>
          </cell>
          <cell r="F253">
            <v>0</v>
          </cell>
          <cell r="G253">
            <v>59170</v>
          </cell>
          <cell r="H253">
            <v>205045</v>
          </cell>
          <cell r="I253">
            <v>0</v>
          </cell>
          <cell r="J253">
            <v>0</v>
          </cell>
          <cell r="K253">
            <v>2832</v>
          </cell>
          <cell r="L253">
            <v>0</v>
          </cell>
          <cell r="M253">
            <v>919719</v>
          </cell>
          <cell r="N253">
            <v>345061</v>
          </cell>
          <cell r="O253">
            <v>0</v>
          </cell>
          <cell r="P253">
            <v>49903</v>
          </cell>
          <cell r="Q253">
            <v>1128</v>
          </cell>
          <cell r="R253">
            <v>31538</v>
          </cell>
          <cell r="S253">
            <v>0</v>
          </cell>
          <cell r="T253">
            <v>6035</v>
          </cell>
          <cell r="U253">
            <v>18088</v>
          </cell>
          <cell r="V253">
            <v>310015</v>
          </cell>
          <cell r="W253">
            <v>19507</v>
          </cell>
          <cell r="X253">
            <v>781275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200307</v>
          </cell>
          <cell r="AH253">
            <v>4222</v>
          </cell>
          <cell r="AI253">
            <v>52699</v>
          </cell>
          <cell r="AJ253">
            <v>151859</v>
          </cell>
          <cell r="AK253">
            <v>63292</v>
          </cell>
          <cell r="AL253">
            <v>15307</v>
          </cell>
          <cell r="AM253">
            <v>0</v>
          </cell>
          <cell r="AN253">
            <v>487686</v>
          </cell>
          <cell r="AO253">
            <v>0</v>
          </cell>
          <cell r="AP253">
            <v>26160</v>
          </cell>
          <cell r="AQ253">
            <v>18598</v>
          </cell>
          <cell r="AR253">
            <v>20350</v>
          </cell>
          <cell r="AS253">
            <v>8543</v>
          </cell>
          <cell r="AT253">
            <v>73651</v>
          </cell>
          <cell r="AU253">
            <v>15938</v>
          </cell>
          <cell r="AV253">
            <v>102185</v>
          </cell>
          <cell r="AW253">
            <v>2734</v>
          </cell>
          <cell r="AX253">
            <v>12834</v>
          </cell>
          <cell r="AY253">
            <v>10075</v>
          </cell>
          <cell r="AZ253">
            <v>13101</v>
          </cell>
          <cell r="BA253">
            <v>0</v>
          </cell>
          <cell r="BB253">
            <v>156867</v>
          </cell>
          <cell r="BC253">
            <v>0</v>
          </cell>
          <cell r="BD253">
            <v>509248</v>
          </cell>
          <cell r="BE253">
            <v>357503</v>
          </cell>
          <cell r="BF253">
            <v>0</v>
          </cell>
          <cell r="BG253">
            <v>357503</v>
          </cell>
          <cell r="BH253">
            <v>3285949</v>
          </cell>
          <cell r="BI253">
            <v>627425</v>
          </cell>
          <cell r="BJ253">
            <v>365676</v>
          </cell>
          <cell r="BK253">
            <v>0</v>
          </cell>
          <cell r="BL253">
            <v>0</v>
          </cell>
          <cell r="BM253">
            <v>0</v>
          </cell>
          <cell r="BN253">
            <v>2832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134097</v>
          </cell>
          <cell r="BV253">
            <v>994188</v>
          </cell>
          <cell r="BW253">
            <v>11958258</v>
          </cell>
          <cell r="BX253">
            <v>0</v>
          </cell>
          <cell r="BY253">
            <v>14082476</v>
          </cell>
          <cell r="BZ253">
            <v>17368425</v>
          </cell>
          <cell r="CA253">
            <v>1110799</v>
          </cell>
          <cell r="CB253">
            <v>88808</v>
          </cell>
          <cell r="CC253">
            <v>1199607</v>
          </cell>
          <cell r="CD253">
            <v>18568032</v>
          </cell>
          <cell r="CE253">
            <v>2912677</v>
          </cell>
          <cell r="CF253">
            <v>21480709</v>
          </cell>
        </row>
        <row r="254">
          <cell r="A254">
            <v>577</v>
          </cell>
          <cell r="B254" t="str">
            <v>EARLHAM</v>
          </cell>
          <cell r="C254">
            <v>175760</v>
          </cell>
          <cell r="D254">
            <v>0</v>
          </cell>
          <cell r="E254">
            <v>0</v>
          </cell>
          <cell r="F254">
            <v>0</v>
          </cell>
          <cell r="G254">
            <v>43326</v>
          </cell>
          <cell r="H254">
            <v>19420</v>
          </cell>
          <cell r="I254">
            <v>0</v>
          </cell>
          <cell r="J254">
            <v>0</v>
          </cell>
          <cell r="K254">
            <v>52</v>
          </cell>
          <cell r="L254">
            <v>0</v>
          </cell>
          <cell r="M254">
            <v>238558</v>
          </cell>
          <cell r="N254">
            <v>185999</v>
          </cell>
          <cell r="O254">
            <v>0</v>
          </cell>
          <cell r="P254">
            <v>21319</v>
          </cell>
          <cell r="Q254">
            <v>0</v>
          </cell>
          <cell r="R254">
            <v>12339</v>
          </cell>
          <cell r="S254">
            <v>0</v>
          </cell>
          <cell r="T254">
            <v>0</v>
          </cell>
          <cell r="U254">
            <v>0</v>
          </cell>
          <cell r="V254">
            <v>133163</v>
          </cell>
          <cell r="W254">
            <v>5872</v>
          </cell>
          <cell r="X254">
            <v>358692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78679</v>
          </cell>
          <cell r="AH254">
            <v>0</v>
          </cell>
          <cell r="AI254">
            <v>30289</v>
          </cell>
          <cell r="AJ254">
            <v>49463</v>
          </cell>
          <cell r="AK254">
            <v>23581</v>
          </cell>
          <cell r="AL254">
            <v>27671</v>
          </cell>
          <cell r="AM254">
            <v>8312</v>
          </cell>
          <cell r="AN254">
            <v>217995</v>
          </cell>
          <cell r="AO254">
            <v>787</v>
          </cell>
          <cell r="AP254">
            <v>0</v>
          </cell>
          <cell r="AQ254">
            <v>0</v>
          </cell>
          <cell r="AR254">
            <v>0</v>
          </cell>
          <cell r="AS254">
            <v>4263</v>
          </cell>
          <cell r="AT254">
            <v>5050</v>
          </cell>
          <cell r="AU254">
            <v>7061</v>
          </cell>
          <cell r="AV254">
            <v>46154</v>
          </cell>
          <cell r="AW254">
            <v>408</v>
          </cell>
          <cell r="AX254">
            <v>6004</v>
          </cell>
          <cell r="AY254">
            <v>63837</v>
          </cell>
          <cell r="AZ254">
            <v>39457</v>
          </cell>
          <cell r="BA254">
            <v>21212</v>
          </cell>
          <cell r="BB254">
            <v>184133</v>
          </cell>
          <cell r="BC254">
            <v>291914</v>
          </cell>
          <cell r="BD254">
            <v>291914</v>
          </cell>
          <cell r="BE254">
            <v>117925</v>
          </cell>
          <cell r="BF254">
            <v>0</v>
          </cell>
          <cell r="BG254">
            <v>117925</v>
          </cell>
          <cell r="BH254">
            <v>1414267</v>
          </cell>
          <cell r="BI254">
            <v>191427</v>
          </cell>
          <cell r="BJ254">
            <v>119049</v>
          </cell>
          <cell r="BK254">
            <v>0</v>
          </cell>
          <cell r="BL254">
            <v>0</v>
          </cell>
          <cell r="BM254">
            <v>0</v>
          </cell>
          <cell r="BN254">
            <v>52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23798</v>
          </cell>
          <cell r="BV254">
            <v>64285</v>
          </cell>
          <cell r="BW254">
            <v>64671</v>
          </cell>
          <cell r="BX254">
            <v>0</v>
          </cell>
          <cell r="BY254">
            <v>463282</v>
          </cell>
          <cell r="BZ254">
            <v>1877549</v>
          </cell>
          <cell r="CA254">
            <v>324882</v>
          </cell>
          <cell r="CB254">
            <v>93790</v>
          </cell>
          <cell r="CC254">
            <v>418672</v>
          </cell>
          <cell r="CD254">
            <v>2296221</v>
          </cell>
          <cell r="CE254">
            <v>1567192</v>
          </cell>
          <cell r="CF254">
            <v>3863413</v>
          </cell>
        </row>
        <row r="255">
          <cell r="A255">
            <v>788</v>
          </cell>
          <cell r="B255" t="str">
            <v>EARLING</v>
          </cell>
          <cell r="C255">
            <v>11045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11045</v>
          </cell>
          <cell r="N255">
            <v>55766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36497</v>
          </cell>
          <cell r="W255">
            <v>0</v>
          </cell>
          <cell r="X255">
            <v>149798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790</v>
          </cell>
          <cell r="AH255">
            <v>0</v>
          </cell>
          <cell r="AI255">
            <v>261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1051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48167</v>
          </cell>
          <cell r="BB255">
            <v>48167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210061</v>
          </cell>
          <cell r="BI255">
            <v>62212</v>
          </cell>
          <cell r="BJ255">
            <v>17414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79626</v>
          </cell>
          <cell r="BZ255">
            <v>289687</v>
          </cell>
          <cell r="CA255">
            <v>0</v>
          </cell>
          <cell r="CB255">
            <v>0</v>
          </cell>
          <cell r="CC255">
            <v>0</v>
          </cell>
          <cell r="CD255">
            <v>289687</v>
          </cell>
          <cell r="CE255">
            <v>729705</v>
          </cell>
          <cell r="CF255">
            <v>1019392</v>
          </cell>
        </row>
        <row r="256">
          <cell r="A256">
            <v>260</v>
          </cell>
          <cell r="B256" t="str">
            <v>EARLVILLE</v>
          </cell>
          <cell r="C256">
            <v>28778</v>
          </cell>
          <cell r="D256">
            <v>0</v>
          </cell>
          <cell r="E256">
            <v>0</v>
          </cell>
          <cell r="F256">
            <v>0</v>
          </cell>
          <cell r="G256">
            <v>18636</v>
          </cell>
          <cell r="H256">
            <v>21575</v>
          </cell>
          <cell r="I256">
            <v>0</v>
          </cell>
          <cell r="J256">
            <v>0</v>
          </cell>
          <cell r="K256">
            <v>9</v>
          </cell>
          <cell r="L256">
            <v>9359</v>
          </cell>
          <cell r="M256">
            <v>78357</v>
          </cell>
          <cell r="N256">
            <v>175209</v>
          </cell>
          <cell r="O256">
            <v>0</v>
          </cell>
          <cell r="P256">
            <v>6000</v>
          </cell>
          <cell r="Q256">
            <v>0</v>
          </cell>
          <cell r="R256">
            <v>6207</v>
          </cell>
          <cell r="S256">
            <v>0</v>
          </cell>
          <cell r="T256">
            <v>0</v>
          </cell>
          <cell r="U256">
            <v>0</v>
          </cell>
          <cell r="V256">
            <v>51590</v>
          </cell>
          <cell r="W256">
            <v>0</v>
          </cell>
          <cell r="X256">
            <v>239006</v>
          </cell>
          <cell r="Y256">
            <v>12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35000</v>
          </cell>
          <cell r="AF256">
            <v>35012</v>
          </cell>
          <cell r="AG256">
            <v>24832</v>
          </cell>
          <cell r="AH256">
            <v>0</v>
          </cell>
          <cell r="AI256">
            <v>21903</v>
          </cell>
          <cell r="AJ256">
            <v>28639</v>
          </cell>
          <cell r="AK256">
            <v>0</v>
          </cell>
          <cell r="AL256">
            <v>16914</v>
          </cell>
          <cell r="AM256">
            <v>2500</v>
          </cell>
          <cell r="AN256">
            <v>94788</v>
          </cell>
          <cell r="AO256">
            <v>572</v>
          </cell>
          <cell r="AP256">
            <v>2279</v>
          </cell>
          <cell r="AQ256">
            <v>0</v>
          </cell>
          <cell r="AR256">
            <v>0</v>
          </cell>
          <cell r="AS256">
            <v>0</v>
          </cell>
          <cell r="AT256">
            <v>2851</v>
          </cell>
          <cell r="AU256">
            <v>4139</v>
          </cell>
          <cell r="AV256">
            <v>37638</v>
          </cell>
          <cell r="AW256">
            <v>1359</v>
          </cell>
          <cell r="AX256">
            <v>15146</v>
          </cell>
          <cell r="AY256">
            <v>3191</v>
          </cell>
          <cell r="AZ256">
            <v>7666</v>
          </cell>
          <cell r="BA256">
            <v>23881</v>
          </cell>
          <cell r="BB256">
            <v>93020</v>
          </cell>
          <cell r="BC256">
            <v>130600</v>
          </cell>
          <cell r="BD256">
            <v>130600</v>
          </cell>
          <cell r="BE256">
            <v>0</v>
          </cell>
          <cell r="BF256">
            <v>0</v>
          </cell>
          <cell r="BG256">
            <v>0</v>
          </cell>
          <cell r="BH256">
            <v>673634</v>
          </cell>
          <cell r="BI256">
            <v>36155</v>
          </cell>
          <cell r="BJ256">
            <v>88823</v>
          </cell>
          <cell r="BK256">
            <v>500702</v>
          </cell>
          <cell r="BL256">
            <v>0</v>
          </cell>
          <cell r="BM256">
            <v>0</v>
          </cell>
          <cell r="BN256">
            <v>9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-9</v>
          </cell>
          <cell r="BV256">
            <v>0</v>
          </cell>
          <cell r="BW256">
            <v>807501</v>
          </cell>
          <cell r="BX256">
            <v>0</v>
          </cell>
          <cell r="BY256">
            <v>1433181</v>
          </cell>
          <cell r="BZ256">
            <v>2106815</v>
          </cell>
          <cell r="CA256">
            <v>192000</v>
          </cell>
          <cell r="CB256">
            <v>69000</v>
          </cell>
          <cell r="CC256">
            <v>261000</v>
          </cell>
          <cell r="CD256">
            <v>2367815</v>
          </cell>
          <cell r="CE256">
            <v>1771539</v>
          </cell>
          <cell r="CF256">
            <v>4139354</v>
          </cell>
        </row>
        <row r="257">
          <cell r="A257">
            <v>762</v>
          </cell>
          <cell r="B257" t="str">
            <v>EARLY</v>
          </cell>
          <cell r="C257">
            <v>23381</v>
          </cell>
          <cell r="D257">
            <v>0</v>
          </cell>
          <cell r="E257">
            <v>0</v>
          </cell>
          <cell r="F257">
            <v>0</v>
          </cell>
          <cell r="G257">
            <v>206792</v>
          </cell>
          <cell r="H257">
            <v>0</v>
          </cell>
          <cell r="I257">
            <v>0</v>
          </cell>
          <cell r="J257">
            <v>0</v>
          </cell>
          <cell r="K257">
            <v>62</v>
          </cell>
          <cell r="L257">
            <v>0</v>
          </cell>
          <cell r="M257">
            <v>230235</v>
          </cell>
          <cell r="N257">
            <v>117710</v>
          </cell>
          <cell r="O257">
            <v>0</v>
          </cell>
          <cell r="P257">
            <v>8621</v>
          </cell>
          <cell r="Q257">
            <v>0</v>
          </cell>
          <cell r="R257">
            <v>12491</v>
          </cell>
          <cell r="S257">
            <v>0</v>
          </cell>
          <cell r="T257">
            <v>3747</v>
          </cell>
          <cell r="U257">
            <v>0</v>
          </cell>
          <cell r="V257">
            <v>75291</v>
          </cell>
          <cell r="W257">
            <v>0</v>
          </cell>
          <cell r="X257">
            <v>217860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25691</v>
          </cell>
          <cell r="AH257">
            <v>0</v>
          </cell>
          <cell r="AI257">
            <v>7309</v>
          </cell>
          <cell r="AJ257">
            <v>1145</v>
          </cell>
          <cell r="AK257">
            <v>9601</v>
          </cell>
          <cell r="AL257">
            <v>0</v>
          </cell>
          <cell r="AM257">
            <v>0</v>
          </cell>
          <cell r="AN257">
            <v>43746</v>
          </cell>
          <cell r="AO257">
            <v>1067</v>
          </cell>
          <cell r="AP257">
            <v>835</v>
          </cell>
          <cell r="AQ257">
            <v>0</v>
          </cell>
          <cell r="AR257">
            <v>0</v>
          </cell>
          <cell r="AS257">
            <v>0</v>
          </cell>
          <cell r="AT257">
            <v>1902</v>
          </cell>
          <cell r="AU257">
            <v>2786</v>
          </cell>
          <cell r="AV257">
            <v>31120</v>
          </cell>
          <cell r="AW257">
            <v>1166</v>
          </cell>
          <cell r="AX257">
            <v>8635</v>
          </cell>
          <cell r="AY257">
            <v>7134</v>
          </cell>
          <cell r="AZ257">
            <v>5562</v>
          </cell>
          <cell r="BA257">
            <v>600</v>
          </cell>
          <cell r="BB257">
            <v>206984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700727</v>
          </cell>
          <cell r="BI257">
            <v>196847</v>
          </cell>
          <cell r="BJ257">
            <v>198674</v>
          </cell>
          <cell r="BK257">
            <v>0</v>
          </cell>
          <cell r="BL257">
            <v>0</v>
          </cell>
          <cell r="BM257">
            <v>0</v>
          </cell>
          <cell r="BN257">
            <v>62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-62</v>
          </cell>
          <cell r="BV257">
            <v>0</v>
          </cell>
          <cell r="BW257">
            <v>0</v>
          </cell>
          <cell r="BX257">
            <v>0</v>
          </cell>
          <cell r="BY257">
            <v>395521</v>
          </cell>
          <cell r="BZ257">
            <v>1096248</v>
          </cell>
          <cell r="CA257">
            <v>238295</v>
          </cell>
          <cell r="CB257">
            <v>0</v>
          </cell>
          <cell r="CC257">
            <v>238295</v>
          </cell>
          <cell r="CD257">
            <v>1334543</v>
          </cell>
          <cell r="CE257">
            <v>427165</v>
          </cell>
          <cell r="CF257">
            <v>1761708</v>
          </cell>
        </row>
        <row r="258">
          <cell r="A258">
            <v>578</v>
          </cell>
          <cell r="B258" t="str">
            <v>EASTPERU</v>
          </cell>
          <cell r="C258">
            <v>0</v>
          </cell>
          <cell r="D258">
            <v>0</v>
          </cell>
          <cell r="E258">
            <v>680</v>
          </cell>
          <cell r="F258">
            <v>0</v>
          </cell>
          <cell r="G258">
            <v>6652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7332</v>
          </cell>
          <cell r="N258">
            <v>2000</v>
          </cell>
          <cell r="O258">
            <v>0</v>
          </cell>
          <cell r="P258">
            <v>3323</v>
          </cell>
          <cell r="Q258">
            <v>0</v>
          </cell>
          <cell r="R258">
            <v>730</v>
          </cell>
          <cell r="S258">
            <v>0</v>
          </cell>
          <cell r="T258">
            <v>0</v>
          </cell>
          <cell r="U258">
            <v>0</v>
          </cell>
          <cell r="V258">
            <v>7334</v>
          </cell>
          <cell r="W258">
            <v>0</v>
          </cell>
          <cell r="X258">
            <v>13387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250</v>
          </cell>
          <cell r="AH258">
            <v>0</v>
          </cell>
          <cell r="AI258">
            <v>1240</v>
          </cell>
          <cell r="AJ258">
            <v>0</v>
          </cell>
          <cell r="AK258">
            <v>125</v>
          </cell>
          <cell r="AL258">
            <v>0</v>
          </cell>
          <cell r="AM258">
            <v>300</v>
          </cell>
          <cell r="AN258">
            <v>1915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1496</v>
          </cell>
          <cell r="AV258">
            <v>2074</v>
          </cell>
          <cell r="AW258">
            <v>533</v>
          </cell>
          <cell r="AX258">
            <v>58</v>
          </cell>
          <cell r="AY258">
            <v>3374</v>
          </cell>
          <cell r="AZ258">
            <v>2372</v>
          </cell>
          <cell r="BA258">
            <v>2607</v>
          </cell>
          <cell r="BB258">
            <v>12514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35148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35148</v>
          </cell>
          <cell r="CA258">
            <v>0</v>
          </cell>
          <cell r="CB258">
            <v>0</v>
          </cell>
          <cell r="CC258">
            <v>0</v>
          </cell>
          <cell r="CD258">
            <v>35148</v>
          </cell>
          <cell r="CE258">
            <v>179743</v>
          </cell>
          <cell r="CF258">
            <v>214891</v>
          </cell>
        </row>
        <row r="259">
          <cell r="A259">
            <v>865</v>
          </cell>
          <cell r="B259" t="str">
            <v>EDDYVILLE</v>
          </cell>
          <cell r="C259">
            <v>60301</v>
          </cell>
          <cell r="D259">
            <v>0</v>
          </cell>
          <cell r="E259">
            <v>0</v>
          </cell>
          <cell r="F259">
            <v>0</v>
          </cell>
          <cell r="G259">
            <v>12880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2000</v>
          </cell>
          <cell r="M259">
            <v>75181</v>
          </cell>
          <cell r="N259">
            <v>404932</v>
          </cell>
          <cell r="O259">
            <v>0</v>
          </cell>
          <cell r="P259">
            <v>19810</v>
          </cell>
          <cell r="Q259">
            <v>0</v>
          </cell>
          <cell r="R259">
            <v>6842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431584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61292</v>
          </cell>
          <cell r="AH259">
            <v>0</v>
          </cell>
          <cell r="AI259">
            <v>11088</v>
          </cell>
          <cell r="AJ259">
            <v>0</v>
          </cell>
          <cell r="AK259">
            <v>16800</v>
          </cell>
          <cell r="AL259">
            <v>0</v>
          </cell>
          <cell r="AM259">
            <v>0</v>
          </cell>
          <cell r="AN259">
            <v>89180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13355</v>
          </cell>
          <cell r="AT259">
            <v>13355</v>
          </cell>
          <cell r="AU259">
            <v>4541</v>
          </cell>
          <cell r="AV259">
            <v>55389</v>
          </cell>
          <cell r="AW259">
            <v>3172</v>
          </cell>
          <cell r="AX259">
            <v>17173</v>
          </cell>
          <cell r="AY259">
            <v>14209</v>
          </cell>
          <cell r="AZ259">
            <v>7178</v>
          </cell>
          <cell r="BA259">
            <v>1890</v>
          </cell>
          <cell r="BB259">
            <v>103552</v>
          </cell>
          <cell r="BC259">
            <v>117413</v>
          </cell>
          <cell r="BD259">
            <v>117413</v>
          </cell>
          <cell r="BE259">
            <v>0</v>
          </cell>
          <cell r="BF259">
            <v>0</v>
          </cell>
          <cell r="BG259">
            <v>0</v>
          </cell>
          <cell r="BH259">
            <v>830265</v>
          </cell>
          <cell r="BI259">
            <v>69639</v>
          </cell>
          <cell r="BJ259">
            <v>78957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64110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23823</v>
          </cell>
          <cell r="BX259">
            <v>0</v>
          </cell>
          <cell r="BY259">
            <v>236529</v>
          </cell>
          <cell r="BZ259">
            <v>1066794</v>
          </cell>
          <cell r="CA259">
            <v>138508</v>
          </cell>
          <cell r="CB259">
            <v>0</v>
          </cell>
          <cell r="CC259">
            <v>138508</v>
          </cell>
          <cell r="CD259">
            <v>1205302</v>
          </cell>
          <cell r="CE259">
            <v>1722245</v>
          </cell>
          <cell r="CF259">
            <v>2927547</v>
          </cell>
        </row>
        <row r="260">
          <cell r="A260">
            <v>183</v>
          </cell>
          <cell r="B260" t="str">
            <v>EDGEWOOD</v>
          </cell>
          <cell r="C260">
            <v>30621</v>
          </cell>
          <cell r="D260">
            <v>0</v>
          </cell>
          <cell r="E260">
            <v>4137</v>
          </cell>
          <cell r="F260">
            <v>0</v>
          </cell>
          <cell r="G260">
            <v>27258</v>
          </cell>
          <cell r="H260">
            <v>106639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168655</v>
          </cell>
          <cell r="N260">
            <v>102465</v>
          </cell>
          <cell r="O260">
            <v>0</v>
          </cell>
          <cell r="P260">
            <v>15987</v>
          </cell>
          <cell r="Q260">
            <v>0</v>
          </cell>
          <cell r="R260">
            <v>18703</v>
          </cell>
          <cell r="S260">
            <v>0</v>
          </cell>
          <cell r="T260">
            <v>0</v>
          </cell>
          <cell r="U260">
            <v>0</v>
          </cell>
          <cell r="V260">
            <v>54862</v>
          </cell>
          <cell r="W260">
            <v>0</v>
          </cell>
          <cell r="X260">
            <v>192017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2098</v>
          </cell>
          <cell r="AF260">
            <v>2098</v>
          </cell>
          <cell r="AG260">
            <v>89908</v>
          </cell>
          <cell r="AH260">
            <v>0</v>
          </cell>
          <cell r="AI260">
            <v>5379</v>
          </cell>
          <cell r="AJ260">
            <v>26724</v>
          </cell>
          <cell r="AK260">
            <v>1500</v>
          </cell>
          <cell r="AL260">
            <v>0</v>
          </cell>
          <cell r="AM260">
            <v>35634</v>
          </cell>
          <cell r="AN260">
            <v>159145</v>
          </cell>
          <cell r="AO260">
            <v>17710</v>
          </cell>
          <cell r="AP260">
            <v>21553</v>
          </cell>
          <cell r="AQ260">
            <v>9614</v>
          </cell>
          <cell r="AR260">
            <v>0</v>
          </cell>
          <cell r="AS260">
            <v>0</v>
          </cell>
          <cell r="AT260">
            <v>48877</v>
          </cell>
          <cell r="AU260">
            <v>5285</v>
          </cell>
          <cell r="AV260">
            <v>14135</v>
          </cell>
          <cell r="AW260">
            <v>1066</v>
          </cell>
          <cell r="AX260">
            <v>1434</v>
          </cell>
          <cell r="AY260">
            <v>28085</v>
          </cell>
          <cell r="AZ260">
            <v>45740</v>
          </cell>
          <cell r="BA260">
            <v>0</v>
          </cell>
          <cell r="BB260">
            <v>95745</v>
          </cell>
          <cell r="BC260">
            <v>156600</v>
          </cell>
          <cell r="BD260">
            <v>156600</v>
          </cell>
          <cell r="BE260">
            <v>171080</v>
          </cell>
          <cell r="BF260">
            <v>0</v>
          </cell>
          <cell r="BG260">
            <v>171080</v>
          </cell>
          <cell r="BH260">
            <v>994217</v>
          </cell>
          <cell r="BI260">
            <v>148241</v>
          </cell>
          <cell r="BJ260">
            <v>170657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37540</v>
          </cell>
          <cell r="BW260">
            <v>0</v>
          </cell>
          <cell r="BX260">
            <v>0</v>
          </cell>
          <cell r="BY260">
            <v>356438</v>
          </cell>
          <cell r="BZ260">
            <v>1350655</v>
          </cell>
          <cell r="CA260">
            <v>57448</v>
          </cell>
          <cell r="CB260">
            <v>100000</v>
          </cell>
          <cell r="CC260">
            <v>157448</v>
          </cell>
          <cell r="CD260">
            <v>1508103</v>
          </cell>
          <cell r="CE260">
            <v>1709739</v>
          </cell>
          <cell r="CF260">
            <v>3217842</v>
          </cell>
        </row>
        <row r="261">
          <cell r="A261">
            <v>828</v>
          </cell>
          <cell r="B261" t="str">
            <v>ELBERON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10389</v>
          </cell>
          <cell r="H261">
            <v>16183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26572</v>
          </cell>
          <cell r="N261">
            <v>34871</v>
          </cell>
          <cell r="O261">
            <v>0</v>
          </cell>
          <cell r="P261">
            <v>4961</v>
          </cell>
          <cell r="Q261">
            <v>0</v>
          </cell>
          <cell r="R261">
            <v>1005</v>
          </cell>
          <cell r="S261">
            <v>0</v>
          </cell>
          <cell r="T261">
            <v>0</v>
          </cell>
          <cell r="U261">
            <v>0</v>
          </cell>
          <cell r="V261">
            <v>14475</v>
          </cell>
          <cell r="W261">
            <v>2856</v>
          </cell>
          <cell r="X261">
            <v>58168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16650</v>
          </cell>
          <cell r="AH261">
            <v>0</v>
          </cell>
          <cell r="AI261">
            <v>5318</v>
          </cell>
          <cell r="AJ261">
            <v>0</v>
          </cell>
          <cell r="AK261">
            <v>0</v>
          </cell>
          <cell r="AL261">
            <v>8642</v>
          </cell>
          <cell r="AM261">
            <v>0</v>
          </cell>
          <cell r="AN261">
            <v>30610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5796</v>
          </cell>
          <cell r="AV261">
            <v>9057</v>
          </cell>
          <cell r="AW261">
            <v>1208</v>
          </cell>
          <cell r="AX261">
            <v>2592</v>
          </cell>
          <cell r="AY261">
            <v>1216</v>
          </cell>
          <cell r="AZ261">
            <v>2584</v>
          </cell>
          <cell r="BA261">
            <v>0</v>
          </cell>
          <cell r="BB261">
            <v>22453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137803</v>
          </cell>
          <cell r="BI261">
            <v>41336</v>
          </cell>
          <cell r="BJ261">
            <v>7385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6543</v>
          </cell>
          <cell r="BW261">
            <v>18763</v>
          </cell>
          <cell r="BX261">
            <v>0</v>
          </cell>
          <cell r="BY261">
            <v>74027</v>
          </cell>
          <cell r="BZ261">
            <v>211830</v>
          </cell>
          <cell r="CA261">
            <v>0</v>
          </cell>
          <cell r="CB261">
            <v>0</v>
          </cell>
          <cell r="CC261">
            <v>0</v>
          </cell>
          <cell r="CD261">
            <v>211830</v>
          </cell>
          <cell r="CE261">
            <v>156892</v>
          </cell>
          <cell r="CF261">
            <v>368722</v>
          </cell>
        </row>
        <row r="262">
          <cell r="A262">
            <v>866</v>
          </cell>
          <cell r="B262" t="str">
            <v>ELDON</v>
          </cell>
          <cell r="C262">
            <v>45254</v>
          </cell>
          <cell r="D262">
            <v>0</v>
          </cell>
          <cell r="E262">
            <v>0</v>
          </cell>
          <cell r="F262">
            <v>0</v>
          </cell>
          <cell r="G262">
            <v>31681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76935</v>
          </cell>
          <cell r="N262">
            <v>158770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158770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34103</v>
          </cell>
          <cell r="AH262">
            <v>0</v>
          </cell>
          <cell r="AI262">
            <v>3916</v>
          </cell>
          <cell r="AJ262">
            <v>40593</v>
          </cell>
          <cell r="AK262">
            <v>16103</v>
          </cell>
          <cell r="AL262">
            <v>0</v>
          </cell>
          <cell r="AM262">
            <v>0</v>
          </cell>
          <cell r="AN262">
            <v>94715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5400</v>
          </cell>
          <cell r="AV262">
            <v>5860</v>
          </cell>
          <cell r="AW262">
            <v>0</v>
          </cell>
          <cell r="AX262">
            <v>15008</v>
          </cell>
          <cell r="AY262">
            <v>0</v>
          </cell>
          <cell r="AZ262">
            <v>0</v>
          </cell>
          <cell r="BA262">
            <v>213996</v>
          </cell>
          <cell r="BB262">
            <v>240264</v>
          </cell>
          <cell r="BC262">
            <v>19853</v>
          </cell>
          <cell r="BD262">
            <v>19853</v>
          </cell>
          <cell r="BE262">
            <v>0</v>
          </cell>
          <cell r="BF262">
            <v>0</v>
          </cell>
          <cell r="BG262">
            <v>0</v>
          </cell>
          <cell r="BH262">
            <v>590537</v>
          </cell>
          <cell r="BI262">
            <v>162007</v>
          </cell>
          <cell r="BJ262">
            <v>126072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87556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1536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377171</v>
          </cell>
          <cell r="BZ262">
            <v>967708</v>
          </cell>
          <cell r="CA262">
            <v>0</v>
          </cell>
          <cell r="CB262">
            <v>0</v>
          </cell>
          <cell r="CC262">
            <v>0</v>
          </cell>
          <cell r="CD262">
            <v>967708</v>
          </cell>
          <cell r="CE262">
            <v>567744</v>
          </cell>
          <cell r="CF262">
            <v>1535452</v>
          </cell>
        </row>
        <row r="263">
          <cell r="A263">
            <v>391</v>
          </cell>
          <cell r="B263" t="str">
            <v>ELDORA</v>
          </cell>
          <cell r="C263">
            <v>461762</v>
          </cell>
          <cell r="D263">
            <v>0</v>
          </cell>
          <cell r="E263">
            <v>0</v>
          </cell>
          <cell r="F263">
            <v>0</v>
          </cell>
          <cell r="G263">
            <v>279215</v>
          </cell>
          <cell r="H263">
            <v>221</v>
          </cell>
          <cell r="I263">
            <v>0</v>
          </cell>
          <cell r="J263">
            <v>0</v>
          </cell>
          <cell r="K263">
            <v>4578</v>
          </cell>
          <cell r="L263">
            <v>0</v>
          </cell>
          <cell r="M263">
            <v>745776</v>
          </cell>
          <cell r="N263">
            <v>453454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453454</v>
          </cell>
          <cell r="Y263">
            <v>0</v>
          </cell>
          <cell r="Z263">
            <v>62522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62522</v>
          </cell>
          <cell r="AG263">
            <v>185419</v>
          </cell>
          <cell r="AH263">
            <v>0</v>
          </cell>
          <cell r="AI263">
            <v>22587</v>
          </cell>
          <cell r="AJ263">
            <v>93189</v>
          </cell>
          <cell r="AK263">
            <v>1870</v>
          </cell>
          <cell r="AL263">
            <v>0</v>
          </cell>
          <cell r="AM263">
            <v>0</v>
          </cell>
          <cell r="AN263">
            <v>303065</v>
          </cell>
          <cell r="AO263">
            <v>0</v>
          </cell>
          <cell r="AP263">
            <v>11860</v>
          </cell>
          <cell r="AQ263">
            <v>0</v>
          </cell>
          <cell r="AR263">
            <v>0</v>
          </cell>
          <cell r="AS263">
            <v>0</v>
          </cell>
          <cell r="AT263">
            <v>11860</v>
          </cell>
          <cell r="AU263">
            <v>0</v>
          </cell>
          <cell r="AV263">
            <v>0</v>
          </cell>
          <cell r="AW263">
            <v>1029</v>
          </cell>
          <cell r="AX263">
            <v>0</v>
          </cell>
          <cell r="AY263">
            <v>0</v>
          </cell>
          <cell r="AZ263">
            <v>113105</v>
          </cell>
          <cell r="BA263">
            <v>263609</v>
          </cell>
          <cell r="BB263">
            <v>377743</v>
          </cell>
          <cell r="BC263">
            <v>1343600</v>
          </cell>
          <cell r="BD263">
            <v>1343600</v>
          </cell>
          <cell r="BE263">
            <v>80463</v>
          </cell>
          <cell r="BF263">
            <v>0</v>
          </cell>
          <cell r="BG263">
            <v>80463</v>
          </cell>
          <cell r="BH263">
            <v>3378483</v>
          </cell>
          <cell r="BI263">
            <v>310169</v>
          </cell>
          <cell r="BJ263">
            <v>863092</v>
          </cell>
          <cell r="BK263">
            <v>0</v>
          </cell>
          <cell r="BL263">
            <v>0</v>
          </cell>
          <cell r="BM263">
            <v>0</v>
          </cell>
          <cell r="BN263">
            <v>4578</v>
          </cell>
          <cell r="BO263">
            <v>84904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684466</v>
          </cell>
          <cell r="BV263">
            <v>0</v>
          </cell>
          <cell r="BW263">
            <v>5439</v>
          </cell>
          <cell r="BX263">
            <v>0</v>
          </cell>
          <cell r="BY263">
            <v>1952648</v>
          </cell>
          <cell r="BZ263">
            <v>5331131</v>
          </cell>
          <cell r="CA263">
            <v>935545</v>
          </cell>
          <cell r="CB263">
            <v>81428</v>
          </cell>
          <cell r="CC263">
            <v>1016973</v>
          </cell>
          <cell r="CD263">
            <v>6348104</v>
          </cell>
          <cell r="CE263">
            <v>3350362</v>
          </cell>
          <cell r="CF263">
            <v>9698466</v>
          </cell>
        </row>
        <row r="264">
          <cell r="A264">
            <v>776</v>
          </cell>
          <cell r="B264" t="str">
            <v>ELDRIDGE</v>
          </cell>
          <cell r="C264">
            <v>876810</v>
          </cell>
          <cell r="D264">
            <v>0</v>
          </cell>
          <cell r="E264">
            <v>0</v>
          </cell>
          <cell r="F264">
            <v>0</v>
          </cell>
          <cell r="G264">
            <v>169000</v>
          </cell>
          <cell r="H264">
            <v>0</v>
          </cell>
          <cell r="I264">
            <v>88686</v>
          </cell>
          <cell r="J264">
            <v>0</v>
          </cell>
          <cell r="K264">
            <v>0</v>
          </cell>
          <cell r="L264">
            <v>0</v>
          </cell>
          <cell r="M264">
            <v>1142506</v>
          </cell>
          <cell r="N264">
            <v>711394</v>
          </cell>
          <cell r="O264">
            <v>0</v>
          </cell>
          <cell r="P264">
            <v>50898</v>
          </cell>
          <cell r="Q264">
            <v>18028</v>
          </cell>
          <cell r="R264">
            <v>39351</v>
          </cell>
          <cell r="S264">
            <v>0</v>
          </cell>
          <cell r="T264">
            <v>0</v>
          </cell>
          <cell r="U264">
            <v>0</v>
          </cell>
          <cell r="V264">
            <v>316158</v>
          </cell>
          <cell r="W264">
            <v>0</v>
          </cell>
          <cell r="X264">
            <v>1215473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214663</v>
          </cell>
          <cell r="AH264">
            <v>0</v>
          </cell>
          <cell r="AI264">
            <v>148272</v>
          </cell>
          <cell r="AJ264">
            <v>158657</v>
          </cell>
          <cell r="AK264">
            <v>0</v>
          </cell>
          <cell r="AL264">
            <v>0</v>
          </cell>
          <cell r="AM264">
            <v>0</v>
          </cell>
          <cell r="AN264">
            <v>521592</v>
          </cell>
          <cell r="AO264">
            <v>11399</v>
          </cell>
          <cell r="AP264">
            <v>0</v>
          </cell>
          <cell r="AQ264">
            <v>0</v>
          </cell>
          <cell r="AR264">
            <v>85795</v>
          </cell>
          <cell r="AS264">
            <v>9480</v>
          </cell>
          <cell r="AT264">
            <v>106674</v>
          </cell>
          <cell r="AU264">
            <v>234828</v>
          </cell>
          <cell r="AV264">
            <v>194340</v>
          </cell>
          <cell r="AW264">
            <v>0</v>
          </cell>
          <cell r="AX264">
            <v>32614</v>
          </cell>
          <cell r="AY264">
            <v>0</v>
          </cell>
          <cell r="AZ264">
            <v>0</v>
          </cell>
          <cell r="BA264">
            <v>75414</v>
          </cell>
          <cell r="BB264">
            <v>537196</v>
          </cell>
          <cell r="BC264">
            <v>260175</v>
          </cell>
          <cell r="BD264">
            <v>260175</v>
          </cell>
          <cell r="BE264">
            <v>2810555</v>
          </cell>
          <cell r="BF264">
            <v>0</v>
          </cell>
          <cell r="BG264">
            <v>2810555</v>
          </cell>
          <cell r="BH264">
            <v>6594171</v>
          </cell>
          <cell r="BI264">
            <v>525735</v>
          </cell>
          <cell r="BJ264">
            <v>857225</v>
          </cell>
          <cell r="BK264">
            <v>3986606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301225</v>
          </cell>
          <cell r="BV264">
            <v>246555</v>
          </cell>
          <cell r="BW264">
            <v>216843</v>
          </cell>
          <cell r="BX264">
            <v>0</v>
          </cell>
          <cell r="BY264">
            <v>6134189</v>
          </cell>
          <cell r="BZ264">
            <v>12728360</v>
          </cell>
          <cell r="CA264">
            <v>1541161</v>
          </cell>
          <cell r="CB264">
            <v>266521</v>
          </cell>
          <cell r="CC264">
            <v>1807682</v>
          </cell>
          <cell r="CD264">
            <v>14536042</v>
          </cell>
          <cell r="CE264">
            <v>11834923</v>
          </cell>
          <cell r="CF264">
            <v>26370965</v>
          </cell>
        </row>
        <row r="265">
          <cell r="A265">
            <v>312</v>
          </cell>
          <cell r="B265" t="str">
            <v>ELGIN</v>
          </cell>
          <cell r="C265">
            <v>6830</v>
          </cell>
          <cell r="D265">
            <v>0</v>
          </cell>
          <cell r="E265">
            <v>2186</v>
          </cell>
          <cell r="F265">
            <v>0</v>
          </cell>
          <cell r="G265">
            <v>81798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90814</v>
          </cell>
          <cell r="N265">
            <v>256923</v>
          </cell>
          <cell r="O265">
            <v>0</v>
          </cell>
          <cell r="P265">
            <v>14791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271714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40414</v>
          </cell>
          <cell r="AH265">
            <v>0</v>
          </cell>
          <cell r="AI265">
            <v>39749</v>
          </cell>
          <cell r="AJ265">
            <v>0</v>
          </cell>
          <cell r="AK265">
            <v>6174</v>
          </cell>
          <cell r="AL265">
            <v>0</v>
          </cell>
          <cell r="AM265">
            <v>0</v>
          </cell>
          <cell r="AN265">
            <v>86337</v>
          </cell>
          <cell r="AO265">
            <v>0</v>
          </cell>
          <cell r="AP265">
            <v>9094</v>
          </cell>
          <cell r="AQ265">
            <v>0</v>
          </cell>
          <cell r="AR265">
            <v>0</v>
          </cell>
          <cell r="AS265">
            <v>0</v>
          </cell>
          <cell r="AT265">
            <v>9094</v>
          </cell>
          <cell r="AU265">
            <v>7589</v>
          </cell>
          <cell r="AV265">
            <v>48301</v>
          </cell>
          <cell r="AW265">
            <v>0</v>
          </cell>
          <cell r="AX265">
            <v>12210</v>
          </cell>
          <cell r="AY265">
            <v>22541</v>
          </cell>
          <cell r="AZ265">
            <v>0</v>
          </cell>
          <cell r="BA265">
            <v>0</v>
          </cell>
          <cell r="BB265">
            <v>90641</v>
          </cell>
          <cell r="BC265">
            <v>112003</v>
          </cell>
          <cell r="BD265">
            <v>112003</v>
          </cell>
          <cell r="BE265">
            <v>0</v>
          </cell>
          <cell r="BF265">
            <v>0</v>
          </cell>
          <cell r="BG265">
            <v>0</v>
          </cell>
          <cell r="BH265">
            <v>660603</v>
          </cell>
          <cell r="BI265">
            <v>93336</v>
          </cell>
          <cell r="BJ265">
            <v>105054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65833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264223</v>
          </cell>
          <cell r="BZ265">
            <v>924826</v>
          </cell>
          <cell r="CA265">
            <v>65248</v>
          </cell>
          <cell r="CB265">
            <v>0</v>
          </cell>
          <cell r="CC265">
            <v>65248</v>
          </cell>
          <cell r="CD265">
            <v>990074</v>
          </cell>
          <cell r="CE265">
            <v>396968</v>
          </cell>
          <cell r="CF265">
            <v>1387042</v>
          </cell>
        </row>
        <row r="266">
          <cell r="A266">
            <v>789</v>
          </cell>
          <cell r="B266" t="str">
            <v>ELKHORN</v>
          </cell>
          <cell r="C266">
            <v>16550</v>
          </cell>
          <cell r="D266">
            <v>0</v>
          </cell>
          <cell r="E266">
            <v>0</v>
          </cell>
          <cell r="F266">
            <v>0</v>
          </cell>
          <cell r="G266">
            <v>19228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35778</v>
          </cell>
          <cell r="N266">
            <v>90243</v>
          </cell>
          <cell r="O266">
            <v>0</v>
          </cell>
          <cell r="P266">
            <v>12248</v>
          </cell>
          <cell r="Q266">
            <v>0</v>
          </cell>
          <cell r="R266">
            <v>328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102819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50056</v>
          </cell>
          <cell r="AH266">
            <v>0</v>
          </cell>
          <cell r="AI266">
            <v>41420</v>
          </cell>
          <cell r="AJ266">
            <v>8281</v>
          </cell>
          <cell r="AK266">
            <v>0</v>
          </cell>
          <cell r="AL266">
            <v>0</v>
          </cell>
          <cell r="AM266">
            <v>0</v>
          </cell>
          <cell r="AN266">
            <v>99757</v>
          </cell>
          <cell r="AO266">
            <v>0</v>
          </cell>
          <cell r="AP266">
            <v>0</v>
          </cell>
          <cell r="AQ266">
            <v>101028</v>
          </cell>
          <cell r="AR266">
            <v>0</v>
          </cell>
          <cell r="AS266">
            <v>0</v>
          </cell>
          <cell r="AT266">
            <v>101028</v>
          </cell>
          <cell r="AU266">
            <v>2040</v>
          </cell>
          <cell r="AV266">
            <v>4011</v>
          </cell>
          <cell r="AW266">
            <v>1119</v>
          </cell>
          <cell r="AX266">
            <v>3303</v>
          </cell>
          <cell r="AY266">
            <v>66262</v>
          </cell>
          <cell r="AZ266">
            <v>8963</v>
          </cell>
          <cell r="BA266">
            <v>26239</v>
          </cell>
          <cell r="BB266">
            <v>111937</v>
          </cell>
          <cell r="BC266">
            <v>78809</v>
          </cell>
          <cell r="BD266">
            <v>78809</v>
          </cell>
          <cell r="BE266">
            <v>0</v>
          </cell>
          <cell r="BF266">
            <v>0</v>
          </cell>
          <cell r="BG266">
            <v>0</v>
          </cell>
          <cell r="BH266">
            <v>530128</v>
          </cell>
          <cell r="BI266">
            <v>110074</v>
          </cell>
          <cell r="BJ266">
            <v>67813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59174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51912</v>
          </cell>
          <cell r="BW266">
            <v>30316</v>
          </cell>
          <cell r="BX266">
            <v>0</v>
          </cell>
          <cell r="BY266">
            <v>319289</v>
          </cell>
          <cell r="BZ266">
            <v>849417</v>
          </cell>
          <cell r="CA266">
            <v>37067</v>
          </cell>
          <cell r="CB266">
            <v>85403</v>
          </cell>
          <cell r="CC266">
            <v>122470</v>
          </cell>
          <cell r="CD266">
            <v>971887</v>
          </cell>
          <cell r="CE266">
            <v>735608</v>
          </cell>
          <cell r="CF266">
            <v>1707495</v>
          </cell>
        </row>
        <row r="267">
          <cell r="A267">
            <v>48</v>
          </cell>
          <cell r="B267" t="str">
            <v>ELKRUNHEIGHTS</v>
          </cell>
          <cell r="C267">
            <v>39416</v>
          </cell>
          <cell r="D267">
            <v>0</v>
          </cell>
          <cell r="E267">
            <v>1837</v>
          </cell>
          <cell r="F267">
            <v>0</v>
          </cell>
          <cell r="G267">
            <v>34884</v>
          </cell>
          <cell r="H267">
            <v>0</v>
          </cell>
          <cell r="I267">
            <v>15086</v>
          </cell>
          <cell r="J267">
            <v>0</v>
          </cell>
          <cell r="K267">
            <v>967</v>
          </cell>
          <cell r="L267">
            <v>1289</v>
          </cell>
          <cell r="M267">
            <v>93479</v>
          </cell>
          <cell r="N267">
            <v>68279</v>
          </cell>
          <cell r="O267">
            <v>0</v>
          </cell>
          <cell r="P267">
            <v>9938</v>
          </cell>
          <cell r="Q267">
            <v>3305</v>
          </cell>
          <cell r="R267">
            <v>2627</v>
          </cell>
          <cell r="S267">
            <v>15122</v>
          </cell>
          <cell r="T267">
            <v>0</v>
          </cell>
          <cell r="U267">
            <v>0</v>
          </cell>
          <cell r="V267">
            <v>0</v>
          </cell>
          <cell r="W267">
            <v>29807</v>
          </cell>
          <cell r="X267">
            <v>129078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10656</v>
          </cell>
          <cell r="AH267">
            <v>0</v>
          </cell>
          <cell r="AI267">
            <v>29118</v>
          </cell>
          <cell r="AJ267">
            <v>0</v>
          </cell>
          <cell r="AK267">
            <v>0</v>
          </cell>
          <cell r="AL267">
            <v>2064</v>
          </cell>
          <cell r="AM267">
            <v>0</v>
          </cell>
          <cell r="AN267">
            <v>41838</v>
          </cell>
          <cell r="AO267">
            <v>2968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2968</v>
          </cell>
          <cell r="AU267">
            <v>10657</v>
          </cell>
          <cell r="AV267">
            <v>59701</v>
          </cell>
          <cell r="AW267">
            <v>1227</v>
          </cell>
          <cell r="AX267">
            <v>11161</v>
          </cell>
          <cell r="AY267">
            <v>2055</v>
          </cell>
          <cell r="AZ267">
            <v>15279</v>
          </cell>
          <cell r="BA267">
            <v>34498</v>
          </cell>
          <cell r="BB267">
            <v>134578</v>
          </cell>
          <cell r="BC267">
            <v>0</v>
          </cell>
          <cell r="BD267">
            <v>0</v>
          </cell>
          <cell r="BE267">
            <v>194879</v>
          </cell>
          <cell r="BF267">
            <v>0</v>
          </cell>
          <cell r="BG267">
            <v>194879</v>
          </cell>
          <cell r="BH267">
            <v>596820</v>
          </cell>
          <cell r="BI267">
            <v>89698</v>
          </cell>
          <cell r="BJ267">
            <v>176673</v>
          </cell>
          <cell r="BK267">
            <v>0</v>
          </cell>
          <cell r="BL267">
            <v>0</v>
          </cell>
          <cell r="BM267">
            <v>0</v>
          </cell>
          <cell r="BN267">
            <v>967</v>
          </cell>
          <cell r="BO267">
            <v>66228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-967</v>
          </cell>
          <cell r="BV267">
            <v>0</v>
          </cell>
          <cell r="BW267">
            <v>0</v>
          </cell>
          <cell r="BX267">
            <v>0</v>
          </cell>
          <cell r="BY267">
            <v>332599</v>
          </cell>
          <cell r="BZ267">
            <v>929419</v>
          </cell>
          <cell r="CA267">
            <v>586600</v>
          </cell>
          <cell r="CB267">
            <v>0</v>
          </cell>
          <cell r="CC267">
            <v>586600</v>
          </cell>
          <cell r="CD267">
            <v>1516019</v>
          </cell>
          <cell r="CE267">
            <v>1659492</v>
          </cell>
          <cell r="CF267">
            <v>3175511</v>
          </cell>
        </row>
        <row r="268">
          <cell r="A268">
            <v>184</v>
          </cell>
          <cell r="B268" t="str">
            <v>ELKADER</v>
          </cell>
          <cell r="C268">
            <v>261487</v>
          </cell>
          <cell r="D268">
            <v>0</v>
          </cell>
          <cell r="E268">
            <v>870</v>
          </cell>
          <cell r="F268">
            <v>0</v>
          </cell>
          <cell r="G268">
            <v>104131</v>
          </cell>
          <cell r="H268">
            <v>27809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394297</v>
          </cell>
          <cell r="N268">
            <v>285855</v>
          </cell>
          <cell r="O268">
            <v>0</v>
          </cell>
          <cell r="P268">
            <v>33417</v>
          </cell>
          <cell r="Q268">
            <v>0</v>
          </cell>
          <cell r="R268">
            <v>16629</v>
          </cell>
          <cell r="S268">
            <v>0</v>
          </cell>
          <cell r="T268">
            <v>0</v>
          </cell>
          <cell r="U268">
            <v>0</v>
          </cell>
          <cell r="V268">
            <v>214238</v>
          </cell>
          <cell r="W268">
            <v>0</v>
          </cell>
          <cell r="X268">
            <v>550139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1273</v>
          </cell>
          <cell r="AE268">
            <v>0</v>
          </cell>
          <cell r="AF268">
            <v>1273</v>
          </cell>
          <cell r="AG268">
            <v>127153</v>
          </cell>
          <cell r="AH268">
            <v>24053</v>
          </cell>
          <cell r="AI268">
            <v>51843</v>
          </cell>
          <cell r="AJ268">
            <v>83899</v>
          </cell>
          <cell r="AK268">
            <v>10552</v>
          </cell>
          <cell r="AL268">
            <v>0</v>
          </cell>
          <cell r="AM268">
            <v>0</v>
          </cell>
          <cell r="AN268">
            <v>297500</v>
          </cell>
          <cell r="AO268">
            <v>0</v>
          </cell>
          <cell r="AP268">
            <v>136873</v>
          </cell>
          <cell r="AQ268">
            <v>0</v>
          </cell>
          <cell r="AR268">
            <v>0</v>
          </cell>
          <cell r="AS268">
            <v>220370</v>
          </cell>
          <cell r="AT268">
            <v>357243</v>
          </cell>
          <cell r="AU268">
            <v>5527</v>
          </cell>
          <cell r="AV268">
            <v>72838</v>
          </cell>
          <cell r="AW268">
            <v>712</v>
          </cell>
          <cell r="AX268">
            <v>26394</v>
          </cell>
          <cell r="AY268">
            <v>10741</v>
          </cell>
          <cell r="AZ268">
            <v>80786</v>
          </cell>
          <cell r="BA268">
            <v>15525</v>
          </cell>
          <cell r="BB268">
            <v>212523</v>
          </cell>
          <cell r="BC268">
            <v>127745</v>
          </cell>
          <cell r="BD268">
            <v>127745</v>
          </cell>
          <cell r="BE268">
            <v>52337</v>
          </cell>
          <cell r="BF268">
            <v>80167</v>
          </cell>
          <cell r="BG268">
            <v>132504</v>
          </cell>
          <cell r="BH268">
            <v>2073224</v>
          </cell>
          <cell r="BI268">
            <v>213928</v>
          </cell>
          <cell r="BJ268">
            <v>240780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414588</v>
          </cell>
          <cell r="BW268">
            <v>31815</v>
          </cell>
          <cell r="BX268">
            <v>0</v>
          </cell>
          <cell r="BY268">
            <v>901111</v>
          </cell>
          <cell r="BZ268">
            <v>2974335</v>
          </cell>
          <cell r="CA268">
            <v>54458</v>
          </cell>
          <cell r="CB268">
            <v>95706</v>
          </cell>
          <cell r="CC268">
            <v>150164</v>
          </cell>
          <cell r="CD268">
            <v>3124499</v>
          </cell>
          <cell r="CE268">
            <v>372284</v>
          </cell>
          <cell r="CF268">
            <v>3496783</v>
          </cell>
        </row>
        <row r="269">
          <cell r="A269">
            <v>718</v>
          </cell>
          <cell r="B269" t="str">
            <v>ELKHART</v>
          </cell>
          <cell r="C269">
            <v>11773</v>
          </cell>
          <cell r="D269">
            <v>0</v>
          </cell>
          <cell r="E269">
            <v>559</v>
          </cell>
          <cell r="F269">
            <v>0</v>
          </cell>
          <cell r="G269">
            <v>44895</v>
          </cell>
          <cell r="H269">
            <v>7802</v>
          </cell>
          <cell r="I269">
            <v>44654</v>
          </cell>
          <cell r="J269">
            <v>0</v>
          </cell>
          <cell r="K269">
            <v>1665</v>
          </cell>
          <cell r="L269">
            <v>0</v>
          </cell>
          <cell r="M269">
            <v>111348</v>
          </cell>
          <cell r="N269">
            <v>11590</v>
          </cell>
          <cell r="O269">
            <v>0</v>
          </cell>
          <cell r="P269">
            <v>7728</v>
          </cell>
          <cell r="Q269">
            <v>576</v>
          </cell>
          <cell r="R269">
            <v>8731</v>
          </cell>
          <cell r="S269">
            <v>0</v>
          </cell>
          <cell r="T269">
            <v>0</v>
          </cell>
          <cell r="U269">
            <v>0</v>
          </cell>
          <cell r="V269">
            <v>9719</v>
          </cell>
          <cell r="W269">
            <v>12687</v>
          </cell>
          <cell r="X269">
            <v>51031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1065</v>
          </cell>
          <cell r="AD269">
            <v>0</v>
          </cell>
          <cell r="AE269">
            <v>0</v>
          </cell>
          <cell r="AF269">
            <v>1065</v>
          </cell>
          <cell r="AG269">
            <v>1900</v>
          </cell>
          <cell r="AH269">
            <v>0</v>
          </cell>
          <cell r="AI269">
            <v>7941</v>
          </cell>
          <cell r="AJ269">
            <v>4773</v>
          </cell>
          <cell r="AK269">
            <v>7931</v>
          </cell>
          <cell r="AL269">
            <v>3648</v>
          </cell>
          <cell r="AM269">
            <v>670</v>
          </cell>
          <cell r="AN269">
            <v>26863</v>
          </cell>
          <cell r="AO269">
            <v>14309</v>
          </cell>
          <cell r="AP269">
            <v>0</v>
          </cell>
          <cell r="AQ269">
            <v>0</v>
          </cell>
          <cell r="AR269">
            <v>28408</v>
          </cell>
          <cell r="AS269">
            <v>0</v>
          </cell>
          <cell r="AT269">
            <v>42717</v>
          </cell>
          <cell r="AU269">
            <v>6075</v>
          </cell>
          <cell r="AV269">
            <v>16054</v>
          </cell>
          <cell r="AW269">
            <v>1219</v>
          </cell>
          <cell r="AX269">
            <v>9152</v>
          </cell>
          <cell r="AY269">
            <v>28791</v>
          </cell>
          <cell r="AZ269">
            <v>0</v>
          </cell>
          <cell r="BA269">
            <v>0</v>
          </cell>
          <cell r="BB269">
            <v>61291</v>
          </cell>
          <cell r="BC269">
            <v>99738</v>
          </cell>
          <cell r="BD269">
            <v>99738</v>
          </cell>
          <cell r="BE269">
            <v>485722</v>
          </cell>
          <cell r="BF269">
            <v>0</v>
          </cell>
          <cell r="BG269">
            <v>485722</v>
          </cell>
          <cell r="BH269">
            <v>879775</v>
          </cell>
          <cell r="BI269">
            <v>92130</v>
          </cell>
          <cell r="BJ269">
            <v>39178</v>
          </cell>
          <cell r="BK269">
            <v>0</v>
          </cell>
          <cell r="BL269">
            <v>0</v>
          </cell>
          <cell r="BM269">
            <v>0</v>
          </cell>
          <cell r="BN269">
            <v>1665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10843</v>
          </cell>
          <cell r="BU269">
            <v>-1665</v>
          </cell>
          <cell r="BV269">
            <v>0</v>
          </cell>
          <cell r="BW269">
            <v>0</v>
          </cell>
          <cell r="BX269">
            <v>0</v>
          </cell>
          <cell r="BY269">
            <v>142151</v>
          </cell>
          <cell r="BZ269">
            <v>1021926</v>
          </cell>
          <cell r="CA269">
            <v>23496</v>
          </cell>
          <cell r="CB269">
            <v>0</v>
          </cell>
          <cell r="CC269">
            <v>23496</v>
          </cell>
          <cell r="CD269">
            <v>1045422</v>
          </cell>
          <cell r="CE269">
            <v>927250</v>
          </cell>
          <cell r="CF269">
            <v>1972672</v>
          </cell>
        </row>
        <row r="270">
          <cell r="A270">
            <v>185</v>
          </cell>
          <cell r="B270" t="str">
            <v>ELKPORT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800</v>
          </cell>
          <cell r="H270">
            <v>500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1300</v>
          </cell>
          <cell r="N270">
            <v>725</v>
          </cell>
          <cell r="O270">
            <v>0</v>
          </cell>
          <cell r="P270">
            <v>4850</v>
          </cell>
          <cell r="Q270">
            <v>0</v>
          </cell>
          <cell r="R270">
            <v>819</v>
          </cell>
          <cell r="S270">
            <v>0</v>
          </cell>
          <cell r="T270">
            <v>0</v>
          </cell>
          <cell r="U270">
            <v>0</v>
          </cell>
          <cell r="V270">
            <v>2005</v>
          </cell>
          <cell r="W270">
            <v>0</v>
          </cell>
          <cell r="X270">
            <v>8399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38</v>
          </cell>
          <cell r="AH270">
            <v>0</v>
          </cell>
          <cell r="AI270">
            <v>14125</v>
          </cell>
          <cell r="AJ270">
            <v>0</v>
          </cell>
          <cell r="AK270">
            <v>0</v>
          </cell>
          <cell r="AL270">
            <v>0</v>
          </cell>
          <cell r="AM270">
            <v>67</v>
          </cell>
          <cell r="AN270">
            <v>14230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1135</v>
          </cell>
          <cell r="AV270">
            <v>535</v>
          </cell>
          <cell r="AW270">
            <v>0</v>
          </cell>
          <cell r="AX270">
            <v>152</v>
          </cell>
          <cell r="AY270">
            <v>0</v>
          </cell>
          <cell r="AZ270">
            <v>1743</v>
          </cell>
          <cell r="BA270">
            <v>1002</v>
          </cell>
          <cell r="BB270">
            <v>4567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28496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28496</v>
          </cell>
          <cell r="CA270">
            <v>0</v>
          </cell>
          <cell r="CB270">
            <v>0</v>
          </cell>
          <cell r="CC270">
            <v>0</v>
          </cell>
          <cell r="CD270">
            <v>28496</v>
          </cell>
          <cell r="CE270">
            <v>43992</v>
          </cell>
          <cell r="CF270">
            <v>72488</v>
          </cell>
        </row>
        <row r="271">
          <cell r="A271">
            <v>645</v>
          </cell>
          <cell r="B271" t="str">
            <v>ELLIOTT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17783</v>
          </cell>
          <cell r="H271">
            <v>1714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19497</v>
          </cell>
          <cell r="N271">
            <v>29065</v>
          </cell>
          <cell r="O271">
            <v>0</v>
          </cell>
          <cell r="P271">
            <v>6797</v>
          </cell>
          <cell r="Q271">
            <v>0</v>
          </cell>
          <cell r="R271">
            <v>1143</v>
          </cell>
          <cell r="S271">
            <v>0</v>
          </cell>
          <cell r="T271">
            <v>0</v>
          </cell>
          <cell r="U271">
            <v>0</v>
          </cell>
          <cell r="V271">
            <v>861</v>
          </cell>
          <cell r="W271">
            <v>0</v>
          </cell>
          <cell r="X271">
            <v>37866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13531</v>
          </cell>
          <cell r="AH271">
            <v>0</v>
          </cell>
          <cell r="AI271">
            <v>8814</v>
          </cell>
          <cell r="AJ271">
            <v>0</v>
          </cell>
          <cell r="AK271">
            <v>8183</v>
          </cell>
          <cell r="AL271">
            <v>3082</v>
          </cell>
          <cell r="AM271">
            <v>0</v>
          </cell>
          <cell r="AN271">
            <v>33610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2077</v>
          </cell>
          <cell r="AV271">
            <v>28761</v>
          </cell>
          <cell r="AW271">
            <v>1159</v>
          </cell>
          <cell r="AX271">
            <v>955</v>
          </cell>
          <cell r="AY271">
            <v>27005</v>
          </cell>
          <cell r="AZ271">
            <v>0</v>
          </cell>
          <cell r="BA271">
            <v>0</v>
          </cell>
          <cell r="BB271">
            <v>59957</v>
          </cell>
          <cell r="BC271">
            <v>27790</v>
          </cell>
          <cell r="BD271">
            <v>27790</v>
          </cell>
          <cell r="BE271">
            <v>958</v>
          </cell>
          <cell r="BF271">
            <v>0</v>
          </cell>
          <cell r="BG271">
            <v>958</v>
          </cell>
          <cell r="BH271">
            <v>179678</v>
          </cell>
          <cell r="BI271">
            <v>48133</v>
          </cell>
          <cell r="BJ271">
            <v>21667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23368</v>
          </cell>
          <cell r="BW271">
            <v>0</v>
          </cell>
          <cell r="BX271">
            <v>0</v>
          </cell>
          <cell r="BY271">
            <v>93168</v>
          </cell>
          <cell r="BZ271">
            <v>272846</v>
          </cell>
          <cell r="CA271">
            <v>11248</v>
          </cell>
          <cell r="CB271">
            <v>0</v>
          </cell>
          <cell r="CC271">
            <v>11248</v>
          </cell>
          <cell r="CD271">
            <v>284094</v>
          </cell>
          <cell r="CE271">
            <v>332154</v>
          </cell>
          <cell r="CF271">
            <v>616248</v>
          </cell>
        </row>
        <row r="272">
          <cell r="A272">
            <v>755</v>
          </cell>
          <cell r="B272" t="str">
            <v>ELLSTON</v>
          </cell>
          <cell r="C272">
            <v>0</v>
          </cell>
          <cell r="D272">
            <v>1387</v>
          </cell>
          <cell r="E272">
            <v>0</v>
          </cell>
          <cell r="F272">
            <v>0</v>
          </cell>
          <cell r="G272">
            <v>500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1887</v>
          </cell>
          <cell r="N272">
            <v>1433</v>
          </cell>
          <cell r="O272">
            <v>0</v>
          </cell>
          <cell r="P272">
            <v>2761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430</v>
          </cell>
          <cell r="W272">
            <v>0</v>
          </cell>
          <cell r="X272">
            <v>4624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32</v>
          </cell>
          <cell r="AH272">
            <v>0</v>
          </cell>
          <cell r="AI272">
            <v>1073</v>
          </cell>
          <cell r="AJ272">
            <v>0</v>
          </cell>
          <cell r="AK272">
            <v>0</v>
          </cell>
          <cell r="AL272">
            <v>2942</v>
          </cell>
          <cell r="AM272">
            <v>2306</v>
          </cell>
          <cell r="AN272">
            <v>6353</v>
          </cell>
          <cell r="AO272">
            <v>97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97</v>
          </cell>
          <cell r="AU272">
            <v>1180</v>
          </cell>
          <cell r="AV272">
            <v>800</v>
          </cell>
          <cell r="AW272">
            <v>110</v>
          </cell>
          <cell r="AX272">
            <v>0</v>
          </cell>
          <cell r="AY272">
            <v>0</v>
          </cell>
          <cell r="AZ272">
            <v>871</v>
          </cell>
          <cell r="BA272">
            <v>117</v>
          </cell>
          <cell r="BB272">
            <v>3078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16039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16039</v>
          </cell>
          <cell r="CA272">
            <v>0</v>
          </cell>
          <cell r="CB272">
            <v>0</v>
          </cell>
          <cell r="CC272">
            <v>0</v>
          </cell>
          <cell r="CD272">
            <v>16039</v>
          </cell>
          <cell r="CE272">
            <v>41930</v>
          </cell>
          <cell r="CF272">
            <v>57969</v>
          </cell>
        </row>
        <row r="273">
          <cell r="A273">
            <v>372</v>
          </cell>
          <cell r="B273" t="str">
            <v>ELLSWORTH</v>
          </cell>
          <cell r="C273">
            <v>46975</v>
          </cell>
          <cell r="D273">
            <v>0</v>
          </cell>
          <cell r="E273">
            <v>47</v>
          </cell>
          <cell r="F273">
            <v>0</v>
          </cell>
          <cell r="G273">
            <v>38653</v>
          </cell>
          <cell r="H273">
            <v>29854</v>
          </cell>
          <cell r="I273">
            <v>0</v>
          </cell>
          <cell r="J273">
            <v>4248</v>
          </cell>
          <cell r="K273">
            <v>0</v>
          </cell>
          <cell r="L273">
            <v>0</v>
          </cell>
          <cell r="M273">
            <v>119777</v>
          </cell>
          <cell r="N273">
            <v>80159</v>
          </cell>
          <cell r="O273">
            <v>0</v>
          </cell>
          <cell r="P273">
            <v>7753</v>
          </cell>
          <cell r="Q273">
            <v>0</v>
          </cell>
          <cell r="R273">
            <v>10738</v>
          </cell>
          <cell r="S273">
            <v>0</v>
          </cell>
          <cell r="T273">
            <v>0</v>
          </cell>
          <cell r="U273">
            <v>0</v>
          </cell>
          <cell r="V273">
            <v>14082</v>
          </cell>
          <cell r="W273">
            <v>4045</v>
          </cell>
          <cell r="X273">
            <v>116777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2980</v>
          </cell>
          <cell r="AD273">
            <v>1520</v>
          </cell>
          <cell r="AE273">
            <v>0</v>
          </cell>
          <cell r="AF273">
            <v>4500</v>
          </cell>
          <cell r="AG273">
            <v>40761</v>
          </cell>
          <cell r="AH273">
            <v>0</v>
          </cell>
          <cell r="AI273">
            <v>6380</v>
          </cell>
          <cell r="AJ273">
            <v>2160</v>
          </cell>
          <cell r="AK273">
            <v>3375</v>
          </cell>
          <cell r="AL273">
            <v>62731</v>
          </cell>
          <cell r="AM273">
            <v>29501</v>
          </cell>
          <cell r="AN273">
            <v>144908</v>
          </cell>
          <cell r="AO273">
            <v>0</v>
          </cell>
          <cell r="AP273">
            <v>9453</v>
          </cell>
          <cell r="AQ273">
            <v>0</v>
          </cell>
          <cell r="AR273">
            <v>0</v>
          </cell>
          <cell r="AS273">
            <v>0</v>
          </cell>
          <cell r="AT273">
            <v>9453</v>
          </cell>
          <cell r="AU273">
            <v>5140</v>
          </cell>
          <cell r="AV273">
            <v>22495</v>
          </cell>
          <cell r="AW273">
            <v>928</v>
          </cell>
          <cell r="AX273">
            <v>5576</v>
          </cell>
          <cell r="AY273">
            <v>23749</v>
          </cell>
          <cell r="AZ273">
            <v>12565</v>
          </cell>
          <cell r="BA273">
            <v>3923</v>
          </cell>
          <cell r="BB273">
            <v>74376</v>
          </cell>
          <cell r="BC273">
            <v>32698</v>
          </cell>
          <cell r="BD273">
            <v>32698</v>
          </cell>
          <cell r="BE273">
            <v>83387</v>
          </cell>
          <cell r="BF273">
            <v>0</v>
          </cell>
          <cell r="BG273">
            <v>83387</v>
          </cell>
          <cell r="BH273">
            <v>585876</v>
          </cell>
          <cell r="BI273">
            <v>166642</v>
          </cell>
          <cell r="BJ273">
            <v>65516</v>
          </cell>
          <cell r="BK273">
            <v>782877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489</v>
          </cell>
          <cell r="BU273">
            <v>0</v>
          </cell>
          <cell r="BV273">
            <v>586906</v>
          </cell>
          <cell r="BW273">
            <v>3500</v>
          </cell>
          <cell r="BX273">
            <v>0</v>
          </cell>
          <cell r="BY273">
            <v>1605930</v>
          </cell>
          <cell r="BZ273">
            <v>2191806</v>
          </cell>
          <cell r="CA273">
            <v>218143</v>
          </cell>
          <cell r="CB273">
            <v>102886</v>
          </cell>
          <cell r="CC273">
            <v>321029</v>
          </cell>
          <cell r="CD273">
            <v>2512835</v>
          </cell>
          <cell r="CE273">
            <v>942315</v>
          </cell>
          <cell r="CF273">
            <v>3455150</v>
          </cell>
        </row>
        <row r="274">
          <cell r="A274">
            <v>422</v>
          </cell>
          <cell r="B274" t="str">
            <v>ELMA</v>
          </cell>
          <cell r="C274">
            <v>5460</v>
          </cell>
          <cell r="D274">
            <v>0</v>
          </cell>
          <cell r="E274">
            <v>2457</v>
          </cell>
          <cell r="F274">
            <v>0</v>
          </cell>
          <cell r="G274">
            <v>34552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42469</v>
          </cell>
          <cell r="N274">
            <v>197415</v>
          </cell>
          <cell r="O274">
            <v>0</v>
          </cell>
          <cell r="P274">
            <v>13209</v>
          </cell>
          <cell r="Q274">
            <v>0</v>
          </cell>
          <cell r="R274">
            <v>6042</v>
          </cell>
          <cell r="S274">
            <v>0</v>
          </cell>
          <cell r="T274">
            <v>0</v>
          </cell>
          <cell r="U274">
            <v>0</v>
          </cell>
          <cell r="V274">
            <v>32676</v>
          </cell>
          <cell r="W274">
            <v>0</v>
          </cell>
          <cell r="X274">
            <v>249342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53109</v>
          </cell>
          <cell r="AH274">
            <v>3488</v>
          </cell>
          <cell r="AI274">
            <v>23823</v>
          </cell>
          <cell r="AJ274">
            <v>0</v>
          </cell>
          <cell r="AK274">
            <v>770</v>
          </cell>
          <cell r="AL274">
            <v>12741</v>
          </cell>
          <cell r="AM274">
            <v>0</v>
          </cell>
          <cell r="AN274">
            <v>93931</v>
          </cell>
          <cell r="AO274">
            <v>18739</v>
          </cell>
          <cell r="AP274">
            <v>600</v>
          </cell>
          <cell r="AQ274">
            <v>0</v>
          </cell>
          <cell r="AR274">
            <v>0</v>
          </cell>
          <cell r="AS274">
            <v>8211</v>
          </cell>
          <cell r="AT274">
            <v>27550</v>
          </cell>
          <cell r="AU274">
            <v>4261</v>
          </cell>
          <cell r="AV274">
            <v>42749</v>
          </cell>
          <cell r="AW274">
            <v>848</v>
          </cell>
          <cell r="AX274">
            <v>0</v>
          </cell>
          <cell r="AY274">
            <v>27648</v>
          </cell>
          <cell r="AZ274">
            <v>40127</v>
          </cell>
          <cell r="BA274">
            <v>0</v>
          </cell>
          <cell r="BB274">
            <v>115633</v>
          </cell>
          <cell r="BC274">
            <v>14680</v>
          </cell>
          <cell r="BD274">
            <v>14680</v>
          </cell>
          <cell r="BE274">
            <v>0</v>
          </cell>
          <cell r="BF274">
            <v>0</v>
          </cell>
          <cell r="BG274">
            <v>0</v>
          </cell>
          <cell r="BH274">
            <v>543605</v>
          </cell>
          <cell r="BI274">
            <v>39879</v>
          </cell>
          <cell r="BJ274">
            <v>140583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71148</v>
          </cell>
          <cell r="BW274">
            <v>0</v>
          </cell>
          <cell r="BX274">
            <v>0</v>
          </cell>
          <cell r="BY274">
            <v>251610</v>
          </cell>
          <cell r="BZ274">
            <v>795215</v>
          </cell>
          <cell r="CA274">
            <v>136660</v>
          </cell>
          <cell r="CB274">
            <v>0</v>
          </cell>
          <cell r="CC274">
            <v>136660</v>
          </cell>
          <cell r="CD274">
            <v>931875</v>
          </cell>
          <cell r="CE274">
            <v>192994</v>
          </cell>
          <cell r="CF274">
            <v>1124869</v>
          </cell>
        </row>
        <row r="275">
          <cell r="A275">
            <v>543</v>
          </cell>
          <cell r="B275" t="str">
            <v>ELY</v>
          </cell>
          <cell r="C275">
            <v>43937</v>
          </cell>
          <cell r="D275">
            <v>0</v>
          </cell>
          <cell r="E275">
            <v>0</v>
          </cell>
          <cell r="F275">
            <v>0</v>
          </cell>
          <cell r="G275">
            <v>43053</v>
          </cell>
          <cell r="H275">
            <v>0</v>
          </cell>
          <cell r="I275">
            <v>38065</v>
          </cell>
          <cell r="J275">
            <v>0</v>
          </cell>
          <cell r="K275">
            <v>910</v>
          </cell>
          <cell r="L275">
            <v>0</v>
          </cell>
          <cell r="M275">
            <v>125965</v>
          </cell>
          <cell r="N275">
            <v>235727</v>
          </cell>
          <cell r="O275">
            <v>0</v>
          </cell>
          <cell r="P275">
            <v>23369</v>
          </cell>
          <cell r="Q275">
            <v>0</v>
          </cell>
          <cell r="R275">
            <v>46628</v>
          </cell>
          <cell r="S275">
            <v>0</v>
          </cell>
          <cell r="T275">
            <v>0</v>
          </cell>
          <cell r="U275">
            <v>0</v>
          </cell>
          <cell r="V275">
            <v>138875</v>
          </cell>
          <cell r="W275">
            <v>0</v>
          </cell>
          <cell r="X275">
            <v>444599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200731</v>
          </cell>
          <cell r="AH275">
            <v>0</v>
          </cell>
          <cell r="AI275">
            <v>134359</v>
          </cell>
          <cell r="AJ275">
            <v>28571</v>
          </cell>
          <cell r="AK275">
            <v>0</v>
          </cell>
          <cell r="AL275">
            <v>0</v>
          </cell>
          <cell r="AM275">
            <v>1542</v>
          </cell>
          <cell r="AN275">
            <v>365203</v>
          </cell>
          <cell r="AO275">
            <v>20404</v>
          </cell>
          <cell r="AP275">
            <v>938</v>
          </cell>
          <cell r="AQ275">
            <v>0</v>
          </cell>
          <cell r="AR275">
            <v>4982</v>
          </cell>
          <cell r="AS275">
            <v>0</v>
          </cell>
          <cell r="AT275">
            <v>26324</v>
          </cell>
          <cell r="AU275">
            <v>8866</v>
          </cell>
          <cell r="AV275">
            <v>54882</v>
          </cell>
          <cell r="AW275">
            <v>1885</v>
          </cell>
          <cell r="AX275">
            <v>20190</v>
          </cell>
          <cell r="AY275">
            <v>166766</v>
          </cell>
          <cell r="AZ275">
            <v>13224</v>
          </cell>
          <cell r="BA275">
            <v>25120</v>
          </cell>
          <cell r="BB275">
            <v>290933</v>
          </cell>
          <cell r="BC275">
            <v>370433</v>
          </cell>
          <cell r="BD275">
            <v>370433</v>
          </cell>
          <cell r="BE275">
            <v>207649</v>
          </cell>
          <cell r="BF275">
            <v>0</v>
          </cell>
          <cell r="BG275">
            <v>207649</v>
          </cell>
          <cell r="BH275">
            <v>1831106</v>
          </cell>
          <cell r="BI275">
            <v>219245</v>
          </cell>
          <cell r="BJ275">
            <v>210211</v>
          </cell>
          <cell r="BK275">
            <v>0</v>
          </cell>
          <cell r="BL275">
            <v>0</v>
          </cell>
          <cell r="BM275">
            <v>0</v>
          </cell>
          <cell r="BN275">
            <v>910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5183</v>
          </cell>
          <cell r="BU275">
            <v>-910</v>
          </cell>
          <cell r="BV275">
            <v>203485</v>
          </cell>
          <cell r="BW275">
            <v>0</v>
          </cell>
          <cell r="BX275">
            <v>0</v>
          </cell>
          <cell r="BY275">
            <v>638124</v>
          </cell>
          <cell r="BZ275">
            <v>2469230</v>
          </cell>
          <cell r="CA275">
            <v>748480</v>
          </cell>
          <cell r="CB275">
            <v>304158</v>
          </cell>
          <cell r="CC275">
            <v>1052638</v>
          </cell>
          <cell r="CD275">
            <v>3521868</v>
          </cell>
          <cell r="CE275">
            <v>1057941</v>
          </cell>
          <cell r="CF275">
            <v>4579809</v>
          </cell>
        </row>
        <row r="276">
          <cell r="A276">
            <v>616</v>
          </cell>
          <cell r="B276" t="str">
            <v>EMERSON</v>
          </cell>
          <cell r="C276">
            <v>7324</v>
          </cell>
          <cell r="D276">
            <v>0</v>
          </cell>
          <cell r="E276">
            <v>146</v>
          </cell>
          <cell r="F276">
            <v>742</v>
          </cell>
          <cell r="G276">
            <v>40677</v>
          </cell>
          <cell r="H276">
            <v>733</v>
          </cell>
          <cell r="I276">
            <v>0</v>
          </cell>
          <cell r="J276">
            <v>3504</v>
          </cell>
          <cell r="K276">
            <v>219</v>
          </cell>
          <cell r="L276">
            <v>2461</v>
          </cell>
          <cell r="M276">
            <v>55806</v>
          </cell>
          <cell r="N276">
            <v>45010</v>
          </cell>
          <cell r="O276">
            <v>0</v>
          </cell>
          <cell r="P276">
            <v>6921</v>
          </cell>
          <cell r="Q276">
            <v>0</v>
          </cell>
          <cell r="R276">
            <v>1447</v>
          </cell>
          <cell r="S276">
            <v>0</v>
          </cell>
          <cell r="T276">
            <v>0</v>
          </cell>
          <cell r="U276">
            <v>0</v>
          </cell>
          <cell r="V276">
            <v>3194</v>
          </cell>
          <cell r="W276">
            <v>0</v>
          </cell>
          <cell r="X276">
            <v>57455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1700</v>
          </cell>
          <cell r="AD276">
            <v>0</v>
          </cell>
          <cell r="AE276">
            <v>0</v>
          </cell>
          <cell r="AF276">
            <v>1700</v>
          </cell>
          <cell r="AG276">
            <v>23392</v>
          </cell>
          <cell r="AH276">
            <v>28431</v>
          </cell>
          <cell r="AI276">
            <v>547</v>
          </cell>
          <cell r="AJ276">
            <v>0</v>
          </cell>
          <cell r="AK276">
            <v>0</v>
          </cell>
          <cell r="AL276">
            <v>8044</v>
          </cell>
          <cell r="AM276">
            <v>535</v>
          </cell>
          <cell r="AN276">
            <v>60949</v>
          </cell>
          <cell r="AO276">
            <v>0</v>
          </cell>
          <cell r="AP276">
            <v>60</v>
          </cell>
          <cell r="AQ276">
            <v>0</v>
          </cell>
          <cell r="AR276">
            <v>0</v>
          </cell>
          <cell r="AS276">
            <v>7639</v>
          </cell>
          <cell r="AT276">
            <v>7699</v>
          </cell>
          <cell r="AU276">
            <v>2550</v>
          </cell>
          <cell r="AV276">
            <v>14379</v>
          </cell>
          <cell r="AW276">
            <v>1242</v>
          </cell>
          <cell r="AX276">
            <v>4287</v>
          </cell>
          <cell r="AY276">
            <v>9326</v>
          </cell>
          <cell r="AZ276">
            <v>6209</v>
          </cell>
          <cell r="BA276">
            <v>1977</v>
          </cell>
          <cell r="BB276">
            <v>39970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223579</v>
          </cell>
          <cell r="BI276">
            <v>175300</v>
          </cell>
          <cell r="BJ276">
            <v>86633</v>
          </cell>
          <cell r="BK276">
            <v>0</v>
          </cell>
          <cell r="BL276">
            <v>0</v>
          </cell>
          <cell r="BM276">
            <v>0</v>
          </cell>
          <cell r="BN276">
            <v>219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172</v>
          </cell>
          <cell r="BU276">
            <v>-219</v>
          </cell>
          <cell r="BV276">
            <v>0</v>
          </cell>
          <cell r="BW276">
            <v>0</v>
          </cell>
          <cell r="BX276">
            <v>0</v>
          </cell>
          <cell r="BY276">
            <v>262105</v>
          </cell>
          <cell r="BZ276">
            <v>485684</v>
          </cell>
          <cell r="CA276">
            <v>118495</v>
          </cell>
          <cell r="CB276">
            <v>0</v>
          </cell>
          <cell r="CC276">
            <v>118495</v>
          </cell>
          <cell r="CD276">
            <v>604179</v>
          </cell>
          <cell r="CE276">
            <v>481754</v>
          </cell>
          <cell r="CF276">
            <v>1085933</v>
          </cell>
        </row>
        <row r="277">
          <cell r="A277">
            <v>686</v>
          </cell>
          <cell r="B277" t="str">
            <v>EMMETSBURG</v>
          </cell>
          <cell r="C277">
            <v>707961</v>
          </cell>
          <cell r="D277">
            <v>0</v>
          </cell>
          <cell r="E277">
            <v>13082</v>
          </cell>
          <cell r="F277">
            <v>0</v>
          </cell>
          <cell r="G277">
            <v>47708</v>
          </cell>
          <cell r="H277">
            <v>0</v>
          </cell>
          <cell r="I277">
            <v>7853</v>
          </cell>
          <cell r="J277">
            <v>0</v>
          </cell>
          <cell r="K277">
            <v>1085</v>
          </cell>
          <cell r="L277">
            <v>0</v>
          </cell>
          <cell r="M277">
            <v>777689</v>
          </cell>
          <cell r="N277">
            <v>749623</v>
          </cell>
          <cell r="O277">
            <v>0</v>
          </cell>
          <cell r="P277">
            <v>67288</v>
          </cell>
          <cell r="Q277">
            <v>8528</v>
          </cell>
          <cell r="R277">
            <v>0</v>
          </cell>
          <cell r="S277">
            <v>0</v>
          </cell>
          <cell r="T277">
            <v>0</v>
          </cell>
          <cell r="U277">
            <v>81571</v>
          </cell>
          <cell r="V277">
            <v>0</v>
          </cell>
          <cell r="W277">
            <v>61489</v>
          </cell>
          <cell r="X277">
            <v>968499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253348</v>
          </cell>
          <cell r="AH277">
            <v>17416</v>
          </cell>
          <cell r="AI277">
            <v>118050</v>
          </cell>
          <cell r="AJ277">
            <v>645143</v>
          </cell>
          <cell r="AK277">
            <v>0</v>
          </cell>
          <cell r="AL277">
            <v>0</v>
          </cell>
          <cell r="AM277">
            <v>0</v>
          </cell>
          <cell r="AN277">
            <v>1033957</v>
          </cell>
          <cell r="AO277">
            <v>0</v>
          </cell>
          <cell r="AP277">
            <v>109275</v>
          </cell>
          <cell r="AQ277">
            <v>0</v>
          </cell>
          <cell r="AR277">
            <v>0</v>
          </cell>
          <cell r="AS277">
            <v>28098</v>
          </cell>
          <cell r="AT277">
            <v>137373</v>
          </cell>
          <cell r="AU277">
            <v>143373</v>
          </cell>
          <cell r="AV277">
            <v>226167</v>
          </cell>
          <cell r="AW277">
            <v>0</v>
          </cell>
          <cell r="AX277">
            <v>1740</v>
          </cell>
          <cell r="AY277">
            <v>8098</v>
          </cell>
          <cell r="AZ277">
            <v>31391</v>
          </cell>
          <cell r="BA277">
            <v>89480</v>
          </cell>
          <cell r="BB277">
            <v>500249</v>
          </cell>
          <cell r="BC277">
            <v>678128</v>
          </cell>
          <cell r="BD277">
            <v>678128</v>
          </cell>
          <cell r="BE277">
            <v>1215206</v>
          </cell>
          <cell r="BF277">
            <v>0</v>
          </cell>
          <cell r="BG277">
            <v>1215206</v>
          </cell>
          <cell r="BH277">
            <v>5311101</v>
          </cell>
          <cell r="BI277">
            <v>737691</v>
          </cell>
          <cell r="BJ277">
            <v>751031</v>
          </cell>
          <cell r="BK277">
            <v>0</v>
          </cell>
          <cell r="BL277">
            <v>1605905</v>
          </cell>
          <cell r="BM277">
            <v>0</v>
          </cell>
          <cell r="BN277">
            <v>1085</v>
          </cell>
          <cell r="BO277">
            <v>457906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35498</v>
          </cell>
          <cell r="BV277">
            <v>0</v>
          </cell>
          <cell r="BW277">
            <v>0</v>
          </cell>
          <cell r="BX277">
            <v>0</v>
          </cell>
          <cell r="BY277">
            <v>3589116</v>
          </cell>
          <cell r="BZ277">
            <v>8900217</v>
          </cell>
          <cell r="CA277">
            <v>1929276</v>
          </cell>
          <cell r="CB277">
            <v>67025</v>
          </cell>
          <cell r="CC277">
            <v>1996301</v>
          </cell>
          <cell r="CD277">
            <v>10896518</v>
          </cell>
          <cell r="CE277">
            <v>17183660</v>
          </cell>
          <cell r="CF277">
            <v>28080178</v>
          </cell>
        </row>
        <row r="278">
          <cell r="A278">
            <v>291</v>
          </cell>
          <cell r="B278" t="str">
            <v>EPWORTH</v>
          </cell>
          <cell r="C278" t="e">
            <v>#N/A</v>
          </cell>
          <cell r="D278" t="e">
            <v>#N/A</v>
          </cell>
          <cell r="E278" t="e">
            <v>#N/A</v>
          </cell>
          <cell r="F278" t="e">
            <v>#N/A</v>
          </cell>
          <cell r="G278" t="e">
            <v>#N/A</v>
          </cell>
          <cell r="H278" t="e">
            <v>#N/A</v>
          </cell>
          <cell r="I278" t="e">
            <v>#N/A</v>
          </cell>
          <cell r="J278" t="e">
            <v>#N/A</v>
          </cell>
          <cell r="K278" t="e">
            <v>#N/A</v>
          </cell>
          <cell r="L278" t="e">
            <v>#N/A</v>
          </cell>
          <cell r="M278" t="e">
            <v>#N/A</v>
          </cell>
          <cell r="N278" t="e">
            <v>#N/A</v>
          </cell>
          <cell r="O278" t="e">
            <v>#N/A</v>
          </cell>
          <cell r="P278" t="e">
            <v>#N/A</v>
          </cell>
          <cell r="Q278" t="e">
            <v>#N/A</v>
          </cell>
          <cell r="R278" t="e">
            <v>#N/A</v>
          </cell>
          <cell r="S278" t="e">
            <v>#N/A</v>
          </cell>
          <cell r="T278" t="e">
            <v>#N/A</v>
          </cell>
          <cell r="U278" t="e">
            <v>#N/A</v>
          </cell>
          <cell r="V278" t="e">
            <v>#N/A</v>
          </cell>
          <cell r="W278" t="e">
            <v>#N/A</v>
          </cell>
          <cell r="X278" t="e">
            <v>#N/A</v>
          </cell>
          <cell r="Y278" t="e">
            <v>#N/A</v>
          </cell>
          <cell r="Z278" t="e">
            <v>#N/A</v>
          </cell>
          <cell r="AA278" t="e">
            <v>#N/A</v>
          </cell>
          <cell r="AB278" t="e">
            <v>#N/A</v>
          </cell>
          <cell r="AC278" t="e">
            <v>#N/A</v>
          </cell>
          <cell r="AD278" t="e">
            <v>#N/A</v>
          </cell>
          <cell r="AE278" t="e">
            <v>#N/A</v>
          </cell>
          <cell r="AF278" t="e">
            <v>#N/A</v>
          </cell>
          <cell r="AG278" t="e">
            <v>#N/A</v>
          </cell>
          <cell r="AH278" t="e">
            <v>#N/A</v>
          </cell>
          <cell r="AI278" t="e">
            <v>#N/A</v>
          </cell>
          <cell r="AJ278" t="e">
            <v>#N/A</v>
          </cell>
          <cell r="AK278" t="e">
            <v>#N/A</v>
          </cell>
          <cell r="AL278" t="e">
            <v>#N/A</v>
          </cell>
          <cell r="AM278" t="e">
            <v>#N/A</v>
          </cell>
          <cell r="AN278" t="e">
            <v>#N/A</v>
          </cell>
          <cell r="AO278" t="e">
            <v>#N/A</v>
          </cell>
          <cell r="AP278" t="e">
            <v>#N/A</v>
          </cell>
          <cell r="AQ278" t="e">
            <v>#N/A</v>
          </cell>
          <cell r="AR278" t="e">
            <v>#N/A</v>
          </cell>
          <cell r="AS278" t="e">
            <v>#N/A</v>
          </cell>
          <cell r="AT278" t="e">
            <v>#N/A</v>
          </cell>
          <cell r="AU278" t="e">
            <v>#N/A</v>
          </cell>
          <cell r="AV278" t="e">
            <v>#N/A</v>
          </cell>
          <cell r="AW278" t="e">
            <v>#N/A</v>
          </cell>
          <cell r="AX278" t="e">
            <v>#N/A</v>
          </cell>
          <cell r="AY278" t="e">
            <v>#N/A</v>
          </cell>
          <cell r="AZ278" t="e">
            <v>#N/A</v>
          </cell>
          <cell r="BA278" t="e">
            <v>#N/A</v>
          </cell>
          <cell r="BB278" t="e">
            <v>#N/A</v>
          </cell>
          <cell r="BC278" t="e">
            <v>#N/A</v>
          </cell>
          <cell r="BD278" t="e">
            <v>#N/A</v>
          </cell>
          <cell r="BE278" t="e">
            <v>#N/A</v>
          </cell>
          <cell r="BF278" t="e">
            <v>#N/A</v>
          </cell>
          <cell r="BG278" t="e">
            <v>#N/A</v>
          </cell>
          <cell r="BH278" t="e">
            <v>#N/A</v>
          </cell>
          <cell r="BI278" t="e">
            <v>#N/A</v>
          </cell>
          <cell r="BJ278" t="e">
            <v>#N/A</v>
          </cell>
          <cell r="BK278" t="e">
            <v>#N/A</v>
          </cell>
          <cell r="BL278" t="e">
            <v>#N/A</v>
          </cell>
          <cell r="BM278" t="e">
            <v>#N/A</v>
          </cell>
          <cell r="BN278" t="e">
            <v>#N/A</v>
          </cell>
          <cell r="BO278" t="e">
            <v>#N/A</v>
          </cell>
          <cell r="BP278" t="e">
            <v>#N/A</v>
          </cell>
          <cell r="BQ278" t="e">
            <v>#N/A</v>
          </cell>
          <cell r="BR278" t="e">
            <v>#N/A</v>
          </cell>
          <cell r="BS278" t="e">
            <v>#N/A</v>
          </cell>
          <cell r="BT278" t="e">
            <v>#N/A</v>
          </cell>
          <cell r="BU278" t="e">
            <v>#N/A</v>
          </cell>
          <cell r="BV278" t="e">
            <v>#N/A</v>
          </cell>
          <cell r="BW278" t="e">
            <v>#N/A</v>
          </cell>
          <cell r="BX278">
            <v>0</v>
          </cell>
          <cell r="BY278" t="e">
            <v>#N/A</v>
          </cell>
          <cell r="BZ278" t="e">
            <v>#N/A</v>
          </cell>
          <cell r="CA278" t="e">
            <v>#N/A</v>
          </cell>
          <cell r="CB278" t="e">
            <v>#N/A</v>
          </cell>
          <cell r="CC278" t="e">
            <v>#N/A</v>
          </cell>
          <cell r="CD278" t="e">
            <v>#N/A</v>
          </cell>
          <cell r="CE278" t="e">
            <v>#N/A</v>
          </cell>
          <cell r="CF278" t="e">
            <v>#N/A</v>
          </cell>
        </row>
        <row r="279">
          <cell r="A279">
            <v>677</v>
          </cell>
          <cell r="B279" t="str">
            <v>ESSEX</v>
          </cell>
          <cell r="C279" t="e">
            <v>#N/A</v>
          </cell>
          <cell r="D279" t="e">
            <v>#N/A</v>
          </cell>
          <cell r="E279" t="e">
            <v>#N/A</v>
          </cell>
          <cell r="F279" t="e">
            <v>#N/A</v>
          </cell>
          <cell r="G279" t="e">
            <v>#N/A</v>
          </cell>
          <cell r="H279" t="e">
            <v>#N/A</v>
          </cell>
          <cell r="I279" t="e">
            <v>#N/A</v>
          </cell>
          <cell r="J279" t="e">
            <v>#N/A</v>
          </cell>
          <cell r="K279" t="e">
            <v>#N/A</v>
          </cell>
          <cell r="L279" t="e">
            <v>#N/A</v>
          </cell>
          <cell r="M279" t="e">
            <v>#N/A</v>
          </cell>
          <cell r="N279" t="e">
            <v>#N/A</v>
          </cell>
          <cell r="O279" t="e">
            <v>#N/A</v>
          </cell>
          <cell r="P279" t="e">
            <v>#N/A</v>
          </cell>
          <cell r="Q279" t="e">
            <v>#N/A</v>
          </cell>
          <cell r="R279" t="e">
            <v>#N/A</v>
          </cell>
          <cell r="S279" t="e">
            <v>#N/A</v>
          </cell>
          <cell r="T279" t="e">
            <v>#N/A</v>
          </cell>
          <cell r="U279" t="e">
            <v>#N/A</v>
          </cell>
          <cell r="V279" t="e">
            <v>#N/A</v>
          </cell>
          <cell r="W279" t="e">
            <v>#N/A</v>
          </cell>
          <cell r="X279" t="e">
            <v>#N/A</v>
          </cell>
          <cell r="Y279" t="e">
            <v>#N/A</v>
          </cell>
          <cell r="Z279" t="e">
            <v>#N/A</v>
          </cell>
          <cell r="AA279" t="e">
            <v>#N/A</v>
          </cell>
          <cell r="AB279" t="e">
            <v>#N/A</v>
          </cell>
          <cell r="AC279" t="e">
            <v>#N/A</v>
          </cell>
          <cell r="AD279" t="e">
            <v>#N/A</v>
          </cell>
          <cell r="AE279" t="e">
            <v>#N/A</v>
          </cell>
          <cell r="AF279" t="e">
            <v>#N/A</v>
          </cell>
          <cell r="AG279" t="e">
            <v>#N/A</v>
          </cell>
          <cell r="AH279" t="e">
            <v>#N/A</v>
          </cell>
          <cell r="AI279" t="e">
            <v>#N/A</v>
          </cell>
          <cell r="AJ279" t="e">
            <v>#N/A</v>
          </cell>
          <cell r="AK279" t="e">
            <v>#N/A</v>
          </cell>
          <cell r="AL279" t="e">
            <v>#N/A</v>
          </cell>
          <cell r="AM279" t="e">
            <v>#N/A</v>
          </cell>
          <cell r="AN279" t="e">
            <v>#N/A</v>
          </cell>
          <cell r="AO279" t="e">
            <v>#N/A</v>
          </cell>
          <cell r="AP279" t="e">
            <v>#N/A</v>
          </cell>
          <cell r="AQ279" t="e">
            <v>#N/A</v>
          </cell>
          <cell r="AR279" t="e">
            <v>#N/A</v>
          </cell>
          <cell r="AS279" t="e">
            <v>#N/A</v>
          </cell>
          <cell r="AT279" t="e">
            <v>#N/A</v>
          </cell>
          <cell r="AU279" t="e">
            <v>#N/A</v>
          </cell>
          <cell r="AV279" t="e">
            <v>#N/A</v>
          </cell>
          <cell r="AW279" t="e">
            <v>#N/A</v>
          </cell>
          <cell r="AX279" t="e">
            <v>#N/A</v>
          </cell>
          <cell r="AY279" t="e">
            <v>#N/A</v>
          </cell>
          <cell r="AZ279" t="e">
            <v>#N/A</v>
          </cell>
          <cell r="BA279" t="e">
            <v>#N/A</v>
          </cell>
          <cell r="BB279" t="e">
            <v>#N/A</v>
          </cell>
          <cell r="BC279" t="e">
            <v>#N/A</v>
          </cell>
          <cell r="BD279" t="e">
            <v>#N/A</v>
          </cell>
          <cell r="BE279" t="e">
            <v>#N/A</v>
          </cell>
          <cell r="BF279" t="e">
            <v>#N/A</v>
          </cell>
          <cell r="BG279" t="e">
            <v>#N/A</v>
          </cell>
          <cell r="BH279" t="e">
            <v>#N/A</v>
          </cell>
          <cell r="BI279" t="e">
            <v>#N/A</v>
          </cell>
          <cell r="BJ279" t="e">
            <v>#N/A</v>
          </cell>
          <cell r="BK279" t="e">
            <v>#N/A</v>
          </cell>
          <cell r="BL279" t="e">
            <v>#N/A</v>
          </cell>
          <cell r="BM279" t="e">
            <v>#N/A</v>
          </cell>
          <cell r="BN279" t="e">
            <v>#N/A</v>
          </cell>
          <cell r="BO279" t="e">
            <v>#N/A</v>
          </cell>
          <cell r="BP279" t="e">
            <v>#N/A</v>
          </cell>
          <cell r="BQ279" t="e">
            <v>#N/A</v>
          </cell>
          <cell r="BR279" t="e">
            <v>#N/A</v>
          </cell>
          <cell r="BS279" t="e">
            <v>#N/A</v>
          </cell>
          <cell r="BT279" t="e">
            <v>#N/A</v>
          </cell>
          <cell r="BU279" t="e">
            <v>#N/A</v>
          </cell>
          <cell r="BV279" t="e">
            <v>#N/A</v>
          </cell>
          <cell r="BW279" t="e">
            <v>#N/A</v>
          </cell>
          <cell r="BX279">
            <v>0</v>
          </cell>
          <cell r="BY279" t="e">
            <v>#N/A</v>
          </cell>
          <cell r="BZ279" t="e">
            <v>#N/A</v>
          </cell>
          <cell r="CA279" t="e">
            <v>#N/A</v>
          </cell>
          <cell r="CB279" t="e">
            <v>#N/A</v>
          </cell>
          <cell r="CC279" t="e">
            <v>#N/A</v>
          </cell>
          <cell r="CD279" t="e">
            <v>#N/A</v>
          </cell>
          <cell r="CE279" t="e">
            <v>#N/A</v>
          </cell>
          <cell r="CF279" t="e">
            <v>#N/A</v>
          </cell>
        </row>
        <row r="280">
          <cell r="A280">
            <v>305</v>
          </cell>
          <cell r="B280" t="str">
            <v>ESTHERVILLE</v>
          </cell>
          <cell r="C280">
            <v>1342086</v>
          </cell>
          <cell r="D280">
            <v>0</v>
          </cell>
          <cell r="E280">
            <v>0</v>
          </cell>
          <cell r="F280">
            <v>0</v>
          </cell>
          <cell r="G280">
            <v>105623</v>
          </cell>
          <cell r="H280">
            <v>82500</v>
          </cell>
          <cell r="I280">
            <v>35485</v>
          </cell>
          <cell r="J280">
            <v>0</v>
          </cell>
          <cell r="K280">
            <v>370</v>
          </cell>
          <cell r="L280">
            <v>0</v>
          </cell>
          <cell r="M280">
            <v>1566064</v>
          </cell>
          <cell r="N280">
            <v>1561476</v>
          </cell>
          <cell r="O280">
            <v>0</v>
          </cell>
          <cell r="P280">
            <v>94609</v>
          </cell>
          <cell r="Q280">
            <v>0</v>
          </cell>
          <cell r="R280">
            <v>70978</v>
          </cell>
          <cell r="S280">
            <v>0</v>
          </cell>
          <cell r="T280">
            <v>0</v>
          </cell>
          <cell r="U280">
            <v>0</v>
          </cell>
          <cell r="V280">
            <v>636710</v>
          </cell>
          <cell r="W280">
            <v>0</v>
          </cell>
          <cell r="X280">
            <v>2363773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7250</v>
          </cell>
          <cell r="AF280">
            <v>7250</v>
          </cell>
          <cell r="AG280">
            <v>447044</v>
          </cell>
          <cell r="AH280">
            <v>0</v>
          </cell>
          <cell r="AI280">
            <v>216425</v>
          </cell>
          <cell r="AJ280">
            <v>47410</v>
          </cell>
          <cell r="AK280">
            <v>34000</v>
          </cell>
          <cell r="AL280">
            <v>0</v>
          </cell>
          <cell r="AM280">
            <v>26700</v>
          </cell>
          <cell r="AN280">
            <v>771579</v>
          </cell>
          <cell r="AO280">
            <v>4395</v>
          </cell>
          <cell r="AP280">
            <v>162704</v>
          </cell>
          <cell r="AQ280">
            <v>235300</v>
          </cell>
          <cell r="AR280">
            <v>0</v>
          </cell>
          <cell r="AS280">
            <v>105397</v>
          </cell>
          <cell r="AT280">
            <v>507796</v>
          </cell>
          <cell r="AU280">
            <v>414570</v>
          </cell>
          <cell r="AV280">
            <v>414571</v>
          </cell>
          <cell r="AW280">
            <v>0</v>
          </cell>
          <cell r="AX280">
            <v>18123</v>
          </cell>
          <cell r="AY280">
            <v>45884</v>
          </cell>
          <cell r="AZ280">
            <v>127520</v>
          </cell>
          <cell r="BA280">
            <v>0</v>
          </cell>
          <cell r="BB280">
            <v>1020668</v>
          </cell>
          <cell r="BC280">
            <v>478623</v>
          </cell>
          <cell r="BD280">
            <v>478623</v>
          </cell>
          <cell r="BE280">
            <v>394303</v>
          </cell>
          <cell r="BF280">
            <v>0</v>
          </cell>
          <cell r="BG280">
            <v>394303</v>
          </cell>
          <cell r="BH280">
            <v>7110056</v>
          </cell>
          <cell r="BI280">
            <v>1642328</v>
          </cell>
          <cell r="BJ280">
            <v>1308617</v>
          </cell>
          <cell r="BK280">
            <v>6277375</v>
          </cell>
          <cell r="BL280">
            <v>0</v>
          </cell>
          <cell r="BM280">
            <v>0</v>
          </cell>
          <cell r="BN280">
            <v>370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1228947</v>
          </cell>
          <cell r="BV280">
            <v>0</v>
          </cell>
          <cell r="BW280">
            <v>0</v>
          </cell>
          <cell r="BX280">
            <v>0</v>
          </cell>
          <cell r="BY280">
            <v>10457637</v>
          </cell>
          <cell r="BZ280">
            <v>17567693</v>
          </cell>
          <cell r="CA280">
            <v>1959152</v>
          </cell>
          <cell r="CB280">
            <v>365042</v>
          </cell>
          <cell r="CC280">
            <v>2324194</v>
          </cell>
          <cell r="CD280">
            <v>19891887</v>
          </cell>
          <cell r="CE280">
            <v>17349675</v>
          </cell>
          <cell r="CF280">
            <v>37241562</v>
          </cell>
        </row>
        <row r="281">
          <cell r="A281">
            <v>49</v>
          </cell>
          <cell r="B281" t="str">
            <v>EVANSDALE</v>
          </cell>
          <cell r="C281">
            <v>879245</v>
          </cell>
          <cell r="D281">
            <v>0</v>
          </cell>
          <cell r="E281">
            <v>7085</v>
          </cell>
          <cell r="F281">
            <v>0</v>
          </cell>
          <cell r="G281">
            <v>0</v>
          </cell>
          <cell r="H281">
            <v>212523</v>
          </cell>
          <cell r="I281">
            <v>81621</v>
          </cell>
          <cell r="J281">
            <v>0</v>
          </cell>
          <cell r="K281">
            <v>9070</v>
          </cell>
          <cell r="L281">
            <v>0</v>
          </cell>
          <cell r="M281">
            <v>1189544</v>
          </cell>
          <cell r="N281">
            <v>1115341</v>
          </cell>
          <cell r="O281">
            <v>0</v>
          </cell>
          <cell r="P281">
            <v>48140</v>
          </cell>
          <cell r="Q281">
            <v>0</v>
          </cell>
          <cell r="R281">
            <v>13751</v>
          </cell>
          <cell r="S281">
            <v>0</v>
          </cell>
          <cell r="T281">
            <v>5415</v>
          </cell>
          <cell r="U281">
            <v>0</v>
          </cell>
          <cell r="V281">
            <v>0</v>
          </cell>
          <cell r="W281">
            <v>0</v>
          </cell>
          <cell r="X281">
            <v>1182647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2411</v>
          </cell>
          <cell r="AE281">
            <v>15837</v>
          </cell>
          <cell r="AF281">
            <v>18248</v>
          </cell>
          <cell r="AG281">
            <v>100027</v>
          </cell>
          <cell r="AH281">
            <v>0</v>
          </cell>
          <cell r="AI281">
            <v>279736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379763</v>
          </cell>
          <cell r="AO281">
            <v>0</v>
          </cell>
          <cell r="AP281">
            <v>3590</v>
          </cell>
          <cell r="AQ281">
            <v>130182</v>
          </cell>
          <cell r="AR281">
            <v>2283</v>
          </cell>
          <cell r="AS281">
            <v>0</v>
          </cell>
          <cell r="AT281">
            <v>136055</v>
          </cell>
          <cell r="AU281">
            <v>77030</v>
          </cell>
          <cell r="AV281">
            <v>128785</v>
          </cell>
          <cell r="AW281">
            <v>5259</v>
          </cell>
          <cell r="AX281">
            <v>20751</v>
          </cell>
          <cell r="AY281">
            <v>113058</v>
          </cell>
          <cell r="AZ281">
            <v>47481</v>
          </cell>
          <cell r="BA281">
            <v>248784</v>
          </cell>
          <cell r="BB281">
            <v>641148</v>
          </cell>
          <cell r="BC281">
            <v>705458</v>
          </cell>
          <cell r="BD281">
            <v>705458</v>
          </cell>
          <cell r="BE281">
            <v>0</v>
          </cell>
          <cell r="BF281">
            <v>1758315</v>
          </cell>
          <cell r="BG281">
            <v>1758315</v>
          </cell>
          <cell r="BH281">
            <v>6011178</v>
          </cell>
          <cell r="BI281">
            <v>0</v>
          </cell>
          <cell r="BJ281">
            <v>393015</v>
          </cell>
          <cell r="BK281">
            <v>0</v>
          </cell>
          <cell r="BL281">
            <v>0</v>
          </cell>
          <cell r="BM281">
            <v>0</v>
          </cell>
          <cell r="BN281">
            <v>9070</v>
          </cell>
          <cell r="BO281">
            <v>269863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28058</v>
          </cell>
          <cell r="BU281">
            <v>-9070</v>
          </cell>
          <cell r="BV281">
            <v>0</v>
          </cell>
          <cell r="BW281">
            <v>13877</v>
          </cell>
          <cell r="BX281">
            <v>0</v>
          </cell>
          <cell r="BY281">
            <v>704813</v>
          </cell>
          <cell r="BZ281">
            <v>6715991</v>
          </cell>
          <cell r="CA281">
            <v>1146586</v>
          </cell>
          <cell r="CB281">
            <v>413532</v>
          </cell>
          <cell r="CC281">
            <v>1560118</v>
          </cell>
          <cell r="CD281">
            <v>8276109</v>
          </cell>
          <cell r="CE281">
            <v>2546985</v>
          </cell>
          <cell r="CF281">
            <v>10823094</v>
          </cell>
        </row>
        <row r="282">
          <cell r="A282">
            <v>173</v>
          </cell>
          <cell r="B282" t="str">
            <v>EVERLY</v>
          </cell>
          <cell r="C282">
            <v>37590</v>
          </cell>
          <cell r="D282">
            <v>0</v>
          </cell>
          <cell r="E282">
            <v>423</v>
          </cell>
          <cell r="F282">
            <v>0</v>
          </cell>
          <cell r="G282">
            <v>252144</v>
          </cell>
          <cell r="H282">
            <v>6195</v>
          </cell>
          <cell r="I282">
            <v>0</v>
          </cell>
          <cell r="J282">
            <v>0</v>
          </cell>
          <cell r="K282">
            <v>231</v>
          </cell>
          <cell r="L282">
            <v>0</v>
          </cell>
          <cell r="M282">
            <v>296583</v>
          </cell>
          <cell r="N282">
            <v>35859</v>
          </cell>
          <cell r="O282">
            <v>0</v>
          </cell>
          <cell r="P282">
            <v>15140</v>
          </cell>
          <cell r="Q282">
            <v>0</v>
          </cell>
          <cell r="R282">
            <v>10390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61389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2710</v>
          </cell>
          <cell r="AD282">
            <v>0</v>
          </cell>
          <cell r="AE282">
            <v>3227</v>
          </cell>
          <cell r="AF282">
            <v>5937</v>
          </cell>
          <cell r="AG282">
            <v>51463</v>
          </cell>
          <cell r="AH282">
            <v>0</v>
          </cell>
          <cell r="AI282">
            <v>12185</v>
          </cell>
          <cell r="AJ282">
            <v>0</v>
          </cell>
          <cell r="AK282">
            <v>19632</v>
          </cell>
          <cell r="AL282">
            <v>39813</v>
          </cell>
          <cell r="AM282">
            <v>0</v>
          </cell>
          <cell r="AN282">
            <v>123093</v>
          </cell>
          <cell r="AO282">
            <v>753</v>
          </cell>
          <cell r="AP282">
            <v>4146</v>
          </cell>
          <cell r="AQ282">
            <v>130483</v>
          </cell>
          <cell r="AR282">
            <v>371</v>
          </cell>
          <cell r="AS282">
            <v>0</v>
          </cell>
          <cell r="AT282">
            <v>135753</v>
          </cell>
          <cell r="AU282">
            <v>6193</v>
          </cell>
          <cell r="AV282">
            <v>37155</v>
          </cell>
          <cell r="AW282">
            <v>1294</v>
          </cell>
          <cell r="AX282">
            <v>3451</v>
          </cell>
          <cell r="AY282">
            <v>9251</v>
          </cell>
          <cell r="AZ282">
            <v>3028</v>
          </cell>
          <cell r="BA282">
            <v>0</v>
          </cell>
          <cell r="BB282">
            <v>60372</v>
          </cell>
          <cell r="BC282">
            <v>25000</v>
          </cell>
          <cell r="BD282">
            <v>25000</v>
          </cell>
          <cell r="BE282">
            <v>26462</v>
          </cell>
          <cell r="BF282">
            <v>0</v>
          </cell>
          <cell r="BG282">
            <v>26462</v>
          </cell>
          <cell r="BH282">
            <v>734589</v>
          </cell>
          <cell r="BI282">
            <v>100134</v>
          </cell>
          <cell r="BJ282">
            <v>91172</v>
          </cell>
          <cell r="BK282">
            <v>0</v>
          </cell>
          <cell r="BL282">
            <v>327228</v>
          </cell>
          <cell r="BM282">
            <v>0</v>
          </cell>
          <cell r="BN282">
            <v>231</v>
          </cell>
          <cell r="BO282">
            <v>58645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-231</v>
          </cell>
          <cell r="BV282">
            <v>0</v>
          </cell>
          <cell r="BW282">
            <v>0</v>
          </cell>
          <cell r="BX282">
            <v>0</v>
          </cell>
          <cell r="BY282">
            <v>577179</v>
          </cell>
          <cell r="BZ282">
            <v>1311768</v>
          </cell>
          <cell r="CA282">
            <v>200732</v>
          </cell>
          <cell r="CB282">
            <v>0</v>
          </cell>
          <cell r="CC282">
            <v>200732</v>
          </cell>
          <cell r="CD282">
            <v>1512500</v>
          </cell>
          <cell r="CE282">
            <v>2611528</v>
          </cell>
          <cell r="CF282">
            <v>4124028</v>
          </cell>
        </row>
        <row r="283">
          <cell r="A283">
            <v>29</v>
          </cell>
          <cell r="B283" t="str">
            <v>EXIRA</v>
          </cell>
          <cell r="C283">
            <v>79686</v>
          </cell>
          <cell r="D283">
            <v>0</v>
          </cell>
          <cell r="E283">
            <v>0</v>
          </cell>
          <cell r="F283">
            <v>0</v>
          </cell>
          <cell r="G283">
            <v>22562</v>
          </cell>
          <cell r="H283">
            <v>659</v>
          </cell>
          <cell r="I283">
            <v>0</v>
          </cell>
          <cell r="J283">
            <v>39</v>
          </cell>
          <cell r="K283">
            <v>500</v>
          </cell>
          <cell r="L283">
            <v>0</v>
          </cell>
          <cell r="M283">
            <v>103446</v>
          </cell>
          <cell r="N283">
            <v>101810</v>
          </cell>
          <cell r="O283">
            <v>0</v>
          </cell>
          <cell r="P283">
            <v>16857</v>
          </cell>
          <cell r="Q283">
            <v>1397</v>
          </cell>
          <cell r="R283">
            <v>458</v>
          </cell>
          <cell r="S283">
            <v>0</v>
          </cell>
          <cell r="T283">
            <v>929</v>
          </cell>
          <cell r="U283">
            <v>0</v>
          </cell>
          <cell r="V283">
            <v>53035</v>
          </cell>
          <cell r="W283">
            <v>0</v>
          </cell>
          <cell r="X283">
            <v>174486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71409</v>
          </cell>
          <cell r="AH283">
            <v>0</v>
          </cell>
          <cell r="AI283">
            <v>58501</v>
          </cell>
          <cell r="AJ283">
            <v>7710</v>
          </cell>
          <cell r="AK283">
            <v>1950</v>
          </cell>
          <cell r="AL283">
            <v>0</v>
          </cell>
          <cell r="AM283">
            <v>2550</v>
          </cell>
          <cell r="AN283">
            <v>142120</v>
          </cell>
          <cell r="AO283">
            <v>120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120</v>
          </cell>
          <cell r="AU283">
            <v>3371</v>
          </cell>
          <cell r="AV283">
            <v>55726</v>
          </cell>
          <cell r="AW283">
            <v>566</v>
          </cell>
          <cell r="AX283">
            <v>11623</v>
          </cell>
          <cell r="AY283">
            <v>9419</v>
          </cell>
          <cell r="AZ283">
            <v>1530</v>
          </cell>
          <cell r="BA283">
            <v>18062</v>
          </cell>
          <cell r="BB283">
            <v>100297</v>
          </cell>
          <cell r="BC283">
            <v>0</v>
          </cell>
          <cell r="BD283">
            <v>0</v>
          </cell>
          <cell r="BE283">
            <v>538396</v>
          </cell>
          <cell r="BF283">
            <v>0</v>
          </cell>
          <cell r="BG283">
            <v>538396</v>
          </cell>
          <cell r="BH283">
            <v>1058865</v>
          </cell>
          <cell r="BI283">
            <v>274293</v>
          </cell>
          <cell r="BJ283">
            <v>37151</v>
          </cell>
          <cell r="BK283">
            <v>0</v>
          </cell>
          <cell r="BL283">
            <v>0</v>
          </cell>
          <cell r="BM283">
            <v>0</v>
          </cell>
          <cell r="BN283">
            <v>500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-500</v>
          </cell>
          <cell r="BV283">
            <v>27620</v>
          </cell>
          <cell r="BW283">
            <v>64105</v>
          </cell>
          <cell r="BX283">
            <v>0</v>
          </cell>
          <cell r="BY283">
            <v>403169</v>
          </cell>
          <cell r="BZ283">
            <v>1462034</v>
          </cell>
          <cell r="CA283">
            <v>296220</v>
          </cell>
          <cell r="CB283">
            <v>0</v>
          </cell>
          <cell r="CC283">
            <v>296220</v>
          </cell>
          <cell r="CD283">
            <v>1758254</v>
          </cell>
          <cell r="CE283">
            <v>837530</v>
          </cell>
          <cell r="CF283">
            <v>2595784</v>
          </cell>
        </row>
        <row r="284">
          <cell r="A284">
            <v>18</v>
          </cell>
          <cell r="B284" t="str">
            <v>EXLINE</v>
          </cell>
          <cell r="C284">
            <v>1200</v>
          </cell>
          <cell r="D284">
            <v>0</v>
          </cell>
          <cell r="E284">
            <v>163</v>
          </cell>
          <cell r="F284">
            <v>0</v>
          </cell>
          <cell r="G284">
            <v>600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1963</v>
          </cell>
          <cell r="N284">
            <v>2161</v>
          </cell>
          <cell r="O284">
            <v>0</v>
          </cell>
          <cell r="P284">
            <v>3628</v>
          </cell>
          <cell r="Q284">
            <v>0</v>
          </cell>
          <cell r="R284">
            <v>195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4747</v>
          </cell>
          <cell r="X284">
            <v>10731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300</v>
          </cell>
          <cell r="AH284">
            <v>0</v>
          </cell>
          <cell r="AI284">
            <v>11266</v>
          </cell>
          <cell r="AJ284">
            <v>0</v>
          </cell>
          <cell r="AK284">
            <v>6650</v>
          </cell>
          <cell r="AL284">
            <v>4133</v>
          </cell>
          <cell r="AM284">
            <v>0</v>
          </cell>
          <cell r="AN284">
            <v>22349</v>
          </cell>
          <cell r="AO284">
            <v>0</v>
          </cell>
          <cell r="AP284">
            <v>160</v>
          </cell>
          <cell r="AQ284">
            <v>0</v>
          </cell>
          <cell r="AR284">
            <v>0</v>
          </cell>
          <cell r="AS284">
            <v>0</v>
          </cell>
          <cell r="AT284">
            <v>160</v>
          </cell>
          <cell r="AU284">
            <v>1335</v>
          </cell>
          <cell r="AV284">
            <v>8336</v>
          </cell>
          <cell r="AW284">
            <v>863</v>
          </cell>
          <cell r="AX284">
            <v>575</v>
          </cell>
          <cell r="AY284">
            <v>0</v>
          </cell>
          <cell r="AZ284">
            <v>530</v>
          </cell>
          <cell r="BA284">
            <v>1780</v>
          </cell>
          <cell r="BB284">
            <v>13419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48622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48622</v>
          </cell>
          <cell r="CA284">
            <v>0</v>
          </cell>
          <cell r="CB284">
            <v>0</v>
          </cell>
          <cell r="CC284">
            <v>0</v>
          </cell>
          <cell r="CD284">
            <v>48622</v>
          </cell>
          <cell r="CE284">
            <v>141247</v>
          </cell>
          <cell r="CF284">
            <v>189869</v>
          </cell>
        </row>
        <row r="285">
          <cell r="A285">
            <v>74</v>
          </cell>
          <cell r="B285" t="str">
            <v>FAIRBANK</v>
          </cell>
          <cell r="C285">
            <v>98739</v>
          </cell>
          <cell r="D285">
            <v>0</v>
          </cell>
          <cell r="E285">
            <v>474</v>
          </cell>
          <cell r="F285">
            <v>975</v>
          </cell>
          <cell r="G285">
            <v>241648</v>
          </cell>
          <cell r="H285">
            <v>8430</v>
          </cell>
          <cell r="I285">
            <v>0</v>
          </cell>
          <cell r="J285">
            <v>0</v>
          </cell>
          <cell r="K285">
            <v>0</v>
          </cell>
          <cell r="L285">
            <v>13121</v>
          </cell>
          <cell r="M285">
            <v>363387</v>
          </cell>
          <cell r="N285">
            <v>105985</v>
          </cell>
          <cell r="O285">
            <v>0</v>
          </cell>
          <cell r="P285">
            <v>8107</v>
          </cell>
          <cell r="Q285">
            <v>0</v>
          </cell>
          <cell r="R285">
            <v>3508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122135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1575</v>
          </cell>
          <cell r="AF285">
            <v>1575</v>
          </cell>
          <cell r="AG285">
            <v>61967</v>
          </cell>
          <cell r="AH285">
            <v>0</v>
          </cell>
          <cell r="AI285">
            <v>131118</v>
          </cell>
          <cell r="AJ285">
            <v>76686</v>
          </cell>
          <cell r="AK285">
            <v>9804</v>
          </cell>
          <cell r="AL285">
            <v>0</v>
          </cell>
          <cell r="AM285">
            <v>0</v>
          </cell>
          <cell r="AN285">
            <v>279575</v>
          </cell>
          <cell r="AO285">
            <v>0</v>
          </cell>
          <cell r="AP285">
            <v>0</v>
          </cell>
          <cell r="AQ285">
            <v>0</v>
          </cell>
          <cell r="AR285">
            <v>10</v>
          </cell>
          <cell r="AS285">
            <v>0</v>
          </cell>
          <cell r="AT285">
            <v>10</v>
          </cell>
          <cell r="AU285">
            <v>6706</v>
          </cell>
          <cell r="AV285">
            <v>6243</v>
          </cell>
          <cell r="AW285">
            <v>1498</v>
          </cell>
          <cell r="AX285">
            <v>5055</v>
          </cell>
          <cell r="AY285">
            <v>7787</v>
          </cell>
          <cell r="AZ285">
            <v>3363</v>
          </cell>
          <cell r="BA285">
            <v>16297</v>
          </cell>
          <cell r="BB285">
            <v>46949</v>
          </cell>
          <cell r="BC285">
            <v>0</v>
          </cell>
          <cell r="BD285">
            <v>106085</v>
          </cell>
          <cell r="BE285">
            <v>0</v>
          </cell>
          <cell r="BF285">
            <v>0</v>
          </cell>
          <cell r="BG285">
            <v>0</v>
          </cell>
          <cell r="BH285">
            <v>919716</v>
          </cell>
          <cell r="BI285">
            <v>91467</v>
          </cell>
          <cell r="BJ285">
            <v>154723</v>
          </cell>
          <cell r="BK285">
            <v>915162</v>
          </cell>
          <cell r="BL285">
            <v>336709</v>
          </cell>
          <cell r="BM285">
            <v>0</v>
          </cell>
          <cell r="BN285">
            <v>0</v>
          </cell>
          <cell r="BO285">
            <v>85065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250525</v>
          </cell>
          <cell r="BW285">
            <v>72504</v>
          </cell>
          <cell r="BX285">
            <v>0</v>
          </cell>
          <cell r="BY285">
            <v>1906155</v>
          </cell>
          <cell r="BZ285">
            <v>2825871</v>
          </cell>
          <cell r="CA285">
            <v>167814</v>
          </cell>
          <cell r="CB285">
            <v>183435</v>
          </cell>
          <cell r="CC285">
            <v>351249</v>
          </cell>
          <cell r="CD285">
            <v>3177120</v>
          </cell>
          <cell r="CE285">
            <v>3561410</v>
          </cell>
          <cell r="CF285">
            <v>6738530</v>
          </cell>
        </row>
        <row r="286">
          <cell r="A286">
            <v>544</v>
          </cell>
          <cell r="B286" t="str">
            <v>FAIRFAX</v>
          </cell>
          <cell r="C286">
            <v>77057</v>
          </cell>
          <cell r="D286">
            <v>0</v>
          </cell>
          <cell r="E286">
            <v>0</v>
          </cell>
          <cell r="F286">
            <v>0</v>
          </cell>
          <cell r="G286">
            <v>210022</v>
          </cell>
          <cell r="H286">
            <v>0</v>
          </cell>
          <cell r="I286">
            <v>90638</v>
          </cell>
          <cell r="J286">
            <v>0</v>
          </cell>
          <cell r="K286">
            <v>1005</v>
          </cell>
          <cell r="L286">
            <v>0</v>
          </cell>
          <cell r="M286">
            <v>378722</v>
          </cell>
          <cell r="N286">
            <v>194214</v>
          </cell>
          <cell r="O286">
            <v>0</v>
          </cell>
          <cell r="P286">
            <v>38791</v>
          </cell>
          <cell r="Q286">
            <v>12147</v>
          </cell>
          <cell r="R286">
            <v>10846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37162</v>
          </cell>
          <cell r="X286">
            <v>321229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179808</v>
          </cell>
          <cell r="AH286">
            <v>0</v>
          </cell>
          <cell r="AI286">
            <v>218992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398800</v>
          </cell>
          <cell r="AO286">
            <v>390</v>
          </cell>
          <cell r="AP286">
            <v>0</v>
          </cell>
          <cell r="AQ286">
            <v>0</v>
          </cell>
          <cell r="AR286">
            <v>0</v>
          </cell>
          <cell r="AS286">
            <v>35089</v>
          </cell>
          <cell r="AT286">
            <v>35479</v>
          </cell>
          <cell r="AU286">
            <v>13556</v>
          </cell>
          <cell r="AV286">
            <v>96721</v>
          </cell>
          <cell r="AW286">
            <v>3550</v>
          </cell>
          <cell r="AX286">
            <v>14556</v>
          </cell>
          <cell r="AY286">
            <v>117071</v>
          </cell>
          <cell r="AZ286">
            <v>3852</v>
          </cell>
          <cell r="BA286">
            <v>90662</v>
          </cell>
          <cell r="BB286">
            <v>339968</v>
          </cell>
          <cell r="BC286">
            <v>0</v>
          </cell>
          <cell r="BD286">
            <v>1392962</v>
          </cell>
          <cell r="BE286">
            <v>0</v>
          </cell>
          <cell r="BF286">
            <v>0</v>
          </cell>
          <cell r="BG286">
            <v>0</v>
          </cell>
          <cell r="BH286">
            <v>2867160</v>
          </cell>
          <cell r="BI286">
            <v>599348</v>
          </cell>
          <cell r="BJ286">
            <v>363848</v>
          </cell>
          <cell r="BK286">
            <v>0</v>
          </cell>
          <cell r="BL286">
            <v>0</v>
          </cell>
          <cell r="BM286">
            <v>0</v>
          </cell>
          <cell r="BN286">
            <v>1005</v>
          </cell>
          <cell r="BO286">
            <v>168334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1625</v>
          </cell>
          <cell r="BV286">
            <v>209678</v>
          </cell>
          <cell r="BW286">
            <v>0</v>
          </cell>
          <cell r="BX286">
            <v>0</v>
          </cell>
          <cell r="BY286">
            <v>1343838</v>
          </cell>
          <cell r="BZ286">
            <v>4210998</v>
          </cell>
          <cell r="CA286">
            <v>253224</v>
          </cell>
          <cell r="CB286">
            <v>951395</v>
          </cell>
          <cell r="CC286">
            <v>1204619</v>
          </cell>
          <cell r="CD286">
            <v>5415617</v>
          </cell>
          <cell r="CE286">
            <v>1263231</v>
          </cell>
          <cell r="CF286">
            <v>6678848</v>
          </cell>
        </row>
        <row r="287">
          <cell r="A287">
            <v>476</v>
          </cell>
          <cell r="B287" t="str">
            <v>FAIRFIELD</v>
          </cell>
          <cell r="C287">
            <v>1525844</v>
          </cell>
          <cell r="D287">
            <v>0</v>
          </cell>
          <cell r="E287">
            <v>32250</v>
          </cell>
          <cell r="F287">
            <v>0</v>
          </cell>
          <cell r="G287">
            <v>443827</v>
          </cell>
          <cell r="H287">
            <v>25000</v>
          </cell>
          <cell r="I287">
            <v>0</v>
          </cell>
          <cell r="J287">
            <v>376816</v>
          </cell>
          <cell r="K287">
            <v>3557</v>
          </cell>
          <cell r="L287">
            <v>0</v>
          </cell>
          <cell r="M287">
            <v>2407294</v>
          </cell>
          <cell r="N287">
            <v>1592963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1592963</v>
          </cell>
          <cell r="Y287">
            <v>1500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12000</v>
          </cell>
          <cell r="AG287">
            <v>460775</v>
          </cell>
          <cell r="AH287">
            <v>163314</v>
          </cell>
          <cell r="AI287">
            <v>206843</v>
          </cell>
          <cell r="AJ287">
            <v>605277</v>
          </cell>
          <cell r="AK287">
            <v>30000</v>
          </cell>
          <cell r="AL287">
            <v>0</v>
          </cell>
          <cell r="AM287">
            <v>66478</v>
          </cell>
          <cell r="AN287">
            <v>1532687</v>
          </cell>
          <cell r="AO287">
            <v>10869</v>
          </cell>
          <cell r="AP287">
            <v>78368</v>
          </cell>
          <cell r="AQ287">
            <v>0</v>
          </cell>
          <cell r="AR287">
            <v>99015</v>
          </cell>
          <cell r="AS287">
            <v>325699</v>
          </cell>
          <cell r="AT287">
            <v>513951</v>
          </cell>
          <cell r="AU287">
            <v>21089</v>
          </cell>
          <cell r="AV287">
            <v>569745</v>
          </cell>
          <cell r="AW287">
            <v>0</v>
          </cell>
          <cell r="AX287">
            <v>0</v>
          </cell>
          <cell r="AY287">
            <v>1120</v>
          </cell>
          <cell r="AZ287">
            <v>0</v>
          </cell>
          <cell r="BA287">
            <v>172018</v>
          </cell>
          <cell r="BB287">
            <v>763972</v>
          </cell>
          <cell r="BC287">
            <v>1759150</v>
          </cell>
          <cell r="BD287">
            <v>1759150</v>
          </cell>
          <cell r="BE287">
            <v>0</v>
          </cell>
          <cell r="BF287">
            <v>0</v>
          </cell>
          <cell r="BG287">
            <v>0</v>
          </cell>
          <cell r="BH287">
            <v>8582017</v>
          </cell>
          <cell r="BI287">
            <v>2253332</v>
          </cell>
          <cell r="BJ287">
            <v>14708725</v>
          </cell>
          <cell r="BK287">
            <v>0</v>
          </cell>
          <cell r="BL287">
            <v>0</v>
          </cell>
          <cell r="BM287">
            <v>0</v>
          </cell>
          <cell r="BN287">
            <v>3557</v>
          </cell>
          <cell r="BO287">
            <v>507488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124273</v>
          </cell>
          <cell r="BV287">
            <v>0</v>
          </cell>
          <cell r="BW287">
            <v>0</v>
          </cell>
          <cell r="BX287">
            <v>0</v>
          </cell>
          <cell r="BY287">
            <v>17597375</v>
          </cell>
          <cell r="BZ287">
            <v>26179392</v>
          </cell>
          <cell r="CA287">
            <v>1201706</v>
          </cell>
          <cell r="CB287">
            <v>0</v>
          </cell>
          <cell r="CC287">
            <v>1201706</v>
          </cell>
          <cell r="CD287">
            <v>27381098</v>
          </cell>
          <cell r="CE287">
            <v>9162024</v>
          </cell>
          <cell r="CF287">
            <v>36543122</v>
          </cell>
        </row>
        <row r="288">
          <cell r="A288">
            <v>292</v>
          </cell>
          <cell r="B288" t="str">
            <v>FARLEY</v>
          </cell>
          <cell r="C288">
            <v>95227</v>
          </cell>
          <cell r="D288">
            <v>0</v>
          </cell>
          <cell r="E288">
            <v>3122</v>
          </cell>
          <cell r="F288">
            <v>0</v>
          </cell>
          <cell r="G288">
            <v>53399</v>
          </cell>
          <cell r="H288">
            <v>32471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184219</v>
          </cell>
          <cell r="N288">
            <v>236481</v>
          </cell>
          <cell r="O288">
            <v>0</v>
          </cell>
          <cell r="P288">
            <v>27041</v>
          </cell>
          <cell r="Q288">
            <v>703</v>
          </cell>
          <cell r="R288">
            <v>16041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280266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52110</v>
          </cell>
          <cell r="AH288">
            <v>0</v>
          </cell>
          <cell r="AI288">
            <v>186655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238765</v>
          </cell>
          <cell r="AO288">
            <v>0</v>
          </cell>
          <cell r="AP288">
            <v>155146</v>
          </cell>
          <cell r="AQ288">
            <v>0</v>
          </cell>
          <cell r="AR288">
            <v>473</v>
          </cell>
          <cell r="AS288">
            <v>0</v>
          </cell>
          <cell r="AT288">
            <v>155619</v>
          </cell>
          <cell r="AU288">
            <v>7704</v>
          </cell>
          <cell r="AV288">
            <v>90458</v>
          </cell>
          <cell r="AW288">
            <v>778</v>
          </cell>
          <cell r="AX288">
            <v>45359</v>
          </cell>
          <cell r="AY288">
            <v>94580</v>
          </cell>
          <cell r="AZ288">
            <v>0</v>
          </cell>
          <cell r="BA288">
            <v>0</v>
          </cell>
          <cell r="BB288">
            <v>238879</v>
          </cell>
          <cell r="BC288">
            <v>503473</v>
          </cell>
          <cell r="BD288">
            <v>503473</v>
          </cell>
          <cell r="BE288">
            <v>207584</v>
          </cell>
          <cell r="BF288">
            <v>0</v>
          </cell>
          <cell r="BG288">
            <v>207584</v>
          </cell>
          <cell r="BH288">
            <v>1808805</v>
          </cell>
          <cell r="BI288">
            <v>200200</v>
          </cell>
          <cell r="BJ288">
            <v>136181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89118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221853</v>
          </cell>
          <cell r="BW288">
            <v>629104</v>
          </cell>
          <cell r="BX288">
            <v>0</v>
          </cell>
          <cell r="BY288">
            <v>1276456</v>
          </cell>
          <cell r="BZ288">
            <v>3085261</v>
          </cell>
          <cell r="CA288">
            <v>374410</v>
          </cell>
          <cell r="CB288">
            <v>212740</v>
          </cell>
          <cell r="CC288">
            <v>587150</v>
          </cell>
          <cell r="CD288">
            <v>3672411</v>
          </cell>
          <cell r="CE288">
            <v>1890279</v>
          </cell>
          <cell r="CF288">
            <v>5562690</v>
          </cell>
        </row>
        <row r="289">
          <cell r="A289">
            <v>186</v>
          </cell>
          <cell r="B289" t="str">
            <v>FARMERSBURG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14816</v>
          </cell>
          <cell r="H289">
            <v>0</v>
          </cell>
          <cell r="I289">
            <v>0</v>
          </cell>
          <cell r="J289">
            <v>124</v>
          </cell>
          <cell r="K289">
            <v>350</v>
          </cell>
          <cell r="L289">
            <v>936</v>
          </cell>
          <cell r="M289">
            <v>16226</v>
          </cell>
          <cell r="N289">
            <v>41657</v>
          </cell>
          <cell r="O289">
            <v>0</v>
          </cell>
          <cell r="P289">
            <v>6287</v>
          </cell>
          <cell r="Q289">
            <v>54</v>
          </cell>
          <cell r="R289">
            <v>9455</v>
          </cell>
          <cell r="S289">
            <v>0</v>
          </cell>
          <cell r="T289">
            <v>939</v>
          </cell>
          <cell r="U289">
            <v>0</v>
          </cell>
          <cell r="V289">
            <v>22454</v>
          </cell>
          <cell r="W289">
            <v>267</v>
          </cell>
          <cell r="X289">
            <v>81113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250</v>
          </cell>
          <cell r="AF289">
            <v>250</v>
          </cell>
          <cell r="AG289">
            <v>16517</v>
          </cell>
          <cell r="AH289">
            <v>0</v>
          </cell>
          <cell r="AI289">
            <v>3950</v>
          </cell>
          <cell r="AJ289">
            <v>0</v>
          </cell>
          <cell r="AK289">
            <v>0</v>
          </cell>
          <cell r="AL289">
            <v>8587</v>
          </cell>
          <cell r="AM289">
            <v>100</v>
          </cell>
          <cell r="AN289">
            <v>29154</v>
          </cell>
          <cell r="AO289">
            <v>8122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8122</v>
          </cell>
          <cell r="AU289">
            <v>2370</v>
          </cell>
          <cell r="AV289">
            <v>9795</v>
          </cell>
          <cell r="AW289">
            <v>533</v>
          </cell>
          <cell r="AX289">
            <v>3217</v>
          </cell>
          <cell r="AY289">
            <v>2013</v>
          </cell>
          <cell r="AZ289">
            <v>1944</v>
          </cell>
          <cell r="BA289">
            <v>4251</v>
          </cell>
          <cell r="BB289">
            <v>24123</v>
          </cell>
          <cell r="BC289">
            <v>6880</v>
          </cell>
          <cell r="BD289">
            <v>6880</v>
          </cell>
          <cell r="BE289">
            <v>0</v>
          </cell>
          <cell r="BF289">
            <v>0</v>
          </cell>
          <cell r="BG289">
            <v>0</v>
          </cell>
          <cell r="BH289">
            <v>165868</v>
          </cell>
          <cell r="BI289">
            <v>60050</v>
          </cell>
          <cell r="BJ289">
            <v>62967</v>
          </cell>
          <cell r="BK289">
            <v>0</v>
          </cell>
          <cell r="BL289">
            <v>0</v>
          </cell>
          <cell r="BM289">
            <v>0</v>
          </cell>
          <cell r="BN289">
            <v>350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-350</v>
          </cell>
          <cell r="BV289">
            <v>18920</v>
          </cell>
          <cell r="BW289">
            <v>9471</v>
          </cell>
          <cell r="BX289">
            <v>0</v>
          </cell>
          <cell r="BY289">
            <v>151408</v>
          </cell>
          <cell r="BZ289">
            <v>317276</v>
          </cell>
          <cell r="CA289">
            <v>3109</v>
          </cell>
          <cell r="CB289">
            <v>0</v>
          </cell>
          <cell r="CC289">
            <v>3109</v>
          </cell>
          <cell r="CD289">
            <v>320385</v>
          </cell>
          <cell r="CE289">
            <v>326842</v>
          </cell>
          <cell r="CF289">
            <v>647227</v>
          </cell>
        </row>
        <row r="290">
          <cell r="A290">
            <v>857</v>
          </cell>
          <cell r="B290" t="str">
            <v>FARMINGTON</v>
          </cell>
          <cell r="C290">
            <v>19972</v>
          </cell>
          <cell r="D290">
            <v>0</v>
          </cell>
          <cell r="E290">
            <v>1184</v>
          </cell>
          <cell r="F290">
            <v>0</v>
          </cell>
          <cell r="G290">
            <v>16516</v>
          </cell>
          <cell r="H290">
            <v>282126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319798</v>
          </cell>
          <cell r="N290">
            <v>90705</v>
          </cell>
          <cell r="O290">
            <v>0</v>
          </cell>
          <cell r="P290">
            <v>15401</v>
          </cell>
          <cell r="Q290">
            <v>0</v>
          </cell>
          <cell r="R290">
            <v>2046</v>
          </cell>
          <cell r="S290">
            <v>0</v>
          </cell>
          <cell r="T290">
            <v>0</v>
          </cell>
          <cell r="U290">
            <v>0</v>
          </cell>
          <cell r="V290">
            <v>51786</v>
          </cell>
          <cell r="W290">
            <v>0</v>
          </cell>
          <cell r="X290">
            <v>159938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18211</v>
          </cell>
          <cell r="AH290">
            <v>0</v>
          </cell>
          <cell r="AI290">
            <v>106773</v>
          </cell>
          <cell r="AJ290">
            <v>0</v>
          </cell>
          <cell r="AK290">
            <v>0</v>
          </cell>
          <cell r="AL290">
            <v>6479</v>
          </cell>
          <cell r="AM290">
            <v>0</v>
          </cell>
          <cell r="AN290">
            <v>131463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4998</v>
          </cell>
          <cell r="AV290">
            <v>64954</v>
          </cell>
          <cell r="AW290">
            <v>0</v>
          </cell>
          <cell r="AX290">
            <v>16412</v>
          </cell>
          <cell r="AY290">
            <v>73056</v>
          </cell>
          <cell r="AZ290">
            <v>37865</v>
          </cell>
          <cell r="BA290">
            <v>0</v>
          </cell>
          <cell r="BB290">
            <v>197285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808484</v>
          </cell>
          <cell r="BI290">
            <v>168199</v>
          </cell>
          <cell r="BJ290">
            <v>44048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212247</v>
          </cell>
          <cell r="BZ290">
            <v>1020731</v>
          </cell>
          <cell r="CA290">
            <v>89787</v>
          </cell>
          <cell r="CB290">
            <v>0</v>
          </cell>
          <cell r="CC290">
            <v>89787</v>
          </cell>
          <cell r="CD290">
            <v>1110518</v>
          </cell>
          <cell r="CE290">
            <v>95096</v>
          </cell>
          <cell r="CF290">
            <v>1205614</v>
          </cell>
        </row>
        <row r="291">
          <cell r="A291">
            <v>103</v>
          </cell>
          <cell r="B291" t="str">
            <v>FARNHAMVILLE</v>
          </cell>
          <cell r="C291">
            <v>38785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6500</v>
          </cell>
          <cell r="I291">
            <v>0</v>
          </cell>
          <cell r="J291">
            <v>0</v>
          </cell>
          <cell r="K291">
            <v>1329</v>
          </cell>
          <cell r="L291">
            <v>0</v>
          </cell>
          <cell r="M291">
            <v>46614</v>
          </cell>
          <cell r="N291">
            <v>40407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41025</v>
          </cell>
          <cell r="W291">
            <v>0</v>
          </cell>
          <cell r="X291">
            <v>81432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2100</v>
          </cell>
          <cell r="AD291">
            <v>0</v>
          </cell>
          <cell r="AE291">
            <v>0</v>
          </cell>
          <cell r="AF291">
            <v>2100</v>
          </cell>
          <cell r="AG291">
            <v>18956</v>
          </cell>
          <cell r="AH291">
            <v>0</v>
          </cell>
          <cell r="AI291">
            <v>50604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69560</v>
          </cell>
          <cell r="AO291">
            <v>0</v>
          </cell>
          <cell r="AP291">
            <v>0</v>
          </cell>
          <cell r="AQ291">
            <v>29541</v>
          </cell>
          <cell r="AR291">
            <v>0</v>
          </cell>
          <cell r="AS291">
            <v>0</v>
          </cell>
          <cell r="AT291">
            <v>29541</v>
          </cell>
          <cell r="AU291">
            <v>4385</v>
          </cell>
          <cell r="AV291">
            <v>19864</v>
          </cell>
          <cell r="AW291">
            <v>994</v>
          </cell>
          <cell r="AX291">
            <v>571</v>
          </cell>
          <cell r="AY291">
            <v>13296</v>
          </cell>
          <cell r="AZ291">
            <v>4300</v>
          </cell>
          <cell r="BA291">
            <v>5588</v>
          </cell>
          <cell r="BB291">
            <v>48998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278245</v>
          </cell>
          <cell r="BI291">
            <v>156586</v>
          </cell>
          <cell r="BJ291">
            <v>52225</v>
          </cell>
          <cell r="BK291">
            <v>455418</v>
          </cell>
          <cell r="BL291">
            <v>0</v>
          </cell>
          <cell r="BM291">
            <v>0</v>
          </cell>
          <cell r="BN291">
            <v>1329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-1329</v>
          </cell>
          <cell r="BV291">
            <v>0</v>
          </cell>
          <cell r="BW291">
            <v>0</v>
          </cell>
          <cell r="BX291">
            <v>0</v>
          </cell>
          <cell r="BY291">
            <v>664229</v>
          </cell>
          <cell r="BZ291">
            <v>942474</v>
          </cell>
          <cell r="CA291">
            <v>183405</v>
          </cell>
          <cell r="CB291">
            <v>0</v>
          </cell>
          <cell r="CC291">
            <v>183405</v>
          </cell>
          <cell r="CD291">
            <v>1125879</v>
          </cell>
          <cell r="CE291">
            <v>630322</v>
          </cell>
          <cell r="CF291">
            <v>1756201</v>
          </cell>
        </row>
        <row r="292">
          <cell r="A292">
            <v>338</v>
          </cell>
          <cell r="B292" t="str">
            <v>FARRAGUT</v>
          </cell>
          <cell r="C292">
            <v>8832</v>
          </cell>
          <cell r="D292">
            <v>0</v>
          </cell>
          <cell r="E292">
            <v>0</v>
          </cell>
          <cell r="F292">
            <v>0</v>
          </cell>
          <cell r="G292">
            <v>11874</v>
          </cell>
          <cell r="H292">
            <v>0</v>
          </cell>
          <cell r="I292">
            <v>0</v>
          </cell>
          <cell r="J292">
            <v>0</v>
          </cell>
          <cell r="K292">
            <v>32</v>
          </cell>
          <cell r="L292">
            <v>0</v>
          </cell>
          <cell r="M292">
            <v>20738</v>
          </cell>
          <cell r="N292">
            <v>22582</v>
          </cell>
          <cell r="O292">
            <v>0</v>
          </cell>
          <cell r="P292">
            <v>8217</v>
          </cell>
          <cell r="Q292">
            <v>0</v>
          </cell>
          <cell r="R292">
            <v>1238</v>
          </cell>
          <cell r="S292">
            <v>0</v>
          </cell>
          <cell r="T292">
            <v>441</v>
          </cell>
          <cell r="U292">
            <v>0</v>
          </cell>
          <cell r="V292">
            <v>0</v>
          </cell>
          <cell r="W292">
            <v>19055</v>
          </cell>
          <cell r="X292">
            <v>66341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4180</v>
          </cell>
          <cell r="AJ292">
            <v>1333</v>
          </cell>
          <cell r="AK292">
            <v>9501</v>
          </cell>
          <cell r="AL292">
            <v>0</v>
          </cell>
          <cell r="AM292">
            <v>194310</v>
          </cell>
          <cell r="AN292">
            <v>209324</v>
          </cell>
          <cell r="AO292">
            <v>6227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6227</v>
          </cell>
          <cell r="AU292">
            <v>1464</v>
          </cell>
          <cell r="AV292">
            <v>27870</v>
          </cell>
          <cell r="AW292">
            <v>536</v>
          </cell>
          <cell r="AX292">
            <v>8272</v>
          </cell>
          <cell r="AY292">
            <v>3397</v>
          </cell>
          <cell r="AZ292">
            <v>26455</v>
          </cell>
          <cell r="BA292">
            <v>7007</v>
          </cell>
          <cell r="BB292">
            <v>75001</v>
          </cell>
          <cell r="BC292">
            <v>48030</v>
          </cell>
          <cell r="BD292">
            <v>48030</v>
          </cell>
          <cell r="BE292">
            <v>0</v>
          </cell>
          <cell r="BF292">
            <v>0</v>
          </cell>
          <cell r="BG292">
            <v>0</v>
          </cell>
          <cell r="BH292">
            <v>425661</v>
          </cell>
          <cell r="BI292">
            <v>50041</v>
          </cell>
          <cell r="BJ292">
            <v>28998</v>
          </cell>
          <cell r="BK292">
            <v>0</v>
          </cell>
          <cell r="BL292">
            <v>0</v>
          </cell>
          <cell r="BM292">
            <v>0</v>
          </cell>
          <cell r="BN292">
            <v>32</v>
          </cell>
          <cell r="BO292">
            <v>13060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-32</v>
          </cell>
          <cell r="BV292">
            <v>29940</v>
          </cell>
          <cell r="BW292">
            <v>0</v>
          </cell>
          <cell r="BX292">
            <v>0</v>
          </cell>
          <cell r="BY292">
            <v>122039</v>
          </cell>
          <cell r="BZ292">
            <v>547700</v>
          </cell>
          <cell r="CA292">
            <v>85032</v>
          </cell>
          <cell r="CB292">
            <v>0</v>
          </cell>
          <cell r="CC292">
            <v>85032</v>
          </cell>
          <cell r="CD292">
            <v>632732</v>
          </cell>
          <cell r="CE292">
            <v>927959</v>
          </cell>
          <cell r="CF292">
            <v>1560691</v>
          </cell>
        </row>
        <row r="293">
          <cell r="A293">
            <v>313</v>
          </cell>
          <cell r="B293" t="str">
            <v>FAYETTE</v>
          </cell>
          <cell r="C293">
            <v>317255</v>
          </cell>
          <cell r="D293">
            <v>0</v>
          </cell>
          <cell r="E293">
            <v>4282</v>
          </cell>
          <cell r="F293">
            <v>0</v>
          </cell>
          <cell r="G293">
            <v>23932</v>
          </cell>
          <cell r="H293">
            <v>70489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415958</v>
          </cell>
          <cell r="N293">
            <v>102893</v>
          </cell>
          <cell r="O293">
            <v>0</v>
          </cell>
          <cell r="P293">
            <v>17072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68450</v>
          </cell>
          <cell r="W293">
            <v>0</v>
          </cell>
          <cell r="X293">
            <v>188415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101652</v>
          </cell>
          <cell r="AH293">
            <v>0</v>
          </cell>
          <cell r="AI293">
            <v>23046</v>
          </cell>
          <cell r="AJ293">
            <v>49130</v>
          </cell>
          <cell r="AK293">
            <v>7500</v>
          </cell>
          <cell r="AL293">
            <v>0</v>
          </cell>
          <cell r="AM293">
            <v>0</v>
          </cell>
          <cell r="AN293">
            <v>181328</v>
          </cell>
          <cell r="AO293">
            <v>8111</v>
          </cell>
          <cell r="AP293">
            <v>12696</v>
          </cell>
          <cell r="AQ293">
            <v>16065</v>
          </cell>
          <cell r="AR293">
            <v>0</v>
          </cell>
          <cell r="AS293">
            <v>30869</v>
          </cell>
          <cell r="AT293">
            <v>67741</v>
          </cell>
          <cell r="AU293">
            <v>10277</v>
          </cell>
          <cell r="AV293">
            <v>51082</v>
          </cell>
          <cell r="AW293">
            <v>645</v>
          </cell>
          <cell r="AX293">
            <v>1989</v>
          </cell>
          <cell r="AY293">
            <v>0</v>
          </cell>
          <cell r="AZ293">
            <v>0</v>
          </cell>
          <cell r="BA293">
            <v>579</v>
          </cell>
          <cell r="BB293">
            <v>64572</v>
          </cell>
          <cell r="BC293">
            <v>0</v>
          </cell>
          <cell r="BD293">
            <v>0</v>
          </cell>
          <cell r="BE293">
            <v>753</v>
          </cell>
          <cell r="BF293">
            <v>0</v>
          </cell>
          <cell r="BG293">
            <v>753</v>
          </cell>
          <cell r="BH293">
            <v>918767</v>
          </cell>
          <cell r="BI293">
            <v>225962</v>
          </cell>
          <cell r="BJ293">
            <v>323830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232</v>
          </cell>
          <cell r="BU293">
            <v>0</v>
          </cell>
          <cell r="BV293">
            <v>0</v>
          </cell>
          <cell r="BW293">
            <v>67818</v>
          </cell>
          <cell r="BX293">
            <v>0</v>
          </cell>
          <cell r="BY293">
            <v>617842</v>
          </cell>
          <cell r="BZ293">
            <v>1536609</v>
          </cell>
          <cell r="CA293">
            <v>157248</v>
          </cell>
          <cell r="CB293">
            <v>120315</v>
          </cell>
          <cell r="CC293">
            <v>277563</v>
          </cell>
          <cell r="CD293">
            <v>1814172</v>
          </cell>
          <cell r="CE293">
            <v>2971820</v>
          </cell>
          <cell r="CF293">
            <v>4785992</v>
          </cell>
        </row>
        <row r="294">
          <cell r="A294">
            <v>520</v>
          </cell>
          <cell r="B294" t="str">
            <v>FENTON</v>
          </cell>
          <cell r="C294">
            <v>2000</v>
          </cell>
          <cell r="D294">
            <v>0</v>
          </cell>
          <cell r="E294">
            <v>209</v>
          </cell>
          <cell r="F294">
            <v>0</v>
          </cell>
          <cell r="G294">
            <v>45890</v>
          </cell>
          <cell r="H294">
            <v>21443</v>
          </cell>
          <cell r="I294">
            <v>0</v>
          </cell>
          <cell r="J294">
            <v>0</v>
          </cell>
          <cell r="K294">
            <v>0</v>
          </cell>
          <cell r="L294">
            <v>2428</v>
          </cell>
          <cell r="M294">
            <v>71970</v>
          </cell>
          <cell r="N294">
            <v>30345</v>
          </cell>
          <cell r="O294">
            <v>0</v>
          </cell>
          <cell r="P294">
            <v>11802</v>
          </cell>
          <cell r="Q294">
            <v>0</v>
          </cell>
          <cell r="R294">
            <v>3743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4484</v>
          </cell>
          <cell r="X294">
            <v>50374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31429</v>
          </cell>
          <cell r="AH294">
            <v>0</v>
          </cell>
          <cell r="AI294">
            <v>9026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40455</v>
          </cell>
          <cell r="AO294">
            <v>0</v>
          </cell>
          <cell r="AP294">
            <v>0</v>
          </cell>
          <cell r="AQ294">
            <v>186683</v>
          </cell>
          <cell r="AR294">
            <v>958</v>
          </cell>
          <cell r="AS294">
            <v>0</v>
          </cell>
          <cell r="AT294">
            <v>187641</v>
          </cell>
          <cell r="AU294">
            <v>2951</v>
          </cell>
          <cell r="AV294">
            <v>9442</v>
          </cell>
          <cell r="AW294">
            <v>1314</v>
          </cell>
          <cell r="AX294">
            <v>2138</v>
          </cell>
          <cell r="AY294">
            <v>9001</v>
          </cell>
          <cell r="AZ294">
            <v>1015</v>
          </cell>
          <cell r="BA294">
            <v>6871</v>
          </cell>
          <cell r="BB294">
            <v>32732</v>
          </cell>
          <cell r="BC294">
            <v>11473</v>
          </cell>
          <cell r="BD294">
            <v>11473</v>
          </cell>
          <cell r="BE294">
            <v>0</v>
          </cell>
          <cell r="BF294">
            <v>0</v>
          </cell>
          <cell r="BG294">
            <v>0</v>
          </cell>
          <cell r="BH294">
            <v>394645</v>
          </cell>
          <cell r="BI294">
            <v>72663</v>
          </cell>
          <cell r="BJ294">
            <v>46415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42094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51620</v>
          </cell>
          <cell r="BW294">
            <v>563899</v>
          </cell>
          <cell r="BX294">
            <v>0</v>
          </cell>
          <cell r="BY294">
            <v>776691</v>
          </cell>
          <cell r="BZ294">
            <v>1171336</v>
          </cell>
          <cell r="CA294">
            <v>39196</v>
          </cell>
          <cell r="CB294">
            <v>0</v>
          </cell>
          <cell r="CC294">
            <v>39196</v>
          </cell>
          <cell r="CD294">
            <v>1210532</v>
          </cell>
          <cell r="CE294">
            <v>523680</v>
          </cell>
          <cell r="CF294">
            <v>1734212</v>
          </cell>
        </row>
        <row r="295">
          <cell r="A295">
            <v>605</v>
          </cell>
          <cell r="B295" t="str">
            <v>FERGUSON</v>
          </cell>
          <cell r="C295">
            <v>3240</v>
          </cell>
          <cell r="D295">
            <v>0</v>
          </cell>
          <cell r="E295">
            <v>754</v>
          </cell>
          <cell r="F295">
            <v>0</v>
          </cell>
          <cell r="G295">
            <v>8575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12569</v>
          </cell>
          <cell r="N295">
            <v>719</v>
          </cell>
          <cell r="O295">
            <v>0</v>
          </cell>
          <cell r="P295">
            <v>3051</v>
          </cell>
          <cell r="Q295">
            <v>457</v>
          </cell>
          <cell r="R295">
            <v>1181</v>
          </cell>
          <cell r="S295">
            <v>0</v>
          </cell>
          <cell r="T295">
            <v>0</v>
          </cell>
          <cell r="U295">
            <v>0</v>
          </cell>
          <cell r="V295">
            <v>504</v>
          </cell>
          <cell r="W295">
            <v>0</v>
          </cell>
          <cell r="X295">
            <v>5912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400</v>
          </cell>
          <cell r="AJ295">
            <v>1061</v>
          </cell>
          <cell r="AK295">
            <v>0</v>
          </cell>
          <cell r="AL295">
            <v>1570</v>
          </cell>
          <cell r="AM295">
            <v>0</v>
          </cell>
          <cell r="AN295">
            <v>3031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2040</v>
          </cell>
          <cell r="AV295">
            <v>6995</v>
          </cell>
          <cell r="AW295">
            <v>1036</v>
          </cell>
          <cell r="AX295">
            <v>1825</v>
          </cell>
          <cell r="AY295">
            <v>0</v>
          </cell>
          <cell r="AZ295">
            <v>1836</v>
          </cell>
          <cell r="BA295">
            <v>1867</v>
          </cell>
          <cell r="BB295">
            <v>15599</v>
          </cell>
          <cell r="BC295">
            <v>0</v>
          </cell>
          <cell r="BD295">
            <v>6165</v>
          </cell>
          <cell r="BE295">
            <v>0</v>
          </cell>
          <cell r="BF295">
            <v>0</v>
          </cell>
          <cell r="BG295">
            <v>0</v>
          </cell>
          <cell r="BH295">
            <v>43276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43276</v>
          </cell>
          <cell r="CA295">
            <v>0</v>
          </cell>
          <cell r="CB295">
            <v>0</v>
          </cell>
          <cell r="CC295">
            <v>0</v>
          </cell>
          <cell r="CD295">
            <v>43276</v>
          </cell>
          <cell r="CE295">
            <v>82512</v>
          </cell>
          <cell r="CF295">
            <v>125788</v>
          </cell>
        </row>
        <row r="296">
          <cell r="A296">
            <v>941</v>
          </cell>
          <cell r="B296" t="str">
            <v>FERTILE</v>
          </cell>
          <cell r="C296">
            <v>3924</v>
          </cell>
          <cell r="D296">
            <v>0</v>
          </cell>
          <cell r="E296">
            <v>0</v>
          </cell>
          <cell r="F296">
            <v>0</v>
          </cell>
          <cell r="G296">
            <v>109348</v>
          </cell>
          <cell r="H296">
            <v>500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113772</v>
          </cell>
          <cell r="N296">
            <v>105874</v>
          </cell>
          <cell r="O296">
            <v>0</v>
          </cell>
          <cell r="P296">
            <v>9749</v>
          </cell>
          <cell r="Q296">
            <v>0</v>
          </cell>
          <cell r="R296">
            <v>8754</v>
          </cell>
          <cell r="S296">
            <v>0</v>
          </cell>
          <cell r="T296">
            <v>0</v>
          </cell>
          <cell r="U296">
            <v>0</v>
          </cell>
          <cell r="V296">
            <v>27491</v>
          </cell>
          <cell r="W296">
            <v>0</v>
          </cell>
          <cell r="X296">
            <v>151868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950</v>
          </cell>
          <cell r="AD296">
            <v>0</v>
          </cell>
          <cell r="AE296">
            <v>0</v>
          </cell>
          <cell r="AF296">
            <v>950</v>
          </cell>
          <cell r="AG296">
            <v>66611</v>
          </cell>
          <cell r="AH296">
            <v>0</v>
          </cell>
          <cell r="AI296">
            <v>22077</v>
          </cell>
          <cell r="AJ296">
            <v>41446</v>
          </cell>
          <cell r="AK296">
            <v>0</v>
          </cell>
          <cell r="AL296">
            <v>11579</v>
          </cell>
          <cell r="AM296">
            <v>0</v>
          </cell>
          <cell r="AN296">
            <v>141713</v>
          </cell>
          <cell r="AO296">
            <v>1968</v>
          </cell>
          <cell r="AP296">
            <v>11</v>
          </cell>
          <cell r="AQ296">
            <v>0</v>
          </cell>
          <cell r="AR296">
            <v>0</v>
          </cell>
          <cell r="AS296">
            <v>28318</v>
          </cell>
          <cell r="AT296">
            <v>30297</v>
          </cell>
          <cell r="AU296">
            <v>26311</v>
          </cell>
          <cell r="AV296">
            <v>7209</v>
          </cell>
          <cell r="AW296">
            <v>1243</v>
          </cell>
          <cell r="AX296">
            <v>1415</v>
          </cell>
          <cell r="AY296">
            <v>7437</v>
          </cell>
          <cell r="AZ296">
            <v>0</v>
          </cell>
          <cell r="BA296">
            <v>24627</v>
          </cell>
          <cell r="BB296">
            <v>68242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506842</v>
          </cell>
          <cell r="BI296">
            <v>44081</v>
          </cell>
          <cell r="BJ296">
            <v>43165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87246</v>
          </cell>
          <cell r="BZ296">
            <v>594088</v>
          </cell>
          <cell r="CA296">
            <v>40910</v>
          </cell>
          <cell r="CB296">
            <v>0</v>
          </cell>
          <cell r="CC296">
            <v>40910</v>
          </cell>
          <cell r="CD296">
            <v>634998</v>
          </cell>
          <cell r="CE296">
            <v>271450</v>
          </cell>
          <cell r="CF296">
            <v>906448</v>
          </cell>
        </row>
        <row r="297">
          <cell r="A297">
            <v>244</v>
          </cell>
          <cell r="B297" t="str">
            <v>FLORIS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8693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8693</v>
          </cell>
          <cell r="N297">
            <v>13253</v>
          </cell>
          <cell r="O297">
            <v>0</v>
          </cell>
          <cell r="P297">
            <v>5088</v>
          </cell>
          <cell r="Q297">
            <v>0</v>
          </cell>
          <cell r="R297">
            <v>1125</v>
          </cell>
          <cell r="S297">
            <v>0</v>
          </cell>
          <cell r="T297">
            <v>0</v>
          </cell>
          <cell r="U297">
            <v>0</v>
          </cell>
          <cell r="V297">
            <v>10413</v>
          </cell>
          <cell r="W297">
            <v>0</v>
          </cell>
          <cell r="X297">
            <v>29879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138</v>
          </cell>
          <cell r="AH297">
            <v>0</v>
          </cell>
          <cell r="AI297">
            <v>4974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5112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1404</v>
          </cell>
          <cell r="AV297">
            <v>2532</v>
          </cell>
          <cell r="AW297">
            <v>962</v>
          </cell>
          <cell r="AX297">
            <v>1329</v>
          </cell>
          <cell r="AY297">
            <v>6889</v>
          </cell>
          <cell r="AZ297">
            <v>0</v>
          </cell>
          <cell r="BA297">
            <v>24416</v>
          </cell>
          <cell r="BB297">
            <v>37532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81216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81216</v>
          </cell>
          <cell r="CA297">
            <v>0</v>
          </cell>
          <cell r="CB297">
            <v>0</v>
          </cell>
          <cell r="CC297">
            <v>0</v>
          </cell>
          <cell r="CD297">
            <v>81216</v>
          </cell>
          <cell r="CE297">
            <v>51225</v>
          </cell>
          <cell r="CF297">
            <v>132441</v>
          </cell>
        </row>
        <row r="298">
          <cell r="A298">
            <v>325</v>
          </cell>
          <cell r="B298" t="str">
            <v>FLOYD</v>
          </cell>
          <cell r="C298">
            <v>1340</v>
          </cell>
          <cell r="D298">
            <v>0</v>
          </cell>
          <cell r="E298">
            <v>84</v>
          </cell>
          <cell r="F298">
            <v>0</v>
          </cell>
          <cell r="G298">
            <v>12730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14154</v>
          </cell>
          <cell r="N298">
            <v>99888</v>
          </cell>
          <cell r="O298">
            <v>0</v>
          </cell>
          <cell r="P298">
            <v>4967</v>
          </cell>
          <cell r="Q298">
            <v>0</v>
          </cell>
          <cell r="R298">
            <v>6798</v>
          </cell>
          <cell r="S298">
            <v>0</v>
          </cell>
          <cell r="T298">
            <v>0</v>
          </cell>
          <cell r="U298">
            <v>0</v>
          </cell>
          <cell r="V298">
            <v>9196</v>
          </cell>
          <cell r="W298">
            <v>0</v>
          </cell>
          <cell r="X298">
            <v>120849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2295</v>
          </cell>
          <cell r="AD298">
            <v>0</v>
          </cell>
          <cell r="AE298">
            <v>0</v>
          </cell>
          <cell r="AF298">
            <v>2295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12634</v>
          </cell>
          <cell r="AM298">
            <v>0</v>
          </cell>
          <cell r="AN298">
            <v>12634</v>
          </cell>
          <cell r="AO298">
            <v>315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315</v>
          </cell>
          <cell r="AU298">
            <v>3700</v>
          </cell>
          <cell r="AV298">
            <v>27443</v>
          </cell>
          <cell r="AW298">
            <v>1726</v>
          </cell>
          <cell r="AX298">
            <v>5284</v>
          </cell>
          <cell r="AY298">
            <v>34609</v>
          </cell>
          <cell r="AZ298">
            <v>0</v>
          </cell>
          <cell r="BA298">
            <v>4381</v>
          </cell>
          <cell r="BB298">
            <v>77143</v>
          </cell>
          <cell r="BC298">
            <v>13783</v>
          </cell>
          <cell r="BD298">
            <v>13783</v>
          </cell>
          <cell r="BE298">
            <v>0</v>
          </cell>
          <cell r="BF298">
            <v>0</v>
          </cell>
          <cell r="BG298">
            <v>0</v>
          </cell>
          <cell r="BH298">
            <v>241173</v>
          </cell>
          <cell r="BI298">
            <v>104037</v>
          </cell>
          <cell r="BJ298">
            <v>45699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149736</v>
          </cell>
          <cell r="BZ298">
            <v>390909</v>
          </cell>
          <cell r="CA298">
            <v>0</v>
          </cell>
          <cell r="CB298">
            <v>13783</v>
          </cell>
          <cell r="CC298">
            <v>13783</v>
          </cell>
          <cell r="CD298">
            <v>404692</v>
          </cell>
          <cell r="CE298">
            <v>509367</v>
          </cell>
          <cell r="CF298">
            <v>914059</v>
          </cell>
        </row>
        <row r="299">
          <cell r="A299">
            <v>703</v>
          </cell>
          <cell r="B299" t="str">
            <v>FONDA</v>
          </cell>
          <cell r="C299">
            <v>83705</v>
          </cell>
          <cell r="D299">
            <v>0</v>
          </cell>
          <cell r="E299">
            <v>0</v>
          </cell>
          <cell r="F299">
            <v>0</v>
          </cell>
          <cell r="G299">
            <v>23065</v>
          </cell>
          <cell r="H299">
            <v>45083</v>
          </cell>
          <cell r="I299">
            <v>0</v>
          </cell>
          <cell r="J299">
            <v>0</v>
          </cell>
          <cell r="K299">
            <v>93</v>
          </cell>
          <cell r="L299">
            <v>0</v>
          </cell>
          <cell r="M299">
            <v>151946</v>
          </cell>
          <cell r="N299">
            <v>127347</v>
          </cell>
          <cell r="O299">
            <v>0</v>
          </cell>
          <cell r="P299">
            <v>15075</v>
          </cell>
          <cell r="Q299">
            <v>0</v>
          </cell>
          <cell r="R299">
            <v>2207</v>
          </cell>
          <cell r="S299">
            <v>0</v>
          </cell>
          <cell r="T299">
            <v>1609</v>
          </cell>
          <cell r="U299">
            <v>0</v>
          </cell>
          <cell r="V299">
            <v>0</v>
          </cell>
          <cell r="W299">
            <v>0</v>
          </cell>
          <cell r="X299">
            <v>146238</v>
          </cell>
          <cell r="Y299">
            <v>300</v>
          </cell>
          <cell r="Z299">
            <v>0</v>
          </cell>
          <cell r="AA299">
            <v>0</v>
          </cell>
          <cell r="AB299">
            <v>0</v>
          </cell>
          <cell r="AC299">
            <v>950</v>
          </cell>
          <cell r="AD299">
            <v>0</v>
          </cell>
          <cell r="AE299">
            <v>0</v>
          </cell>
          <cell r="AF299">
            <v>1250</v>
          </cell>
          <cell r="AG299">
            <v>53439</v>
          </cell>
          <cell r="AH299">
            <v>0</v>
          </cell>
          <cell r="AI299">
            <v>9258</v>
          </cell>
          <cell r="AJ299">
            <v>27480</v>
          </cell>
          <cell r="AK299">
            <v>0</v>
          </cell>
          <cell r="AL299">
            <v>0</v>
          </cell>
          <cell r="AM299">
            <v>0</v>
          </cell>
          <cell r="AN299">
            <v>90177</v>
          </cell>
          <cell r="AO299">
            <v>3755</v>
          </cell>
          <cell r="AP299">
            <v>14880</v>
          </cell>
          <cell r="AQ299">
            <v>0</v>
          </cell>
          <cell r="AR299">
            <v>0</v>
          </cell>
          <cell r="AS299">
            <v>15995</v>
          </cell>
          <cell r="AT299">
            <v>34630</v>
          </cell>
          <cell r="AU299">
            <v>8623</v>
          </cell>
          <cell r="AV299">
            <v>38495</v>
          </cell>
          <cell r="AW299">
            <v>367</v>
          </cell>
          <cell r="AX299">
            <v>1078</v>
          </cell>
          <cell r="AY299">
            <v>18249</v>
          </cell>
          <cell r="AZ299">
            <v>23411</v>
          </cell>
          <cell r="BA299">
            <v>1653</v>
          </cell>
          <cell r="BB299">
            <v>91876</v>
          </cell>
          <cell r="BC299">
            <v>92729</v>
          </cell>
          <cell r="BD299">
            <v>92729</v>
          </cell>
          <cell r="BE299">
            <v>0</v>
          </cell>
          <cell r="BF299">
            <v>0</v>
          </cell>
          <cell r="BG299">
            <v>0</v>
          </cell>
          <cell r="BH299">
            <v>608846</v>
          </cell>
          <cell r="BI299">
            <v>86717</v>
          </cell>
          <cell r="BJ299">
            <v>44024</v>
          </cell>
          <cell r="BK299">
            <v>502611</v>
          </cell>
          <cell r="BL299">
            <v>0</v>
          </cell>
          <cell r="BM299">
            <v>0</v>
          </cell>
          <cell r="BN299">
            <v>93</v>
          </cell>
          <cell r="BO299">
            <v>66869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-93</v>
          </cell>
          <cell r="BV299">
            <v>31786</v>
          </cell>
          <cell r="BW299">
            <v>111721</v>
          </cell>
          <cell r="BX299">
            <v>0</v>
          </cell>
          <cell r="BY299">
            <v>843728</v>
          </cell>
          <cell r="BZ299">
            <v>1452574</v>
          </cell>
          <cell r="CA299">
            <v>145998</v>
          </cell>
          <cell r="CB299">
            <v>25000</v>
          </cell>
          <cell r="CC299">
            <v>170998</v>
          </cell>
          <cell r="CD299">
            <v>1623572</v>
          </cell>
          <cell r="CE299">
            <v>476083</v>
          </cell>
          <cell r="CF299">
            <v>2099655</v>
          </cell>
        </row>
        <row r="300">
          <cell r="A300">
            <v>3</v>
          </cell>
          <cell r="B300" t="str">
            <v>FONTANELLE</v>
          </cell>
          <cell r="C300">
            <v>25450</v>
          </cell>
          <cell r="D300">
            <v>0</v>
          </cell>
          <cell r="E300">
            <v>0</v>
          </cell>
          <cell r="F300">
            <v>0</v>
          </cell>
          <cell r="G300">
            <v>14305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39755</v>
          </cell>
          <cell r="N300">
            <v>107006</v>
          </cell>
          <cell r="O300">
            <v>0</v>
          </cell>
          <cell r="P300">
            <v>11488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147760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60963</v>
          </cell>
          <cell r="AH300">
            <v>0</v>
          </cell>
          <cell r="AI300">
            <v>16272</v>
          </cell>
          <cell r="AJ300">
            <v>0</v>
          </cell>
          <cell r="AK300">
            <v>0</v>
          </cell>
          <cell r="AL300">
            <v>4794</v>
          </cell>
          <cell r="AM300">
            <v>0</v>
          </cell>
          <cell r="AN300">
            <v>83451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3219</v>
          </cell>
          <cell r="AV300">
            <v>10451</v>
          </cell>
          <cell r="AW300">
            <v>757</v>
          </cell>
          <cell r="AX300">
            <v>410</v>
          </cell>
          <cell r="AY300">
            <v>8549</v>
          </cell>
          <cell r="AZ300">
            <v>0</v>
          </cell>
          <cell r="BA300">
            <v>0</v>
          </cell>
          <cell r="BB300">
            <v>23386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294352</v>
          </cell>
          <cell r="BI300">
            <v>146761</v>
          </cell>
          <cell r="BJ300">
            <v>80929</v>
          </cell>
          <cell r="BK300">
            <v>544909</v>
          </cell>
          <cell r="BL300">
            <v>0</v>
          </cell>
          <cell r="BM300">
            <v>0</v>
          </cell>
          <cell r="BN300">
            <v>0</v>
          </cell>
          <cell r="BO300">
            <v>9459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36340</v>
          </cell>
          <cell r="BV300">
            <v>0</v>
          </cell>
          <cell r="BW300">
            <v>146320</v>
          </cell>
          <cell r="BX300">
            <v>0</v>
          </cell>
          <cell r="BY300">
            <v>964718</v>
          </cell>
          <cell r="BZ300">
            <v>1259070</v>
          </cell>
          <cell r="CA300">
            <v>37256</v>
          </cell>
          <cell r="CB300">
            <v>0</v>
          </cell>
          <cell r="CC300">
            <v>37256</v>
          </cell>
          <cell r="CD300">
            <v>1296326</v>
          </cell>
          <cell r="CE300">
            <v>2635563</v>
          </cell>
          <cell r="CF300">
            <v>3931889</v>
          </cell>
        </row>
        <row r="301">
          <cell r="A301">
            <v>912</v>
          </cell>
          <cell r="B301" t="str">
            <v>FORESTCITY</v>
          </cell>
          <cell r="C301">
            <v>836346</v>
          </cell>
          <cell r="D301">
            <v>0</v>
          </cell>
          <cell r="E301">
            <v>501</v>
          </cell>
          <cell r="F301">
            <v>0</v>
          </cell>
          <cell r="G301">
            <v>108177</v>
          </cell>
          <cell r="H301">
            <v>311865</v>
          </cell>
          <cell r="I301">
            <v>0</v>
          </cell>
          <cell r="J301">
            <v>108067</v>
          </cell>
          <cell r="K301">
            <v>0</v>
          </cell>
          <cell r="L301">
            <v>1044</v>
          </cell>
          <cell r="M301">
            <v>1366000</v>
          </cell>
          <cell r="N301">
            <v>668415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344191</v>
          </cell>
          <cell r="V301">
            <v>592176</v>
          </cell>
          <cell r="W301">
            <v>26320</v>
          </cell>
          <cell r="X301">
            <v>1631102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16738</v>
          </cell>
          <cell r="AD301">
            <v>0</v>
          </cell>
          <cell r="AE301">
            <v>0</v>
          </cell>
          <cell r="AF301">
            <v>16738</v>
          </cell>
          <cell r="AG301">
            <v>175764</v>
          </cell>
          <cell r="AH301">
            <v>10873</v>
          </cell>
          <cell r="AI301">
            <v>227375</v>
          </cell>
          <cell r="AJ301">
            <v>247125</v>
          </cell>
          <cell r="AK301">
            <v>48528</v>
          </cell>
          <cell r="AL301">
            <v>15818</v>
          </cell>
          <cell r="AM301">
            <v>0</v>
          </cell>
          <cell r="AN301">
            <v>725483</v>
          </cell>
          <cell r="AO301">
            <v>1409</v>
          </cell>
          <cell r="AP301">
            <v>408513</v>
          </cell>
          <cell r="AQ301">
            <v>0</v>
          </cell>
          <cell r="AR301">
            <v>0</v>
          </cell>
          <cell r="AS301">
            <v>0</v>
          </cell>
          <cell r="AT301">
            <v>409922</v>
          </cell>
          <cell r="AU301">
            <v>46546</v>
          </cell>
          <cell r="AV301">
            <v>88584</v>
          </cell>
          <cell r="AW301">
            <v>0</v>
          </cell>
          <cell r="AX301">
            <v>20770</v>
          </cell>
          <cell r="AY301">
            <v>53269</v>
          </cell>
          <cell r="AZ301">
            <v>0</v>
          </cell>
          <cell r="BA301">
            <v>1763</v>
          </cell>
          <cell r="BB301">
            <v>210932</v>
          </cell>
          <cell r="BC301">
            <v>854348</v>
          </cell>
          <cell r="BD301">
            <v>854348</v>
          </cell>
          <cell r="BE301">
            <v>2075182</v>
          </cell>
          <cell r="BF301">
            <v>0</v>
          </cell>
          <cell r="BG301">
            <v>2075182</v>
          </cell>
          <cell r="BH301">
            <v>7289707</v>
          </cell>
          <cell r="BI301">
            <v>487383</v>
          </cell>
          <cell r="BJ301">
            <v>563810</v>
          </cell>
          <cell r="BK301">
            <v>4810684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471670</v>
          </cell>
          <cell r="BU301">
            <v>0</v>
          </cell>
          <cell r="BV301">
            <v>382227</v>
          </cell>
          <cell r="BW301">
            <v>0</v>
          </cell>
          <cell r="BX301">
            <v>0</v>
          </cell>
          <cell r="BY301">
            <v>6715774</v>
          </cell>
          <cell r="BZ301">
            <v>14005481</v>
          </cell>
          <cell r="CA301">
            <v>773707</v>
          </cell>
          <cell r="CB301">
            <v>1636212</v>
          </cell>
          <cell r="CC301">
            <v>2409919</v>
          </cell>
          <cell r="CD301">
            <v>16415400</v>
          </cell>
          <cell r="CE301">
            <v>8658733</v>
          </cell>
          <cell r="CF301">
            <v>25074133</v>
          </cell>
        </row>
        <row r="302">
          <cell r="A302">
            <v>921</v>
          </cell>
          <cell r="B302" t="str">
            <v>FORTATKINSON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11741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11741</v>
          </cell>
          <cell r="N302">
            <v>42755</v>
          </cell>
          <cell r="O302">
            <v>0</v>
          </cell>
          <cell r="P302">
            <v>7199</v>
          </cell>
          <cell r="Q302">
            <v>0</v>
          </cell>
          <cell r="R302">
            <v>6833</v>
          </cell>
          <cell r="S302">
            <v>0</v>
          </cell>
          <cell r="T302">
            <v>0</v>
          </cell>
          <cell r="U302">
            <v>0</v>
          </cell>
          <cell r="V302">
            <v>25145</v>
          </cell>
          <cell r="W302">
            <v>97243</v>
          </cell>
          <cell r="X302">
            <v>179175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42285</v>
          </cell>
          <cell r="AH302">
            <v>75</v>
          </cell>
          <cell r="AI302">
            <v>9276</v>
          </cell>
          <cell r="AJ302">
            <v>0</v>
          </cell>
          <cell r="AK302">
            <v>0</v>
          </cell>
          <cell r="AL302">
            <v>25213</v>
          </cell>
          <cell r="AM302">
            <v>137</v>
          </cell>
          <cell r="AN302">
            <v>76986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4049</v>
          </cell>
          <cell r="AV302">
            <v>6545</v>
          </cell>
          <cell r="AW302">
            <v>1254</v>
          </cell>
          <cell r="AX302">
            <v>450</v>
          </cell>
          <cell r="AY302">
            <v>4394</v>
          </cell>
          <cell r="AZ302">
            <v>16931</v>
          </cell>
          <cell r="BA302">
            <v>9546</v>
          </cell>
          <cell r="BB302">
            <v>43169</v>
          </cell>
          <cell r="BC302">
            <v>24354</v>
          </cell>
          <cell r="BD302">
            <v>24354</v>
          </cell>
          <cell r="BE302">
            <v>3199</v>
          </cell>
          <cell r="BF302">
            <v>0</v>
          </cell>
          <cell r="BG302">
            <v>3199</v>
          </cell>
          <cell r="BH302">
            <v>338624</v>
          </cell>
          <cell r="BI302">
            <v>72870</v>
          </cell>
          <cell r="BJ302">
            <v>48356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121226</v>
          </cell>
          <cell r="BZ302">
            <v>459850</v>
          </cell>
          <cell r="CA302">
            <v>38010</v>
          </cell>
          <cell r="CB302">
            <v>0</v>
          </cell>
          <cell r="CC302">
            <v>38010</v>
          </cell>
          <cell r="CD302">
            <v>497860</v>
          </cell>
          <cell r="CE302">
            <v>581531</v>
          </cell>
          <cell r="CF302">
            <v>1079391</v>
          </cell>
        </row>
        <row r="303">
          <cell r="A303">
            <v>904</v>
          </cell>
          <cell r="B303" t="str">
            <v>FORTDODGE</v>
          </cell>
          <cell r="C303">
            <v>3718117</v>
          </cell>
          <cell r="D303">
            <v>0</v>
          </cell>
          <cell r="E303">
            <v>342581</v>
          </cell>
          <cell r="F303">
            <v>0</v>
          </cell>
          <cell r="G303">
            <v>2617975</v>
          </cell>
          <cell r="H303">
            <v>0</v>
          </cell>
          <cell r="I303">
            <v>359961</v>
          </cell>
          <cell r="J303">
            <v>0</v>
          </cell>
          <cell r="K303">
            <v>56042</v>
          </cell>
          <cell r="L303">
            <v>1482678</v>
          </cell>
          <cell r="M303">
            <v>8577354</v>
          </cell>
          <cell r="N303">
            <v>958452</v>
          </cell>
          <cell r="O303">
            <v>52240</v>
          </cell>
          <cell r="P303">
            <v>180025</v>
          </cell>
          <cell r="Q303">
            <v>258549</v>
          </cell>
          <cell r="R303">
            <v>461672</v>
          </cell>
          <cell r="S303">
            <v>0</v>
          </cell>
          <cell r="T303">
            <v>237047</v>
          </cell>
          <cell r="U303">
            <v>574291</v>
          </cell>
          <cell r="V303">
            <v>0</v>
          </cell>
          <cell r="W303">
            <v>2326664</v>
          </cell>
          <cell r="X303">
            <v>5125587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599774</v>
          </cell>
          <cell r="AF303">
            <v>599774</v>
          </cell>
          <cell r="AG303">
            <v>828531</v>
          </cell>
          <cell r="AH303">
            <v>272328</v>
          </cell>
          <cell r="AI303">
            <v>193868</v>
          </cell>
          <cell r="AJ303">
            <v>1391252</v>
          </cell>
          <cell r="AK303">
            <v>32891</v>
          </cell>
          <cell r="AL303">
            <v>124561</v>
          </cell>
          <cell r="AM303">
            <v>560563</v>
          </cell>
          <cell r="AN303">
            <v>3403994</v>
          </cell>
          <cell r="AO303">
            <v>197654</v>
          </cell>
          <cell r="AP303">
            <v>1232892</v>
          </cell>
          <cell r="AQ303">
            <v>2452476</v>
          </cell>
          <cell r="AR303">
            <v>284851</v>
          </cell>
          <cell r="AS303">
            <v>461908</v>
          </cell>
          <cell r="AT303">
            <v>4629781</v>
          </cell>
          <cell r="AU303">
            <v>122311</v>
          </cell>
          <cell r="AV303">
            <v>154863</v>
          </cell>
          <cell r="AW303">
            <v>35354</v>
          </cell>
          <cell r="AX303">
            <v>26143</v>
          </cell>
          <cell r="AY303">
            <v>115848</v>
          </cell>
          <cell r="AZ303">
            <v>349917</v>
          </cell>
          <cell r="BA303">
            <v>370993</v>
          </cell>
          <cell r="BB303">
            <v>1175429</v>
          </cell>
          <cell r="BC303">
            <v>5151763</v>
          </cell>
          <cell r="BD303">
            <v>5151763</v>
          </cell>
          <cell r="BE303">
            <v>8929432</v>
          </cell>
          <cell r="BF303">
            <v>0</v>
          </cell>
          <cell r="BG303">
            <v>8929432</v>
          </cell>
          <cell r="BH303">
            <v>37593114</v>
          </cell>
          <cell r="BI303">
            <v>4829016</v>
          </cell>
          <cell r="BJ303">
            <v>5376679</v>
          </cell>
          <cell r="BK303">
            <v>0</v>
          </cell>
          <cell r="BL303">
            <v>0</v>
          </cell>
          <cell r="BM303">
            <v>122218</v>
          </cell>
          <cell r="BN303">
            <v>56042</v>
          </cell>
          <cell r="BO303">
            <v>1014012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170758</v>
          </cell>
          <cell r="BU303">
            <v>419804</v>
          </cell>
          <cell r="BV303">
            <v>6565573</v>
          </cell>
          <cell r="BW303">
            <v>8361781</v>
          </cell>
          <cell r="BX303">
            <v>0</v>
          </cell>
          <cell r="BY303">
            <v>26915883</v>
          </cell>
          <cell r="BZ303">
            <v>64508997</v>
          </cell>
          <cell r="CA303">
            <v>14156623</v>
          </cell>
          <cell r="CB303">
            <v>6550244</v>
          </cell>
          <cell r="CC303">
            <v>20706867</v>
          </cell>
          <cell r="CD303">
            <v>85215864</v>
          </cell>
          <cell r="CE303">
            <v>38206630</v>
          </cell>
          <cell r="CF303">
            <v>123422494</v>
          </cell>
        </row>
        <row r="304">
          <cell r="A304">
            <v>530</v>
          </cell>
          <cell r="B304" t="str">
            <v>FORTMADISON</v>
          </cell>
          <cell r="C304">
            <v>2075495</v>
          </cell>
          <cell r="D304">
            <v>0</v>
          </cell>
          <cell r="E304">
            <v>9560</v>
          </cell>
          <cell r="F304">
            <v>0</v>
          </cell>
          <cell r="G304">
            <v>2264533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4349588</v>
          </cell>
          <cell r="N304">
            <v>933580</v>
          </cell>
          <cell r="O304">
            <v>0</v>
          </cell>
          <cell r="P304">
            <v>92900</v>
          </cell>
          <cell r="Q304">
            <v>132390</v>
          </cell>
          <cell r="R304">
            <v>96385</v>
          </cell>
          <cell r="S304">
            <v>0</v>
          </cell>
          <cell r="T304">
            <v>82853</v>
          </cell>
          <cell r="U304">
            <v>51657</v>
          </cell>
          <cell r="V304">
            <v>0</v>
          </cell>
          <cell r="W304">
            <v>0</v>
          </cell>
          <cell r="X304">
            <v>1450257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388536</v>
          </cell>
          <cell r="AH304">
            <v>113147</v>
          </cell>
          <cell r="AI304">
            <v>373642</v>
          </cell>
          <cell r="AJ304">
            <v>283114</v>
          </cell>
          <cell r="AK304">
            <v>114923</v>
          </cell>
          <cell r="AL304">
            <v>46484</v>
          </cell>
          <cell r="AM304">
            <v>0</v>
          </cell>
          <cell r="AN304">
            <v>1319846</v>
          </cell>
          <cell r="AO304">
            <v>16946</v>
          </cell>
          <cell r="AP304">
            <v>764488</v>
          </cell>
          <cell r="AQ304">
            <v>2823393</v>
          </cell>
          <cell r="AR304">
            <v>142904</v>
          </cell>
          <cell r="AS304">
            <v>410055</v>
          </cell>
          <cell r="AT304">
            <v>4157786</v>
          </cell>
          <cell r="AU304">
            <v>665116</v>
          </cell>
          <cell r="AV304">
            <v>0</v>
          </cell>
          <cell r="AW304">
            <v>4463</v>
          </cell>
          <cell r="AX304">
            <v>70441</v>
          </cell>
          <cell r="AY304">
            <v>136524</v>
          </cell>
          <cell r="AZ304">
            <v>53467</v>
          </cell>
          <cell r="BA304">
            <v>1454348</v>
          </cell>
          <cell r="BB304">
            <v>2384359</v>
          </cell>
          <cell r="BC304">
            <v>1083046</v>
          </cell>
          <cell r="BD304">
            <v>1083046</v>
          </cell>
          <cell r="BE304">
            <v>2011763</v>
          </cell>
          <cell r="BF304">
            <v>0</v>
          </cell>
          <cell r="BG304">
            <v>2011763</v>
          </cell>
          <cell r="BH304">
            <v>16756645</v>
          </cell>
          <cell r="BI304">
            <v>1512880</v>
          </cell>
          <cell r="BJ304">
            <v>1721788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561075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115569</v>
          </cell>
          <cell r="BU304">
            <v>0</v>
          </cell>
          <cell r="BV304">
            <v>2186213</v>
          </cell>
          <cell r="BW304">
            <v>11106512</v>
          </cell>
          <cell r="BX304">
            <v>0</v>
          </cell>
          <cell r="BY304">
            <v>17204037</v>
          </cell>
          <cell r="BZ304">
            <v>33960682</v>
          </cell>
          <cell r="CA304">
            <v>7014015</v>
          </cell>
          <cell r="CB304">
            <v>422792</v>
          </cell>
          <cell r="CC304">
            <v>7436807</v>
          </cell>
          <cell r="CD304">
            <v>41397489</v>
          </cell>
          <cell r="CE304">
            <v>20687951</v>
          </cell>
          <cell r="CF304">
            <v>62085440</v>
          </cell>
        </row>
        <row r="305">
          <cell r="A305">
            <v>174</v>
          </cell>
          <cell r="B305" t="str">
            <v>FOSTORIA</v>
          </cell>
          <cell r="C305">
            <v>2460</v>
          </cell>
          <cell r="D305">
            <v>0</v>
          </cell>
          <cell r="E305">
            <v>0</v>
          </cell>
          <cell r="F305">
            <v>0</v>
          </cell>
          <cell r="G305">
            <v>2872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5332</v>
          </cell>
          <cell r="N305">
            <v>5553</v>
          </cell>
          <cell r="O305">
            <v>0</v>
          </cell>
          <cell r="P305">
            <v>8054</v>
          </cell>
          <cell r="Q305">
            <v>0</v>
          </cell>
          <cell r="R305">
            <v>2517</v>
          </cell>
          <cell r="S305">
            <v>0</v>
          </cell>
          <cell r="T305">
            <v>0</v>
          </cell>
          <cell r="U305">
            <v>0</v>
          </cell>
          <cell r="V305">
            <v>18370</v>
          </cell>
          <cell r="W305">
            <v>0</v>
          </cell>
          <cell r="X305">
            <v>34494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3049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3049</v>
          </cell>
          <cell r="AO305">
            <v>0</v>
          </cell>
          <cell r="AP305">
            <v>747</v>
          </cell>
          <cell r="AQ305">
            <v>0</v>
          </cell>
          <cell r="AR305">
            <v>0</v>
          </cell>
          <cell r="AS305">
            <v>0</v>
          </cell>
          <cell r="AT305">
            <v>747</v>
          </cell>
          <cell r="AU305">
            <v>4150</v>
          </cell>
          <cell r="AV305">
            <v>18759</v>
          </cell>
          <cell r="AW305">
            <v>0</v>
          </cell>
          <cell r="AX305">
            <v>0</v>
          </cell>
          <cell r="AY305">
            <v>78131</v>
          </cell>
          <cell r="AZ305">
            <v>0</v>
          </cell>
          <cell r="BA305">
            <v>0</v>
          </cell>
          <cell r="BB305">
            <v>101040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144662</v>
          </cell>
          <cell r="BI305">
            <v>38303</v>
          </cell>
          <cell r="BJ305">
            <v>22122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60425</v>
          </cell>
          <cell r="BZ305">
            <v>205087</v>
          </cell>
          <cell r="CA305">
            <v>0</v>
          </cell>
          <cell r="CB305">
            <v>0</v>
          </cell>
          <cell r="CC305">
            <v>0</v>
          </cell>
          <cell r="CD305">
            <v>205087</v>
          </cell>
          <cell r="CE305">
            <v>839214</v>
          </cell>
          <cell r="CF305">
            <v>1044301</v>
          </cell>
        </row>
        <row r="306">
          <cell r="A306">
            <v>531</v>
          </cell>
          <cell r="B306" t="str">
            <v>FRANKLIN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1425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1425</v>
          </cell>
          <cell r="N306">
            <v>52156</v>
          </cell>
          <cell r="O306">
            <v>0</v>
          </cell>
          <cell r="P306">
            <v>4363</v>
          </cell>
          <cell r="Q306">
            <v>0</v>
          </cell>
          <cell r="R306">
            <v>330</v>
          </cell>
          <cell r="S306">
            <v>0</v>
          </cell>
          <cell r="T306">
            <v>0</v>
          </cell>
          <cell r="U306">
            <v>0</v>
          </cell>
          <cell r="V306">
            <v>287</v>
          </cell>
          <cell r="W306">
            <v>0</v>
          </cell>
          <cell r="X306">
            <v>57136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191</v>
          </cell>
          <cell r="AH306">
            <v>0</v>
          </cell>
          <cell r="AI306">
            <v>3829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4020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693</v>
          </cell>
          <cell r="AV306">
            <v>821</v>
          </cell>
          <cell r="AW306">
            <v>0</v>
          </cell>
          <cell r="AX306">
            <v>497</v>
          </cell>
          <cell r="AY306">
            <v>4753</v>
          </cell>
          <cell r="AZ306">
            <v>177</v>
          </cell>
          <cell r="BA306">
            <v>1048</v>
          </cell>
          <cell r="BB306">
            <v>7989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70570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70570</v>
          </cell>
          <cell r="CA306">
            <v>0</v>
          </cell>
          <cell r="CB306">
            <v>0</v>
          </cell>
          <cell r="CC306">
            <v>0</v>
          </cell>
          <cell r="CD306">
            <v>70570</v>
          </cell>
          <cell r="CE306">
            <v>60669</v>
          </cell>
          <cell r="CF306">
            <v>131239</v>
          </cell>
        </row>
        <row r="307">
          <cell r="A307">
            <v>59</v>
          </cell>
          <cell r="B307" t="str">
            <v>FRASER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1993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1993</v>
          </cell>
          <cell r="N307">
            <v>15482</v>
          </cell>
          <cell r="O307">
            <v>0</v>
          </cell>
          <cell r="P307">
            <v>578</v>
          </cell>
          <cell r="Q307">
            <v>0</v>
          </cell>
          <cell r="R307">
            <v>4163</v>
          </cell>
          <cell r="S307">
            <v>0</v>
          </cell>
          <cell r="T307">
            <v>0</v>
          </cell>
          <cell r="U307">
            <v>0</v>
          </cell>
          <cell r="V307">
            <v>510</v>
          </cell>
          <cell r="W307">
            <v>0</v>
          </cell>
          <cell r="X307">
            <v>20733</v>
          </cell>
          <cell r="Y307">
            <v>0</v>
          </cell>
          <cell r="Z307">
            <v>0</v>
          </cell>
          <cell r="AA307">
            <v>0</v>
          </cell>
          <cell r="AB307">
            <v>60</v>
          </cell>
          <cell r="AC307">
            <v>0</v>
          </cell>
          <cell r="AD307">
            <v>0</v>
          </cell>
          <cell r="AE307">
            <v>0</v>
          </cell>
          <cell r="AF307">
            <v>60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2400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2400</v>
          </cell>
          <cell r="AU307">
            <v>744</v>
          </cell>
          <cell r="AV307">
            <v>339</v>
          </cell>
          <cell r="AW307">
            <v>1014</v>
          </cell>
          <cell r="AX307">
            <v>0</v>
          </cell>
          <cell r="AY307">
            <v>4151</v>
          </cell>
          <cell r="AZ307">
            <v>2036</v>
          </cell>
          <cell r="BA307">
            <v>19</v>
          </cell>
          <cell r="BB307">
            <v>8303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33489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33489</v>
          </cell>
          <cell r="CA307">
            <v>0</v>
          </cell>
          <cell r="CB307">
            <v>0</v>
          </cell>
          <cell r="CC307">
            <v>0</v>
          </cell>
          <cell r="CD307">
            <v>33489</v>
          </cell>
          <cell r="CE307">
            <v>42955</v>
          </cell>
          <cell r="CF307">
            <v>76444</v>
          </cell>
        </row>
        <row r="308">
          <cell r="A308">
            <v>163</v>
          </cell>
          <cell r="B308" t="str">
            <v>FREDERICKSBURG</v>
          </cell>
          <cell r="C308">
            <v>50737</v>
          </cell>
          <cell r="D308">
            <v>0</v>
          </cell>
          <cell r="E308">
            <v>844</v>
          </cell>
          <cell r="F308">
            <v>0</v>
          </cell>
          <cell r="G308">
            <v>243763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295344</v>
          </cell>
          <cell r="N308">
            <v>166747</v>
          </cell>
          <cell r="O308">
            <v>0</v>
          </cell>
          <cell r="P308">
            <v>2865</v>
          </cell>
          <cell r="Q308">
            <v>0</v>
          </cell>
          <cell r="R308">
            <v>14048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183660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2586</v>
          </cell>
          <cell r="AE308">
            <v>0</v>
          </cell>
          <cell r="AF308">
            <v>2586</v>
          </cell>
          <cell r="AG308">
            <v>80260</v>
          </cell>
          <cell r="AH308">
            <v>0</v>
          </cell>
          <cell r="AI308">
            <v>84955</v>
          </cell>
          <cell r="AJ308">
            <v>68863</v>
          </cell>
          <cell r="AK308">
            <v>1500</v>
          </cell>
          <cell r="AL308">
            <v>8740</v>
          </cell>
          <cell r="AM308">
            <v>200</v>
          </cell>
          <cell r="AN308">
            <v>244518</v>
          </cell>
          <cell r="AO308">
            <v>4000</v>
          </cell>
          <cell r="AP308">
            <v>3590</v>
          </cell>
          <cell r="AQ308">
            <v>0</v>
          </cell>
          <cell r="AR308">
            <v>0</v>
          </cell>
          <cell r="AS308">
            <v>262259</v>
          </cell>
          <cell r="AT308">
            <v>269849</v>
          </cell>
          <cell r="AU308">
            <v>4900</v>
          </cell>
          <cell r="AV308">
            <v>59798</v>
          </cell>
          <cell r="AW308">
            <v>1000</v>
          </cell>
          <cell r="AX308">
            <v>8299</v>
          </cell>
          <cell r="AY308">
            <v>19616</v>
          </cell>
          <cell r="AZ308">
            <v>2859</v>
          </cell>
          <cell r="BA308">
            <v>11915</v>
          </cell>
          <cell r="BB308">
            <v>108387</v>
          </cell>
          <cell r="BC308">
            <v>68089</v>
          </cell>
          <cell r="BD308">
            <v>68089</v>
          </cell>
          <cell r="BE308">
            <v>0</v>
          </cell>
          <cell r="BF308">
            <v>0</v>
          </cell>
          <cell r="BG308">
            <v>0</v>
          </cell>
          <cell r="BH308">
            <v>1172433</v>
          </cell>
          <cell r="BI308">
            <v>95103</v>
          </cell>
          <cell r="BJ308">
            <v>294499</v>
          </cell>
          <cell r="BK308">
            <v>1950964</v>
          </cell>
          <cell r="BL308">
            <v>0</v>
          </cell>
          <cell r="BM308">
            <v>0</v>
          </cell>
          <cell r="BN308">
            <v>0</v>
          </cell>
          <cell r="BO308">
            <v>99197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3247</v>
          </cell>
          <cell r="BV308">
            <v>0</v>
          </cell>
          <cell r="BW308">
            <v>47846</v>
          </cell>
          <cell r="BX308">
            <v>0</v>
          </cell>
          <cell r="BY308">
            <v>2490856</v>
          </cell>
          <cell r="BZ308">
            <v>3663289</v>
          </cell>
          <cell r="CA308">
            <v>314281</v>
          </cell>
          <cell r="CB308">
            <v>0</v>
          </cell>
          <cell r="CC308">
            <v>314281</v>
          </cell>
          <cell r="CD308">
            <v>3977570</v>
          </cell>
          <cell r="CE308">
            <v>1151758</v>
          </cell>
          <cell r="CF308">
            <v>5129328</v>
          </cell>
        </row>
        <row r="309">
          <cell r="A309">
            <v>65</v>
          </cell>
          <cell r="B309" t="str">
            <v>FREDERIKA</v>
          </cell>
          <cell r="C309" t="e">
            <v>#N/A</v>
          </cell>
          <cell r="D309" t="e">
            <v>#N/A</v>
          </cell>
          <cell r="E309" t="e">
            <v>#N/A</v>
          </cell>
          <cell r="F309" t="e">
            <v>#N/A</v>
          </cell>
          <cell r="G309" t="e">
            <v>#N/A</v>
          </cell>
          <cell r="H309" t="e">
            <v>#N/A</v>
          </cell>
          <cell r="I309" t="e">
            <v>#N/A</v>
          </cell>
          <cell r="J309" t="e">
            <v>#N/A</v>
          </cell>
          <cell r="K309" t="e">
            <v>#N/A</v>
          </cell>
          <cell r="L309" t="e">
            <v>#N/A</v>
          </cell>
          <cell r="M309" t="e">
            <v>#N/A</v>
          </cell>
          <cell r="N309" t="e">
            <v>#N/A</v>
          </cell>
          <cell r="O309" t="e">
            <v>#N/A</v>
          </cell>
          <cell r="P309" t="e">
            <v>#N/A</v>
          </cell>
          <cell r="Q309" t="e">
            <v>#N/A</v>
          </cell>
          <cell r="R309" t="e">
            <v>#N/A</v>
          </cell>
          <cell r="S309" t="e">
            <v>#N/A</v>
          </cell>
          <cell r="T309" t="e">
            <v>#N/A</v>
          </cell>
          <cell r="U309" t="e">
            <v>#N/A</v>
          </cell>
          <cell r="V309" t="e">
            <v>#N/A</v>
          </cell>
          <cell r="W309" t="e">
            <v>#N/A</v>
          </cell>
          <cell r="X309" t="e">
            <v>#N/A</v>
          </cell>
          <cell r="Y309" t="e">
            <v>#N/A</v>
          </cell>
          <cell r="Z309" t="e">
            <v>#N/A</v>
          </cell>
          <cell r="AA309" t="e">
            <v>#N/A</v>
          </cell>
          <cell r="AB309" t="e">
            <v>#N/A</v>
          </cell>
          <cell r="AC309" t="e">
            <v>#N/A</v>
          </cell>
          <cell r="AD309" t="e">
            <v>#N/A</v>
          </cell>
          <cell r="AE309" t="e">
            <v>#N/A</v>
          </cell>
          <cell r="AF309" t="e">
            <v>#N/A</v>
          </cell>
          <cell r="AG309" t="e">
            <v>#N/A</v>
          </cell>
          <cell r="AH309" t="e">
            <v>#N/A</v>
          </cell>
          <cell r="AI309" t="e">
            <v>#N/A</v>
          </cell>
          <cell r="AJ309" t="e">
            <v>#N/A</v>
          </cell>
          <cell r="AK309" t="e">
            <v>#N/A</v>
          </cell>
          <cell r="AL309" t="e">
            <v>#N/A</v>
          </cell>
          <cell r="AM309" t="e">
            <v>#N/A</v>
          </cell>
          <cell r="AN309" t="e">
            <v>#N/A</v>
          </cell>
          <cell r="AO309" t="e">
            <v>#N/A</v>
          </cell>
          <cell r="AP309" t="e">
            <v>#N/A</v>
          </cell>
          <cell r="AQ309" t="e">
            <v>#N/A</v>
          </cell>
          <cell r="AR309" t="e">
            <v>#N/A</v>
          </cell>
          <cell r="AS309" t="e">
            <v>#N/A</v>
          </cell>
          <cell r="AT309" t="e">
            <v>#N/A</v>
          </cell>
          <cell r="AU309" t="e">
            <v>#N/A</v>
          </cell>
          <cell r="AV309" t="e">
            <v>#N/A</v>
          </cell>
          <cell r="AW309" t="e">
            <v>#N/A</v>
          </cell>
          <cell r="AX309" t="e">
            <v>#N/A</v>
          </cell>
          <cell r="AY309" t="e">
            <v>#N/A</v>
          </cell>
          <cell r="AZ309" t="e">
            <v>#N/A</v>
          </cell>
          <cell r="BA309" t="e">
            <v>#N/A</v>
          </cell>
          <cell r="BB309" t="e">
            <v>#N/A</v>
          </cell>
          <cell r="BC309" t="e">
            <v>#N/A</v>
          </cell>
          <cell r="BD309" t="e">
            <v>#N/A</v>
          </cell>
          <cell r="BE309" t="e">
            <v>#N/A</v>
          </cell>
          <cell r="BF309" t="e">
            <v>#N/A</v>
          </cell>
          <cell r="BG309" t="e">
            <v>#N/A</v>
          </cell>
          <cell r="BH309" t="e">
            <v>#N/A</v>
          </cell>
          <cell r="BI309" t="e">
            <v>#N/A</v>
          </cell>
          <cell r="BJ309" t="e">
            <v>#N/A</v>
          </cell>
          <cell r="BK309" t="e">
            <v>#N/A</v>
          </cell>
          <cell r="BL309" t="e">
            <v>#N/A</v>
          </cell>
          <cell r="BM309" t="e">
            <v>#N/A</v>
          </cell>
          <cell r="BN309" t="e">
            <v>#N/A</v>
          </cell>
          <cell r="BO309" t="e">
            <v>#N/A</v>
          </cell>
          <cell r="BP309" t="e">
            <v>#N/A</v>
          </cell>
          <cell r="BQ309" t="e">
            <v>#N/A</v>
          </cell>
          <cell r="BR309" t="e">
            <v>#N/A</v>
          </cell>
          <cell r="BS309" t="e">
            <v>#N/A</v>
          </cell>
          <cell r="BT309" t="e">
            <v>#N/A</v>
          </cell>
          <cell r="BU309" t="e">
            <v>#N/A</v>
          </cell>
          <cell r="BV309" t="e">
            <v>#N/A</v>
          </cell>
          <cell r="BW309" t="e">
            <v>#N/A</v>
          </cell>
          <cell r="BX309">
            <v>0</v>
          </cell>
          <cell r="BY309" t="e">
            <v>#N/A</v>
          </cell>
          <cell r="BZ309" t="e">
            <v>#N/A</v>
          </cell>
          <cell r="CA309" t="e">
            <v>#N/A</v>
          </cell>
          <cell r="CB309" t="e">
            <v>#N/A</v>
          </cell>
          <cell r="CC309" t="e">
            <v>#N/A</v>
          </cell>
          <cell r="CD309" t="e">
            <v>#N/A</v>
          </cell>
          <cell r="CE309" t="e">
            <v>#N/A</v>
          </cell>
          <cell r="CF309" t="e">
            <v>#N/A</v>
          </cell>
        </row>
        <row r="310">
          <cell r="A310">
            <v>557</v>
          </cell>
          <cell r="B310" t="str">
            <v>FREDONIA</v>
          </cell>
          <cell r="C310">
            <v>7217</v>
          </cell>
          <cell r="D310">
            <v>6514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13731</v>
          </cell>
          <cell r="N310">
            <v>13278</v>
          </cell>
          <cell r="O310">
            <v>0</v>
          </cell>
          <cell r="P310">
            <v>5053</v>
          </cell>
          <cell r="Q310">
            <v>0</v>
          </cell>
          <cell r="R310">
            <v>1200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186</v>
          </cell>
          <cell r="X310">
            <v>19717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1710</v>
          </cell>
          <cell r="AK310">
            <v>0</v>
          </cell>
          <cell r="AL310">
            <v>0</v>
          </cell>
          <cell r="AM310">
            <v>0</v>
          </cell>
          <cell r="AN310">
            <v>1710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3047</v>
          </cell>
          <cell r="AV310">
            <v>791</v>
          </cell>
          <cell r="AW310">
            <v>0</v>
          </cell>
          <cell r="AX310">
            <v>1169</v>
          </cell>
          <cell r="AY310">
            <v>5186</v>
          </cell>
          <cell r="AZ310">
            <v>2579</v>
          </cell>
          <cell r="BA310">
            <v>0</v>
          </cell>
          <cell r="BB310">
            <v>12772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47930</v>
          </cell>
          <cell r="BI310">
            <v>0</v>
          </cell>
          <cell r="BJ310">
            <v>21355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28434</v>
          </cell>
          <cell r="BW310">
            <v>0</v>
          </cell>
          <cell r="BX310">
            <v>0</v>
          </cell>
          <cell r="BY310">
            <v>49789</v>
          </cell>
          <cell r="BZ310">
            <v>97719</v>
          </cell>
          <cell r="CA310">
            <v>0</v>
          </cell>
          <cell r="CB310">
            <v>0</v>
          </cell>
          <cell r="CC310">
            <v>0</v>
          </cell>
          <cell r="CD310">
            <v>97719</v>
          </cell>
          <cell r="CE310">
            <v>119041</v>
          </cell>
          <cell r="CF310">
            <v>216760</v>
          </cell>
        </row>
        <row r="311">
          <cell r="A311">
            <v>586</v>
          </cell>
          <cell r="B311" t="str">
            <v>FREMONT</v>
          </cell>
          <cell r="C311">
            <v>6528</v>
          </cell>
          <cell r="D311">
            <v>0</v>
          </cell>
          <cell r="E311">
            <v>0</v>
          </cell>
          <cell r="F311">
            <v>0</v>
          </cell>
          <cell r="G311">
            <v>20307</v>
          </cell>
          <cell r="H311">
            <v>0</v>
          </cell>
          <cell r="I311">
            <v>0</v>
          </cell>
          <cell r="J311">
            <v>0</v>
          </cell>
          <cell r="K311">
            <v>305</v>
          </cell>
          <cell r="L311">
            <v>0</v>
          </cell>
          <cell r="M311">
            <v>27140</v>
          </cell>
          <cell r="N311">
            <v>152127</v>
          </cell>
          <cell r="O311">
            <v>0</v>
          </cell>
          <cell r="P311">
            <v>12473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164600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2700</v>
          </cell>
          <cell r="AH311">
            <v>0</v>
          </cell>
          <cell r="AI311">
            <v>24027</v>
          </cell>
          <cell r="AJ311">
            <v>0</v>
          </cell>
          <cell r="AK311">
            <v>6686</v>
          </cell>
          <cell r="AL311">
            <v>17138</v>
          </cell>
          <cell r="AM311">
            <v>37626</v>
          </cell>
          <cell r="AN311">
            <v>88177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5955</v>
          </cell>
          <cell r="AV311">
            <v>16737</v>
          </cell>
          <cell r="AW311">
            <v>1226</v>
          </cell>
          <cell r="AX311">
            <v>1205</v>
          </cell>
          <cell r="AY311">
            <v>16430</v>
          </cell>
          <cell r="AZ311">
            <v>0</v>
          </cell>
          <cell r="BA311">
            <v>0</v>
          </cell>
          <cell r="BB311">
            <v>41553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321470</v>
          </cell>
          <cell r="BI311">
            <v>0</v>
          </cell>
          <cell r="BJ311">
            <v>48788</v>
          </cell>
          <cell r="BK311">
            <v>0</v>
          </cell>
          <cell r="BL311">
            <v>0</v>
          </cell>
          <cell r="BM311">
            <v>0</v>
          </cell>
          <cell r="BN311">
            <v>305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-305</v>
          </cell>
          <cell r="BV311">
            <v>0</v>
          </cell>
          <cell r="BW311">
            <v>0</v>
          </cell>
          <cell r="BX311">
            <v>0</v>
          </cell>
          <cell r="BY311">
            <v>48788</v>
          </cell>
          <cell r="BZ311">
            <v>370258</v>
          </cell>
          <cell r="CA311">
            <v>69039</v>
          </cell>
          <cell r="CB311">
            <v>0</v>
          </cell>
          <cell r="CC311">
            <v>69039</v>
          </cell>
          <cell r="CD311">
            <v>439297</v>
          </cell>
          <cell r="CE311">
            <v>1177412</v>
          </cell>
          <cell r="CF311">
            <v>1616709</v>
          </cell>
        </row>
        <row r="312">
          <cell r="A312">
            <v>652</v>
          </cell>
          <cell r="B312" t="str">
            <v>FRUITLAND</v>
          </cell>
          <cell r="C312">
            <v>50041</v>
          </cell>
          <cell r="D312">
            <v>0</v>
          </cell>
          <cell r="E312">
            <v>0</v>
          </cell>
          <cell r="F312">
            <v>0</v>
          </cell>
          <cell r="G312">
            <v>24343</v>
          </cell>
          <cell r="H312">
            <v>0</v>
          </cell>
          <cell r="I312">
            <v>368</v>
          </cell>
          <cell r="J312">
            <v>0</v>
          </cell>
          <cell r="K312">
            <v>0</v>
          </cell>
          <cell r="L312">
            <v>0</v>
          </cell>
          <cell r="M312">
            <v>74752</v>
          </cell>
          <cell r="N312">
            <v>59668</v>
          </cell>
          <cell r="O312">
            <v>0</v>
          </cell>
          <cell r="P312">
            <v>26638</v>
          </cell>
          <cell r="Q312">
            <v>5101</v>
          </cell>
          <cell r="R312">
            <v>8260</v>
          </cell>
          <cell r="S312">
            <v>0</v>
          </cell>
          <cell r="T312">
            <v>0</v>
          </cell>
          <cell r="U312">
            <v>0</v>
          </cell>
          <cell r="V312">
            <v>86427</v>
          </cell>
          <cell r="W312">
            <v>21089</v>
          </cell>
          <cell r="X312">
            <v>207183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3010</v>
          </cell>
          <cell r="AH312">
            <v>0</v>
          </cell>
          <cell r="AI312">
            <v>32222</v>
          </cell>
          <cell r="AJ312">
            <v>0</v>
          </cell>
          <cell r="AK312">
            <v>1200</v>
          </cell>
          <cell r="AL312">
            <v>47470</v>
          </cell>
          <cell r="AM312">
            <v>45</v>
          </cell>
          <cell r="AN312">
            <v>83947</v>
          </cell>
          <cell r="AO312">
            <v>0</v>
          </cell>
          <cell r="AP312">
            <v>0</v>
          </cell>
          <cell r="AQ312">
            <v>0</v>
          </cell>
          <cell r="AR312">
            <v>1031</v>
          </cell>
          <cell r="AS312">
            <v>0</v>
          </cell>
          <cell r="AT312">
            <v>1031</v>
          </cell>
          <cell r="AU312">
            <v>2840</v>
          </cell>
          <cell r="AV312">
            <v>39576</v>
          </cell>
          <cell r="AW312">
            <v>2900</v>
          </cell>
          <cell r="AX312">
            <v>29773</v>
          </cell>
          <cell r="AY312">
            <v>27728</v>
          </cell>
          <cell r="AZ312">
            <v>0</v>
          </cell>
          <cell r="BA312">
            <v>45761</v>
          </cell>
          <cell r="BB312">
            <v>148578</v>
          </cell>
          <cell r="BC312">
            <v>0</v>
          </cell>
          <cell r="BD312">
            <v>0</v>
          </cell>
          <cell r="BE312">
            <v>1475000</v>
          </cell>
          <cell r="BF312">
            <v>0</v>
          </cell>
          <cell r="BG312">
            <v>1475000</v>
          </cell>
          <cell r="BH312">
            <v>1990491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1990491</v>
          </cell>
          <cell r="CA312">
            <v>0</v>
          </cell>
          <cell r="CB312">
            <v>0</v>
          </cell>
          <cell r="CC312">
            <v>0</v>
          </cell>
          <cell r="CD312">
            <v>1990491</v>
          </cell>
          <cell r="CE312">
            <v>587504</v>
          </cell>
          <cell r="CF312">
            <v>2577995</v>
          </cell>
        </row>
        <row r="313">
          <cell r="A313">
            <v>952</v>
          </cell>
          <cell r="B313" t="str">
            <v>GALT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1967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800</v>
          </cell>
          <cell r="W313">
            <v>0</v>
          </cell>
          <cell r="X313">
            <v>2767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650</v>
          </cell>
          <cell r="AD313">
            <v>0</v>
          </cell>
          <cell r="AE313">
            <v>0</v>
          </cell>
          <cell r="AF313">
            <v>650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180</v>
          </cell>
          <cell r="AV313">
            <v>1800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5475</v>
          </cell>
          <cell r="BB313">
            <v>7455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10872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10872</v>
          </cell>
          <cell r="CA313">
            <v>0</v>
          </cell>
          <cell r="CB313">
            <v>0</v>
          </cell>
          <cell r="CC313">
            <v>0</v>
          </cell>
          <cell r="CD313">
            <v>10872</v>
          </cell>
          <cell r="CE313">
            <v>31147</v>
          </cell>
          <cell r="CF313">
            <v>42019</v>
          </cell>
        </row>
        <row r="314">
          <cell r="A314">
            <v>438</v>
          </cell>
          <cell r="B314" t="str">
            <v>GALVA</v>
          </cell>
          <cell r="C314">
            <v>45635</v>
          </cell>
          <cell r="D314">
            <v>0</v>
          </cell>
          <cell r="E314">
            <v>1264</v>
          </cell>
          <cell r="F314">
            <v>0</v>
          </cell>
          <cell r="G314">
            <v>9534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56433</v>
          </cell>
          <cell r="N314">
            <v>17367</v>
          </cell>
          <cell r="O314">
            <v>0</v>
          </cell>
          <cell r="P314">
            <v>9987</v>
          </cell>
          <cell r="Q314">
            <v>0</v>
          </cell>
          <cell r="R314">
            <v>6070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33424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1900</v>
          </cell>
          <cell r="AD314">
            <v>0</v>
          </cell>
          <cell r="AE314">
            <v>0</v>
          </cell>
          <cell r="AF314">
            <v>1900</v>
          </cell>
          <cell r="AG314">
            <v>32346</v>
          </cell>
          <cell r="AH314">
            <v>0</v>
          </cell>
          <cell r="AI314">
            <v>0</v>
          </cell>
          <cell r="AJ314">
            <v>13357</v>
          </cell>
          <cell r="AK314">
            <v>200</v>
          </cell>
          <cell r="AL314">
            <v>0</v>
          </cell>
          <cell r="AM314">
            <v>0</v>
          </cell>
          <cell r="AN314">
            <v>45903</v>
          </cell>
          <cell r="AO314">
            <v>0</v>
          </cell>
          <cell r="AP314">
            <v>10330</v>
          </cell>
          <cell r="AQ314">
            <v>0</v>
          </cell>
          <cell r="AR314">
            <v>0</v>
          </cell>
          <cell r="AS314">
            <v>34555</v>
          </cell>
          <cell r="AT314">
            <v>44885</v>
          </cell>
          <cell r="AU314">
            <v>2455</v>
          </cell>
          <cell r="AV314">
            <v>15276</v>
          </cell>
          <cell r="AW314">
            <v>485</v>
          </cell>
          <cell r="AX314">
            <v>3920</v>
          </cell>
          <cell r="AY314">
            <v>9370</v>
          </cell>
          <cell r="AZ314">
            <v>6611</v>
          </cell>
          <cell r="BA314">
            <v>8938</v>
          </cell>
          <cell r="BB314">
            <v>47055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229600</v>
          </cell>
          <cell r="BI314">
            <v>137991</v>
          </cell>
          <cell r="BJ314">
            <v>41674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45640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225305</v>
          </cell>
          <cell r="BZ314">
            <v>454905</v>
          </cell>
          <cell r="CA314">
            <v>5000</v>
          </cell>
          <cell r="CB314">
            <v>0</v>
          </cell>
          <cell r="CC314">
            <v>5000</v>
          </cell>
          <cell r="CD314">
            <v>459905</v>
          </cell>
          <cell r="CE314">
            <v>479613</v>
          </cell>
          <cell r="CF314">
            <v>939518</v>
          </cell>
        </row>
        <row r="315">
          <cell r="A315">
            <v>187</v>
          </cell>
          <cell r="B315" t="str">
            <v>GARBER</v>
          </cell>
          <cell r="C315">
            <v>0</v>
          </cell>
          <cell r="D315">
            <v>0</v>
          </cell>
          <cell r="E315">
            <v>0</v>
          </cell>
          <cell r="F315">
            <v>532</v>
          </cell>
          <cell r="G315">
            <v>7904</v>
          </cell>
          <cell r="H315">
            <v>0</v>
          </cell>
          <cell r="I315">
            <v>0</v>
          </cell>
          <cell r="J315">
            <v>242</v>
          </cell>
          <cell r="K315">
            <v>0</v>
          </cell>
          <cell r="L315">
            <v>0</v>
          </cell>
          <cell r="M315">
            <v>8678</v>
          </cell>
          <cell r="N315">
            <v>0</v>
          </cell>
          <cell r="O315">
            <v>0</v>
          </cell>
          <cell r="P315">
            <v>3390</v>
          </cell>
          <cell r="Q315">
            <v>0</v>
          </cell>
          <cell r="R315">
            <v>859</v>
          </cell>
          <cell r="S315">
            <v>0</v>
          </cell>
          <cell r="T315">
            <v>0</v>
          </cell>
          <cell r="U315">
            <v>0</v>
          </cell>
          <cell r="V315">
            <v>7100</v>
          </cell>
          <cell r="W315">
            <v>0</v>
          </cell>
          <cell r="X315">
            <v>11349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50</v>
          </cell>
          <cell r="AF315">
            <v>50</v>
          </cell>
          <cell r="AG315">
            <v>85</v>
          </cell>
          <cell r="AH315">
            <v>0</v>
          </cell>
          <cell r="AI315">
            <v>1900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1985</v>
          </cell>
          <cell r="AO315">
            <v>200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200</v>
          </cell>
          <cell r="AU315">
            <v>602</v>
          </cell>
          <cell r="AV315">
            <v>1683</v>
          </cell>
          <cell r="AW315">
            <v>575</v>
          </cell>
          <cell r="AX315">
            <v>8683</v>
          </cell>
          <cell r="AY315">
            <v>2158</v>
          </cell>
          <cell r="AZ315">
            <v>1000</v>
          </cell>
          <cell r="BA315">
            <v>5974</v>
          </cell>
          <cell r="BB315">
            <v>20675</v>
          </cell>
          <cell r="BC315">
            <v>3477</v>
          </cell>
          <cell r="BD315">
            <v>3477</v>
          </cell>
          <cell r="BE315">
            <v>0</v>
          </cell>
          <cell r="BF315">
            <v>0</v>
          </cell>
          <cell r="BG315">
            <v>0</v>
          </cell>
          <cell r="BH315">
            <v>46414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46414</v>
          </cell>
          <cell r="CA315">
            <v>0</v>
          </cell>
          <cell r="CB315">
            <v>0</v>
          </cell>
          <cell r="CC315">
            <v>0</v>
          </cell>
          <cell r="CD315">
            <v>46414</v>
          </cell>
          <cell r="CE315">
            <v>56970</v>
          </cell>
          <cell r="CF315">
            <v>103384</v>
          </cell>
        </row>
        <row r="316">
          <cell r="A316">
            <v>248</v>
          </cell>
          <cell r="B316" t="str">
            <v>GARDENGROVE</v>
          </cell>
          <cell r="C316" t="e">
            <v>#N/A</v>
          </cell>
          <cell r="D316" t="e">
            <v>#N/A</v>
          </cell>
          <cell r="E316" t="e">
            <v>#N/A</v>
          </cell>
          <cell r="F316" t="e">
            <v>#N/A</v>
          </cell>
          <cell r="G316" t="e">
            <v>#N/A</v>
          </cell>
          <cell r="H316" t="e">
            <v>#N/A</v>
          </cell>
          <cell r="I316" t="e">
            <v>#N/A</v>
          </cell>
          <cell r="J316" t="e">
            <v>#N/A</v>
          </cell>
          <cell r="K316" t="e">
            <v>#N/A</v>
          </cell>
          <cell r="L316" t="e">
            <v>#N/A</v>
          </cell>
          <cell r="M316" t="e">
            <v>#N/A</v>
          </cell>
          <cell r="N316" t="e">
            <v>#N/A</v>
          </cell>
          <cell r="O316" t="e">
            <v>#N/A</v>
          </cell>
          <cell r="P316" t="e">
            <v>#N/A</v>
          </cell>
          <cell r="Q316" t="e">
            <v>#N/A</v>
          </cell>
          <cell r="R316" t="e">
            <v>#N/A</v>
          </cell>
          <cell r="S316" t="e">
            <v>#N/A</v>
          </cell>
          <cell r="T316" t="e">
            <v>#N/A</v>
          </cell>
          <cell r="U316" t="e">
            <v>#N/A</v>
          </cell>
          <cell r="V316" t="e">
            <v>#N/A</v>
          </cell>
          <cell r="W316" t="e">
            <v>#N/A</v>
          </cell>
          <cell r="X316" t="e">
            <v>#N/A</v>
          </cell>
          <cell r="Y316" t="e">
            <v>#N/A</v>
          </cell>
          <cell r="Z316" t="e">
            <v>#N/A</v>
          </cell>
          <cell r="AA316" t="e">
            <v>#N/A</v>
          </cell>
          <cell r="AB316" t="e">
            <v>#N/A</v>
          </cell>
          <cell r="AC316" t="e">
            <v>#N/A</v>
          </cell>
          <cell r="AD316" t="e">
            <v>#N/A</v>
          </cell>
          <cell r="AE316" t="e">
            <v>#N/A</v>
          </cell>
          <cell r="AF316" t="e">
            <v>#N/A</v>
          </cell>
          <cell r="AG316" t="e">
            <v>#N/A</v>
          </cell>
          <cell r="AH316" t="e">
            <v>#N/A</v>
          </cell>
          <cell r="AI316" t="e">
            <v>#N/A</v>
          </cell>
          <cell r="AJ316" t="e">
            <v>#N/A</v>
          </cell>
          <cell r="AK316" t="e">
            <v>#N/A</v>
          </cell>
          <cell r="AL316" t="e">
            <v>#N/A</v>
          </cell>
          <cell r="AM316" t="e">
            <v>#N/A</v>
          </cell>
          <cell r="AN316" t="e">
            <v>#N/A</v>
          </cell>
          <cell r="AO316" t="e">
            <v>#N/A</v>
          </cell>
          <cell r="AP316" t="e">
            <v>#N/A</v>
          </cell>
          <cell r="AQ316" t="e">
            <v>#N/A</v>
          </cell>
          <cell r="AR316" t="e">
            <v>#N/A</v>
          </cell>
          <cell r="AS316" t="e">
            <v>#N/A</v>
          </cell>
          <cell r="AT316" t="e">
            <v>#N/A</v>
          </cell>
          <cell r="AU316" t="e">
            <v>#N/A</v>
          </cell>
          <cell r="AV316" t="e">
            <v>#N/A</v>
          </cell>
          <cell r="AW316" t="e">
            <v>#N/A</v>
          </cell>
          <cell r="AX316" t="e">
            <v>#N/A</v>
          </cell>
          <cell r="AY316" t="e">
            <v>#N/A</v>
          </cell>
          <cell r="AZ316" t="e">
            <v>#N/A</v>
          </cell>
          <cell r="BA316" t="e">
            <v>#N/A</v>
          </cell>
          <cell r="BB316" t="e">
            <v>#N/A</v>
          </cell>
          <cell r="BC316" t="e">
            <v>#N/A</v>
          </cell>
          <cell r="BD316" t="e">
            <v>#N/A</v>
          </cell>
          <cell r="BE316" t="e">
            <v>#N/A</v>
          </cell>
          <cell r="BF316" t="e">
            <v>#N/A</v>
          </cell>
          <cell r="BG316" t="e">
            <v>#N/A</v>
          </cell>
          <cell r="BH316" t="e">
            <v>#N/A</v>
          </cell>
          <cell r="BI316" t="e">
            <v>#N/A</v>
          </cell>
          <cell r="BJ316" t="e">
            <v>#N/A</v>
          </cell>
          <cell r="BK316" t="e">
            <v>#N/A</v>
          </cell>
          <cell r="BL316" t="e">
            <v>#N/A</v>
          </cell>
          <cell r="BM316" t="e">
            <v>#N/A</v>
          </cell>
          <cell r="BN316" t="e">
            <v>#N/A</v>
          </cell>
          <cell r="BO316" t="e">
            <v>#N/A</v>
          </cell>
          <cell r="BP316" t="e">
            <v>#N/A</v>
          </cell>
          <cell r="BQ316" t="e">
            <v>#N/A</v>
          </cell>
          <cell r="BR316" t="e">
            <v>#N/A</v>
          </cell>
          <cell r="BS316" t="e">
            <v>#N/A</v>
          </cell>
          <cell r="BT316" t="e">
            <v>#N/A</v>
          </cell>
          <cell r="BU316" t="e">
            <v>#N/A</v>
          </cell>
          <cell r="BV316" t="e">
            <v>#N/A</v>
          </cell>
          <cell r="BW316" t="e">
            <v>#N/A</v>
          </cell>
          <cell r="BX316">
            <v>0</v>
          </cell>
          <cell r="BY316" t="e">
            <v>#N/A</v>
          </cell>
          <cell r="BZ316" t="e">
            <v>#N/A</v>
          </cell>
          <cell r="CA316" t="e">
            <v>#N/A</v>
          </cell>
          <cell r="CB316" t="e">
            <v>#N/A</v>
          </cell>
          <cell r="CC316" t="e">
            <v>#N/A</v>
          </cell>
          <cell r="CD316" t="e">
            <v>#N/A</v>
          </cell>
          <cell r="CE316" t="e">
            <v>#N/A</v>
          </cell>
          <cell r="CF316" t="e">
            <v>#N/A</v>
          </cell>
        </row>
        <row r="317">
          <cell r="A317">
            <v>188</v>
          </cell>
          <cell r="B317" t="str">
            <v>GARNAVILLO</v>
          </cell>
          <cell r="C317">
            <v>60498</v>
          </cell>
          <cell r="D317">
            <v>0</v>
          </cell>
          <cell r="E317">
            <v>3545</v>
          </cell>
          <cell r="F317">
            <v>0</v>
          </cell>
          <cell r="G317">
            <v>71738</v>
          </cell>
          <cell r="H317">
            <v>17116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152897</v>
          </cell>
          <cell r="N317">
            <v>125293</v>
          </cell>
          <cell r="O317">
            <v>0</v>
          </cell>
          <cell r="P317">
            <v>16944</v>
          </cell>
          <cell r="Q317">
            <v>73</v>
          </cell>
          <cell r="R317">
            <v>3087</v>
          </cell>
          <cell r="S317">
            <v>0</v>
          </cell>
          <cell r="T317">
            <v>0</v>
          </cell>
          <cell r="U317">
            <v>0</v>
          </cell>
          <cell r="V317">
            <v>53686</v>
          </cell>
          <cell r="W317">
            <v>0</v>
          </cell>
          <cell r="X317">
            <v>199083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931</v>
          </cell>
          <cell r="AF317">
            <v>931</v>
          </cell>
          <cell r="AG317">
            <v>45618</v>
          </cell>
          <cell r="AH317">
            <v>0</v>
          </cell>
          <cell r="AI317">
            <v>6190</v>
          </cell>
          <cell r="AJ317">
            <v>0</v>
          </cell>
          <cell r="AK317">
            <v>8163</v>
          </cell>
          <cell r="AL317">
            <v>10402</v>
          </cell>
          <cell r="AM317">
            <v>50</v>
          </cell>
          <cell r="AN317">
            <v>70423</v>
          </cell>
          <cell r="AO317">
            <v>0</v>
          </cell>
          <cell r="AP317">
            <v>1334</v>
          </cell>
          <cell r="AQ317">
            <v>5524</v>
          </cell>
          <cell r="AR317">
            <v>0</v>
          </cell>
          <cell r="AS317">
            <v>0</v>
          </cell>
          <cell r="AT317">
            <v>6858</v>
          </cell>
          <cell r="AU317">
            <v>4672</v>
          </cell>
          <cell r="AV317">
            <v>33428</v>
          </cell>
          <cell r="AW317">
            <v>891</v>
          </cell>
          <cell r="AX317">
            <v>11679</v>
          </cell>
          <cell r="AY317">
            <v>18955</v>
          </cell>
          <cell r="AZ317">
            <v>629</v>
          </cell>
          <cell r="BA317">
            <v>9981</v>
          </cell>
          <cell r="BB317">
            <v>80235</v>
          </cell>
          <cell r="BC317">
            <v>0</v>
          </cell>
          <cell r="BD317">
            <v>25088</v>
          </cell>
          <cell r="BE317">
            <v>0</v>
          </cell>
          <cell r="BF317">
            <v>0</v>
          </cell>
          <cell r="BG317">
            <v>0</v>
          </cell>
          <cell r="BH317">
            <v>535515</v>
          </cell>
          <cell r="BI317">
            <v>102578</v>
          </cell>
          <cell r="BJ317">
            <v>258719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13048</v>
          </cell>
          <cell r="BU317">
            <v>0</v>
          </cell>
          <cell r="BV317">
            <v>39368</v>
          </cell>
          <cell r="BW317">
            <v>0</v>
          </cell>
          <cell r="BX317">
            <v>0</v>
          </cell>
          <cell r="BY317">
            <v>413713</v>
          </cell>
          <cell r="BZ317">
            <v>949228</v>
          </cell>
          <cell r="CA317">
            <v>64584</v>
          </cell>
          <cell r="CB317">
            <v>47625</v>
          </cell>
          <cell r="CC317">
            <v>112209</v>
          </cell>
          <cell r="CD317">
            <v>1061437</v>
          </cell>
          <cell r="CE317">
            <v>1225418</v>
          </cell>
          <cell r="CF317">
            <v>2286855</v>
          </cell>
        </row>
        <row r="318">
          <cell r="A318">
            <v>383</v>
          </cell>
          <cell r="B318" t="str">
            <v>GARNER</v>
          </cell>
          <cell r="C318">
            <v>459457</v>
          </cell>
          <cell r="D318">
            <v>0</v>
          </cell>
          <cell r="E318">
            <v>0</v>
          </cell>
          <cell r="F318">
            <v>0</v>
          </cell>
          <cell r="G318">
            <v>67578</v>
          </cell>
          <cell r="H318">
            <v>8505</v>
          </cell>
          <cell r="I318">
            <v>0</v>
          </cell>
          <cell r="J318">
            <v>42888</v>
          </cell>
          <cell r="K318">
            <v>353</v>
          </cell>
          <cell r="L318">
            <v>425</v>
          </cell>
          <cell r="M318">
            <v>579206</v>
          </cell>
          <cell r="N318">
            <v>285697</v>
          </cell>
          <cell r="O318">
            <v>0</v>
          </cell>
          <cell r="P318">
            <v>49932</v>
          </cell>
          <cell r="Q318">
            <v>435</v>
          </cell>
          <cell r="R318">
            <v>54061</v>
          </cell>
          <cell r="S318">
            <v>0</v>
          </cell>
          <cell r="T318">
            <v>13101</v>
          </cell>
          <cell r="U318">
            <v>0</v>
          </cell>
          <cell r="V318">
            <v>151969</v>
          </cell>
          <cell r="W318">
            <v>0</v>
          </cell>
          <cell r="X318">
            <v>555195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6000</v>
          </cell>
          <cell r="AD318">
            <v>0</v>
          </cell>
          <cell r="AE318">
            <v>0</v>
          </cell>
          <cell r="AF318">
            <v>6000</v>
          </cell>
          <cell r="AG318">
            <v>163844</v>
          </cell>
          <cell r="AH318">
            <v>0</v>
          </cell>
          <cell r="AI318">
            <v>350401</v>
          </cell>
          <cell r="AJ318">
            <v>52900</v>
          </cell>
          <cell r="AK318">
            <v>3500</v>
          </cell>
          <cell r="AL318">
            <v>274514</v>
          </cell>
          <cell r="AM318">
            <v>6715</v>
          </cell>
          <cell r="AN318">
            <v>851874</v>
          </cell>
          <cell r="AO318">
            <v>27612</v>
          </cell>
          <cell r="AP318">
            <v>30183</v>
          </cell>
          <cell r="AQ318">
            <v>189416</v>
          </cell>
          <cell r="AR318">
            <v>0</v>
          </cell>
          <cell r="AS318">
            <v>94620</v>
          </cell>
          <cell r="AT318">
            <v>341831</v>
          </cell>
          <cell r="AU318">
            <v>17258</v>
          </cell>
          <cell r="AV318">
            <v>125132</v>
          </cell>
          <cell r="AW318">
            <v>1272</v>
          </cell>
          <cell r="AX318">
            <v>53767</v>
          </cell>
          <cell r="AY318">
            <v>26669</v>
          </cell>
          <cell r="AZ318">
            <v>0</v>
          </cell>
          <cell r="BA318">
            <v>7550</v>
          </cell>
          <cell r="BB318">
            <v>231648</v>
          </cell>
          <cell r="BC318">
            <v>482022</v>
          </cell>
          <cell r="BD318">
            <v>482022</v>
          </cell>
          <cell r="BE318">
            <v>1454251</v>
          </cell>
          <cell r="BF318">
            <v>0</v>
          </cell>
          <cell r="BG318">
            <v>1454251</v>
          </cell>
          <cell r="BH318">
            <v>4502027</v>
          </cell>
          <cell r="BI318">
            <v>289301</v>
          </cell>
          <cell r="BJ318">
            <v>320455</v>
          </cell>
          <cell r="BK318">
            <v>0</v>
          </cell>
          <cell r="BL318">
            <v>0</v>
          </cell>
          <cell r="BM318">
            <v>0</v>
          </cell>
          <cell r="BN318">
            <v>353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31993</v>
          </cell>
          <cell r="BU318">
            <v>-353</v>
          </cell>
          <cell r="BV318">
            <v>253785</v>
          </cell>
          <cell r="BW318">
            <v>59441</v>
          </cell>
          <cell r="BX318">
            <v>0</v>
          </cell>
          <cell r="BY318">
            <v>954975</v>
          </cell>
          <cell r="BZ318">
            <v>5457002</v>
          </cell>
          <cell r="CA318">
            <v>351165</v>
          </cell>
          <cell r="CB318">
            <v>277517</v>
          </cell>
          <cell r="CC318">
            <v>628682</v>
          </cell>
          <cell r="CD318">
            <v>6085684</v>
          </cell>
          <cell r="CE318">
            <v>6443197</v>
          </cell>
          <cell r="CF318">
            <v>12528881</v>
          </cell>
        </row>
        <row r="319">
          <cell r="A319">
            <v>35</v>
          </cell>
          <cell r="B319" t="str">
            <v>GARRISON</v>
          </cell>
          <cell r="C319">
            <v>4583</v>
          </cell>
          <cell r="D319">
            <v>0</v>
          </cell>
          <cell r="E319">
            <v>0</v>
          </cell>
          <cell r="F319">
            <v>0</v>
          </cell>
          <cell r="G319">
            <v>4576</v>
          </cell>
          <cell r="H319">
            <v>0</v>
          </cell>
          <cell r="I319">
            <v>0</v>
          </cell>
          <cell r="J319">
            <v>1000</v>
          </cell>
          <cell r="K319">
            <v>0</v>
          </cell>
          <cell r="L319">
            <v>0</v>
          </cell>
          <cell r="M319">
            <v>10159</v>
          </cell>
          <cell r="N319">
            <v>32081</v>
          </cell>
          <cell r="O319">
            <v>0</v>
          </cell>
          <cell r="P319">
            <v>8588</v>
          </cell>
          <cell r="Q319">
            <v>0</v>
          </cell>
          <cell r="R319">
            <v>1034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41703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22054</v>
          </cell>
          <cell r="AH319">
            <v>0</v>
          </cell>
          <cell r="AI319">
            <v>1773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23827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2180</v>
          </cell>
          <cell r="AV319">
            <v>2921</v>
          </cell>
          <cell r="AW319">
            <v>1536</v>
          </cell>
          <cell r="AX319">
            <v>830</v>
          </cell>
          <cell r="AY319">
            <v>4011</v>
          </cell>
          <cell r="AZ319">
            <v>3325</v>
          </cell>
          <cell r="BA319">
            <v>2611</v>
          </cell>
          <cell r="BB319">
            <v>17414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93103</v>
          </cell>
          <cell r="BI319">
            <v>56593</v>
          </cell>
          <cell r="BJ319">
            <v>45215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29052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130860</v>
          </cell>
          <cell r="BZ319">
            <v>223963</v>
          </cell>
          <cell r="CA319">
            <v>0</v>
          </cell>
          <cell r="CB319">
            <v>0</v>
          </cell>
          <cell r="CC319">
            <v>0</v>
          </cell>
          <cell r="CD319">
            <v>223963</v>
          </cell>
          <cell r="CE319">
            <v>445819</v>
          </cell>
          <cell r="CF319">
            <v>669782</v>
          </cell>
        </row>
        <row r="320">
          <cell r="A320">
            <v>829</v>
          </cell>
          <cell r="B320" t="str">
            <v>GARWIN</v>
          </cell>
          <cell r="C320">
            <v>10560</v>
          </cell>
          <cell r="D320">
            <v>0</v>
          </cell>
          <cell r="E320">
            <v>0</v>
          </cell>
          <cell r="F320">
            <v>0</v>
          </cell>
          <cell r="G320">
            <v>47665</v>
          </cell>
          <cell r="H320">
            <v>12970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71195</v>
          </cell>
          <cell r="N320">
            <v>61879</v>
          </cell>
          <cell r="O320">
            <v>0</v>
          </cell>
          <cell r="P320">
            <v>8915</v>
          </cell>
          <cell r="Q320">
            <v>411</v>
          </cell>
          <cell r="R320">
            <v>554</v>
          </cell>
          <cell r="S320">
            <v>0</v>
          </cell>
          <cell r="T320">
            <v>0</v>
          </cell>
          <cell r="U320">
            <v>0</v>
          </cell>
          <cell r="V320">
            <v>9042</v>
          </cell>
          <cell r="W320">
            <v>0</v>
          </cell>
          <cell r="X320">
            <v>80801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20132</v>
          </cell>
          <cell r="AH320">
            <v>0</v>
          </cell>
          <cell r="AI320">
            <v>5293</v>
          </cell>
          <cell r="AJ320">
            <v>0</v>
          </cell>
          <cell r="AK320">
            <v>2700</v>
          </cell>
          <cell r="AL320">
            <v>0</v>
          </cell>
          <cell r="AM320">
            <v>0</v>
          </cell>
          <cell r="AN320">
            <v>28125</v>
          </cell>
          <cell r="AO320">
            <v>11445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11445</v>
          </cell>
          <cell r="AU320">
            <v>1798</v>
          </cell>
          <cell r="AV320">
            <v>11240</v>
          </cell>
          <cell r="AW320">
            <v>1174</v>
          </cell>
          <cell r="AX320">
            <v>5376</v>
          </cell>
          <cell r="AY320">
            <v>51625</v>
          </cell>
          <cell r="AZ320">
            <v>0</v>
          </cell>
          <cell r="BA320">
            <v>0</v>
          </cell>
          <cell r="BB320">
            <v>71213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262779</v>
          </cell>
          <cell r="BI320">
            <v>89658</v>
          </cell>
          <cell r="BJ320">
            <v>65248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154906</v>
          </cell>
          <cell r="BZ320">
            <v>417685</v>
          </cell>
          <cell r="CA320">
            <v>14503</v>
          </cell>
          <cell r="CB320">
            <v>0</v>
          </cell>
          <cell r="CC320">
            <v>14503</v>
          </cell>
          <cell r="CD320">
            <v>432188</v>
          </cell>
          <cell r="CE320">
            <v>658938</v>
          </cell>
          <cell r="CF320">
            <v>1091126</v>
          </cell>
        </row>
        <row r="321">
          <cell r="A321">
            <v>332</v>
          </cell>
          <cell r="B321" t="str">
            <v>GENEVA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31328</v>
          </cell>
          <cell r="H321">
            <v>0</v>
          </cell>
          <cell r="I321">
            <v>0</v>
          </cell>
          <cell r="J321">
            <v>2592</v>
          </cell>
          <cell r="K321">
            <v>0</v>
          </cell>
          <cell r="L321">
            <v>0</v>
          </cell>
          <cell r="M321">
            <v>33920</v>
          </cell>
          <cell r="N321">
            <v>148</v>
          </cell>
          <cell r="O321">
            <v>0</v>
          </cell>
          <cell r="P321">
            <v>3887</v>
          </cell>
          <cell r="Q321">
            <v>0</v>
          </cell>
          <cell r="R321">
            <v>634</v>
          </cell>
          <cell r="S321">
            <v>0</v>
          </cell>
          <cell r="T321">
            <v>0</v>
          </cell>
          <cell r="U321">
            <v>0</v>
          </cell>
          <cell r="V321">
            <v>1232</v>
          </cell>
          <cell r="W321">
            <v>0</v>
          </cell>
          <cell r="X321">
            <v>5901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300</v>
          </cell>
          <cell r="AH321">
            <v>0</v>
          </cell>
          <cell r="AI321">
            <v>3161</v>
          </cell>
          <cell r="AJ321">
            <v>0</v>
          </cell>
          <cell r="AK321">
            <v>150</v>
          </cell>
          <cell r="AL321">
            <v>0</v>
          </cell>
          <cell r="AM321">
            <v>0</v>
          </cell>
          <cell r="AN321">
            <v>3611</v>
          </cell>
          <cell r="AO321">
            <v>3271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3271</v>
          </cell>
          <cell r="AU321">
            <v>1478</v>
          </cell>
          <cell r="AV321">
            <v>5616</v>
          </cell>
          <cell r="AW321">
            <v>1217</v>
          </cell>
          <cell r="AX321">
            <v>0</v>
          </cell>
          <cell r="AY321">
            <v>10256</v>
          </cell>
          <cell r="AZ321">
            <v>9727</v>
          </cell>
          <cell r="BA321">
            <v>0</v>
          </cell>
          <cell r="BB321">
            <v>28294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74997</v>
          </cell>
          <cell r="BI321">
            <v>17496</v>
          </cell>
          <cell r="BJ321">
            <v>306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17802</v>
          </cell>
          <cell r="BZ321">
            <v>92799</v>
          </cell>
          <cell r="CA321">
            <v>800</v>
          </cell>
          <cell r="CB321">
            <v>0</v>
          </cell>
          <cell r="CC321">
            <v>800</v>
          </cell>
          <cell r="CD321">
            <v>93599</v>
          </cell>
          <cell r="CE321">
            <v>604640</v>
          </cell>
          <cell r="CF321">
            <v>698239</v>
          </cell>
        </row>
        <row r="322">
          <cell r="A322">
            <v>570</v>
          </cell>
          <cell r="B322" t="str">
            <v>GEORGE</v>
          </cell>
          <cell r="C322">
            <v>27000</v>
          </cell>
          <cell r="D322">
            <v>0</v>
          </cell>
          <cell r="E322">
            <v>0</v>
          </cell>
          <cell r="F322">
            <v>0</v>
          </cell>
          <cell r="G322">
            <v>18491</v>
          </cell>
          <cell r="H322">
            <v>15323</v>
          </cell>
          <cell r="I322">
            <v>0</v>
          </cell>
          <cell r="J322">
            <v>20923</v>
          </cell>
          <cell r="K322">
            <v>0</v>
          </cell>
          <cell r="L322">
            <v>0</v>
          </cell>
          <cell r="M322">
            <v>81737</v>
          </cell>
          <cell r="N322">
            <v>148549</v>
          </cell>
          <cell r="O322">
            <v>0</v>
          </cell>
          <cell r="P322">
            <v>18019</v>
          </cell>
          <cell r="Q322">
            <v>0</v>
          </cell>
          <cell r="R322">
            <v>9821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176389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59781</v>
          </cell>
          <cell r="AH322">
            <v>3328</v>
          </cell>
          <cell r="AI322">
            <v>51464</v>
          </cell>
          <cell r="AJ322">
            <v>70692</v>
          </cell>
          <cell r="AK322">
            <v>13613</v>
          </cell>
          <cell r="AL322">
            <v>19712</v>
          </cell>
          <cell r="AM322">
            <v>0</v>
          </cell>
          <cell r="AN322">
            <v>218590</v>
          </cell>
          <cell r="AO322">
            <v>800</v>
          </cell>
          <cell r="AP322">
            <v>76128</v>
          </cell>
          <cell r="AQ322">
            <v>0</v>
          </cell>
          <cell r="AR322">
            <v>0</v>
          </cell>
          <cell r="AS322">
            <v>0</v>
          </cell>
          <cell r="AT322">
            <v>76928</v>
          </cell>
          <cell r="AU322">
            <v>11826</v>
          </cell>
          <cell r="AV322">
            <v>27963</v>
          </cell>
          <cell r="AW322">
            <v>1267</v>
          </cell>
          <cell r="AX322">
            <v>10182</v>
          </cell>
          <cell r="AY322">
            <v>0</v>
          </cell>
          <cell r="AZ322">
            <v>49320</v>
          </cell>
          <cell r="BA322">
            <v>53811</v>
          </cell>
          <cell r="BB322">
            <v>154369</v>
          </cell>
          <cell r="BC322">
            <v>114422</v>
          </cell>
          <cell r="BD322">
            <v>114422</v>
          </cell>
          <cell r="BE322">
            <v>3478</v>
          </cell>
          <cell r="BF322">
            <v>0</v>
          </cell>
          <cell r="BG322">
            <v>3478</v>
          </cell>
          <cell r="BH322">
            <v>825913</v>
          </cell>
          <cell r="BI322">
            <v>106258</v>
          </cell>
          <cell r="BJ322">
            <v>124137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81068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16427</v>
          </cell>
          <cell r="BV322">
            <v>0</v>
          </cell>
          <cell r="BW322">
            <v>0</v>
          </cell>
          <cell r="BX322">
            <v>0</v>
          </cell>
          <cell r="BY322">
            <v>327890</v>
          </cell>
          <cell r="BZ322">
            <v>1153803</v>
          </cell>
          <cell r="CA322">
            <v>137155</v>
          </cell>
          <cell r="CB322">
            <v>105576</v>
          </cell>
          <cell r="CC322">
            <v>242731</v>
          </cell>
          <cell r="CD322">
            <v>1396534</v>
          </cell>
          <cell r="CE322">
            <v>1492357</v>
          </cell>
          <cell r="CF322">
            <v>2888891</v>
          </cell>
        </row>
        <row r="323">
          <cell r="A323">
            <v>502</v>
          </cell>
          <cell r="B323" t="str">
            <v>GIBSON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850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850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2500</v>
          </cell>
          <cell r="U323">
            <v>0</v>
          </cell>
          <cell r="V323">
            <v>4000</v>
          </cell>
          <cell r="W323">
            <v>0</v>
          </cell>
          <cell r="X323">
            <v>6500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200</v>
          </cell>
          <cell r="AF323">
            <v>200</v>
          </cell>
          <cell r="AG323">
            <v>200</v>
          </cell>
          <cell r="AH323">
            <v>0</v>
          </cell>
          <cell r="AI323">
            <v>300</v>
          </cell>
          <cell r="AJ323">
            <v>300</v>
          </cell>
          <cell r="AK323">
            <v>0</v>
          </cell>
          <cell r="AL323">
            <v>0</v>
          </cell>
          <cell r="AM323">
            <v>500</v>
          </cell>
          <cell r="AN323">
            <v>1300</v>
          </cell>
          <cell r="AO323">
            <v>500</v>
          </cell>
          <cell r="AP323">
            <v>50</v>
          </cell>
          <cell r="AQ323">
            <v>0</v>
          </cell>
          <cell r="AR323">
            <v>0</v>
          </cell>
          <cell r="AS323">
            <v>500</v>
          </cell>
          <cell r="AT323">
            <v>1050</v>
          </cell>
          <cell r="AU323">
            <v>500</v>
          </cell>
          <cell r="AV323">
            <v>1500</v>
          </cell>
          <cell r="AW323">
            <v>300</v>
          </cell>
          <cell r="AX323">
            <v>1200</v>
          </cell>
          <cell r="AY323">
            <v>0</v>
          </cell>
          <cell r="AZ323">
            <v>1000</v>
          </cell>
          <cell r="BA323">
            <v>500</v>
          </cell>
          <cell r="BB323">
            <v>5000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14900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14900</v>
          </cell>
          <cell r="CA323">
            <v>0</v>
          </cell>
          <cell r="CB323">
            <v>0</v>
          </cell>
          <cell r="CC323">
            <v>0</v>
          </cell>
          <cell r="CD323">
            <v>14900</v>
          </cell>
          <cell r="CE323">
            <v>88958</v>
          </cell>
          <cell r="CF323">
            <v>103858</v>
          </cell>
        </row>
        <row r="324">
          <cell r="A324">
            <v>815</v>
          </cell>
          <cell r="B324" t="str">
            <v>GILBERT</v>
          </cell>
          <cell r="C324">
            <v>62875</v>
          </cell>
          <cell r="D324">
            <v>0</v>
          </cell>
          <cell r="E324">
            <v>241</v>
          </cell>
          <cell r="F324">
            <v>0</v>
          </cell>
          <cell r="G324">
            <v>45700</v>
          </cell>
          <cell r="H324">
            <v>0</v>
          </cell>
          <cell r="I324">
            <v>15818</v>
          </cell>
          <cell r="J324">
            <v>0</v>
          </cell>
          <cell r="K324">
            <v>123</v>
          </cell>
          <cell r="L324">
            <v>0</v>
          </cell>
          <cell r="M324">
            <v>124757</v>
          </cell>
          <cell r="N324">
            <v>84140</v>
          </cell>
          <cell r="O324">
            <v>0</v>
          </cell>
          <cell r="P324">
            <v>26098</v>
          </cell>
          <cell r="Q324">
            <v>0</v>
          </cell>
          <cell r="R324">
            <v>1552</v>
          </cell>
          <cell r="S324">
            <v>0</v>
          </cell>
          <cell r="T324">
            <v>0</v>
          </cell>
          <cell r="U324">
            <v>0</v>
          </cell>
          <cell r="V324">
            <v>14769</v>
          </cell>
          <cell r="W324">
            <v>0</v>
          </cell>
          <cell r="X324">
            <v>126559</v>
          </cell>
          <cell r="Y324">
            <v>5475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5475</v>
          </cell>
          <cell r="AG324">
            <v>51926</v>
          </cell>
          <cell r="AH324">
            <v>0</v>
          </cell>
          <cell r="AI324">
            <v>57463</v>
          </cell>
          <cell r="AJ324">
            <v>0</v>
          </cell>
          <cell r="AK324">
            <v>1400</v>
          </cell>
          <cell r="AL324">
            <v>495</v>
          </cell>
          <cell r="AM324">
            <v>0</v>
          </cell>
          <cell r="AN324">
            <v>111284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3448</v>
          </cell>
          <cell r="AV324">
            <v>104823</v>
          </cell>
          <cell r="AW324">
            <v>1498</v>
          </cell>
          <cell r="AX324">
            <v>7784</v>
          </cell>
          <cell r="AY324">
            <v>204</v>
          </cell>
          <cell r="AZ324">
            <v>0</v>
          </cell>
          <cell r="BA324">
            <v>0</v>
          </cell>
          <cell r="BB324">
            <v>117831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485906</v>
          </cell>
          <cell r="BI324">
            <v>161729</v>
          </cell>
          <cell r="BJ324">
            <v>386951</v>
          </cell>
          <cell r="BK324">
            <v>0</v>
          </cell>
          <cell r="BL324">
            <v>0</v>
          </cell>
          <cell r="BM324">
            <v>0</v>
          </cell>
          <cell r="BN324">
            <v>123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10177</v>
          </cell>
          <cell r="BU324">
            <v>1675</v>
          </cell>
          <cell r="BV324">
            <v>0</v>
          </cell>
          <cell r="BW324">
            <v>0</v>
          </cell>
          <cell r="BX324">
            <v>0</v>
          </cell>
          <cell r="BY324">
            <v>560655</v>
          </cell>
          <cell r="BZ324">
            <v>1046561</v>
          </cell>
          <cell r="CA324">
            <v>123650</v>
          </cell>
          <cell r="CB324">
            <v>0</v>
          </cell>
          <cell r="CC324">
            <v>123650</v>
          </cell>
          <cell r="CD324">
            <v>1170211</v>
          </cell>
          <cell r="CE324">
            <v>3349063</v>
          </cell>
          <cell r="CF324">
            <v>4519274</v>
          </cell>
        </row>
        <row r="325">
          <cell r="A325">
            <v>50</v>
          </cell>
          <cell r="B325" t="str">
            <v>GILBERTVILLE</v>
          </cell>
          <cell r="C325">
            <v>62635</v>
          </cell>
          <cell r="D325">
            <v>0</v>
          </cell>
          <cell r="E325">
            <v>5884</v>
          </cell>
          <cell r="F325">
            <v>0</v>
          </cell>
          <cell r="G325">
            <v>122391</v>
          </cell>
          <cell r="H325">
            <v>3173</v>
          </cell>
          <cell r="I325">
            <v>3339</v>
          </cell>
          <cell r="J325">
            <v>0</v>
          </cell>
          <cell r="K325">
            <v>61</v>
          </cell>
          <cell r="L325">
            <v>356</v>
          </cell>
          <cell r="M325">
            <v>197839</v>
          </cell>
          <cell r="N325">
            <v>138072</v>
          </cell>
          <cell r="O325">
            <v>0</v>
          </cell>
          <cell r="P325">
            <v>12470</v>
          </cell>
          <cell r="Q325">
            <v>0</v>
          </cell>
          <cell r="R325">
            <v>18438</v>
          </cell>
          <cell r="S325">
            <v>0</v>
          </cell>
          <cell r="T325">
            <v>0</v>
          </cell>
          <cell r="U325">
            <v>0</v>
          </cell>
          <cell r="V325">
            <v>66328</v>
          </cell>
          <cell r="W325">
            <v>5202</v>
          </cell>
          <cell r="X325">
            <v>240510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7432</v>
          </cell>
          <cell r="AD325">
            <v>0</v>
          </cell>
          <cell r="AE325">
            <v>400</v>
          </cell>
          <cell r="AF325">
            <v>7832</v>
          </cell>
          <cell r="AG325">
            <v>6792</v>
          </cell>
          <cell r="AH325">
            <v>0</v>
          </cell>
          <cell r="AI325">
            <v>44699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51491</v>
          </cell>
          <cell r="AO325">
            <v>882</v>
          </cell>
          <cell r="AP325">
            <v>0</v>
          </cell>
          <cell r="AQ325">
            <v>375</v>
          </cell>
          <cell r="AR325">
            <v>0</v>
          </cell>
          <cell r="AS325">
            <v>0</v>
          </cell>
          <cell r="AT325">
            <v>1257</v>
          </cell>
          <cell r="AU325">
            <v>7098</v>
          </cell>
          <cell r="AV325">
            <v>87347</v>
          </cell>
          <cell r="AW325">
            <v>1448</v>
          </cell>
          <cell r="AX325">
            <v>5494</v>
          </cell>
          <cell r="AY325">
            <v>34254</v>
          </cell>
          <cell r="AZ325">
            <v>3629</v>
          </cell>
          <cell r="BA325">
            <v>0</v>
          </cell>
          <cell r="BB325">
            <v>139270</v>
          </cell>
          <cell r="BC325">
            <v>454763</v>
          </cell>
          <cell r="BD325">
            <v>454763</v>
          </cell>
          <cell r="BE325">
            <v>0</v>
          </cell>
          <cell r="BF325">
            <v>0</v>
          </cell>
          <cell r="BG325">
            <v>0</v>
          </cell>
          <cell r="BH325">
            <v>1092962</v>
          </cell>
          <cell r="BI325">
            <v>139483</v>
          </cell>
          <cell r="BJ325">
            <v>152424</v>
          </cell>
          <cell r="BK325">
            <v>0</v>
          </cell>
          <cell r="BL325">
            <v>0</v>
          </cell>
          <cell r="BM325">
            <v>0</v>
          </cell>
          <cell r="BN325">
            <v>61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-61</v>
          </cell>
          <cell r="BV325">
            <v>113078</v>
          </cell>
          <cell r="BW325">
            <v>0</v>
          </cell>
          <cell r="BX325">
            <v>0</v>
          </cell>
          <cell r="BY325">
            <v>404985</v>
          </cell>
          <cell r="BZ325">
            <v>1497947</v>
          </cell>
          <cell r="CA325">
            <v>140813</v>
          </cell>
          <cell r="CB325">
            <v>159456</v>
          </cell>
          <cell r="CC325">
            <v>300269</v>
          </cell>
          <cell r="CD325">
            <v>1798216</v>
          </cell>
          <cell r="CE325">
            <v>687451</v>
          </cell>
          <cell r="CF325">
            <v>2485667</v>
          </cell>
        </row>
        <row r="326">
          <cell r="A326">
            <v>175</v>
          </cell>
          <cell r="B326" t="str">
            <v>GILLETTGROVE</v>
          </cell>
          <cell r="C326">
            <v>860</v>
          </cell>
          <cell r="D326">
            <v>0</v>
          </cell>
          <cell r="E326">
            <v>0</v>
          </cell>
          <cell r="F326">
            <v>0</v>
          </cell>
          <cell r="G326">
            <v>200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1060</v>
          </cell>
          <cell r="N326">
            <v>995</v>
          </cell>
          <cell r="O326">
            <v>0</v>
          </cell>
          <cell r="P326">
            <v>2585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2200</v>
          </cell>
          <cell r="W326">
            <v>0</v>
          </cell>
          <cell r="X326">
            <v>5780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520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520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2362</v>
          </cell>
          <cell r="AV326">
            <v>2768</v>
          </cell>
          <cell r="AW326">
            <v>0</v>
          </cell>
          <cell r="AX326">
            <v>0</v>
          </cell>
          <cell r="AY326">
            <v>3214</v>
          </cell>
          <cell r="AZ326">
            <v>3290</v>
          </cell>
          <cell r="BA326">
            <v>0</v>
          </cell>
          <cell r="BB326">
            <v>11634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18994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18994</v>
          </cell>
          <cell r="CA326">
            <v>0</v>
          </cell>
          <cell r="CB326">
            <v>0</v>
          </cell>
          <cell r="CC326">
            <v>0</v>
          </cell>
          <cell r="CD326">
            <v>18994</v>
          </cell>
          <cell r="CE326">
            <v>62476</v>
          </cell>
          <cell r="CF326">
            <v>81470</v>
          </cell>
        </row>
        <row r="327">
          <cell r="A327">
            <v>606</v>
          </cell>
          <cell r="B327" t="str">
            <v>GILMAN</v>
          </cell>
          <cell r="C327">
            <v>12900</v>
          </cell>
          <cell r="D327">
            <v>0</v>
          </cell>
          <cell r="E327">
            <v>0</v>
          </cell>
          <cell r="F327">
            <v>0</v>
          </cell>
          <cell r="G327">
            <v>49550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62450</v>
          </cell>
          <cell r="N327">
            <v>50156</v>
          </cell>
          <cell r="O327">
            <v>0</v>
          </cell>
          <cell r="P327">
            <v>9683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3339</v>
          </cell>
          <cell r="W327">
            <v>0</v>
          </cell>
          <cell r="X327">
            <v>63178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19491</v>
          </cell>
          <cell r="AH327">
            <v>0</v>
          </cell>
          <cell r="AI327">
            <v>1686</v>
          </cell>
          <cell r="AJ327">
            <v>0</v>
          </cell>
          <cell r="AK327">
            <v>15438</v>
          </cell>
          <cell r="AL327">
            <v>0</v>
          </cell>
          <cell r="AM327">
            <v>0</v>
          </cell>
          <cell r="AN327">
            <v>36615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366</v>
          </cell>
          <cell r="AV327">
            <v>9677</v>
          </cell>
          <cell r="AW327">
            <v>1456</v>
          </cell>
          <cell r="AX327">
            <v>5508</v>
          </cell>
          <cell r="AY327">
            <v>20174</v>
          </cell>
          <cell r="AZ327">
            <v>0</v>
          </cell>
          <cell r="BA327">
            <v>5054</v>
          </cell>
          <cell r="BB327">
            <v>42235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204478</v>
          </cell>
          <cell r="BI327">
            <v>85620</v>
          </cell>
          <cell r="BJ327">
            <v>68456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154076</v>
          </cell>
          <cell r="BZ327">
            <v>358554</v>
          </cell>
          <cell r="CA327">
            <v>0</v>
          </cell>
          <cell r="CB327">
            <v>0</v>
          </cell>
          <cell r="CC327">
            <v>0</v>
          </cell>
          <cell r="CD327">
            <v>358554</v>
          </cell>
          <cell r="CE327">
            <v>1000156</v>
          </cell>
          <cell r="CF327">
            <v>1358710</v>
          </cell>
        </row>
        <row r="328">
          <cell r="A328">
            <v>704</v>
          </cell>
          <cell r="B328" t="str">
            <v>GILMORECITY</v>
          </cell>
          <cell r="C328" t="e">
            <v>#N/A</v>
          </cell>
          <cell r="D328" t="e">
            <v>#N/A</v>
          </cell>
          <cell r="E328" t="e">
            <v>#N/A</v>
          </cell>
          <cell r="F328" t="e">
            <v>#N/A</v>
          </cell>
          <cell r="G328" t="e">
            <v>#N/A</v>
          </cell>
          <cell r="H328" t="e">
            <v>#N/A</v>
          </cell>
          <cell r="I328" t="e">
            <v>#N/A</v>
          </cell>
          <cell r="J328" t="e">
            <v>#N/A</v>
          </cell>
          <cell r="K328" t="e">
            <v>#N/A</v>
          </cell>
          <cell r="L328" t="e">
            <v>#N/A</v>
          </cell>
          <cell r="M328" t="e">
            <v>#N/A</v>
          </cell>
          <cell r="N328" t="e">
            <v>#N/A</v>
          </cell>
          <cell r="O328" t="e">
            <v>#N/A</v>
          </cell>
          <cell r="P328" t="e">
            <v>#N/A</v>
          </cell>
          <cell r="Q328" t="e">
            <v>#N/A</v>
          </cell>
          <cell r="R328" t="e">
            <v>#N/A</v>
          </cell>
          <cell r="S328" t="e">
            <v>#N/A</v>
          </cell>
          <cell r="T328" t="e">
            <v>#N/A</v>
          </cell>
          <cell r="U328" t="e">
            <v>#N/A</v>
          </cell>
          <cell r="V328" t="e">
            <v>#N/A</v>
          </cell>
          <cell r="W328" t="e">
            <v>#N/A</v>
          </cell>
          <cell r="X328" t="e">
            <v>#N/A</v>
          </cell>
          <cell r="Y328" t="e">
            <v>#N/A</v>
          </cell>
          <cell r="Z328" t="e">
            <v>#N/A</v>
          </cell>
          <cell r="AA328" t="e">
            <v>#N/A</v>
          </cell>
          <cell r="AB328" t="e">
            <v>#N/A</v>
          </cell>
          <cell r="AC328" t="e">
            <v>#N/A</v>
          </cell>
          <cell r="AD328" t="e">
            <v>#N/A</v>
          </cell>
          <cell r="AE328" t="e">
            <v>#N/A</v>
          </cell>
          <cell r="AF328" t="e">
            <v>#N/A</v>
          </cell>
          <cell r="AG328" t="e">
            <v>#N/A</v>
          </cell>
          <cell r="AH328" t="e">
            <v>#N/A</v>
          </cell>
          <cell r="AI328" t="e">
            <v>#N/A</v>
          </cell>
          <cell r="AJ328" t="e">
            <v>#N/A</v>
          </cell>
          <cell r="AK328" t="e">
            <v>#N/A</v>
          </cell>
          <cell r="AL328" t="e">
            <v>#N/A</v>
          </cell>
          <cell r="AM328" t="e">
            <v>#N/A</v>
          </cell>
          <cell r="AN328" t="e">
            <v>#N/A</v>
          </cell>
          <cell r="AO328" t="e">
            <v>#N/A</v>
          </cell>
          <cell r="AP328" t="e">
            <v>#N/A</v>
          </cell>
          <cell r="AQ328" t="e">
            <v>#N/A</v>
          </cell>
          <cell r="AR328" t="e">
            <v>#N/A</v>
          </cell>
          <cell r="AS328" t="e">
            <v>#N/A</v>
          </cell>
          <cell r="AT328" t="e">
            <v>#N/A</v>
          </cell>
          <cell r="AU328" t="e">
            <v>#N/A</v>
          </cell>
          <cell r="AV328" t="e">
            <v>#N/A</v>
          </cell>
          <cell r="AW328" t="e">
            <v>#N/A</v>
          </cell>
          <cell r="AX328" t="e">
            <v>#N/A</v>
          </cell>
          <cell r="AY328" t="e">
            <v>#N/A</v>
          </cell>
          <cell r="AZ328" t="e">
            <v>#N/A</v>
          </cell>
          <cell r="BA328" t="e">
            <v>#N/A</v>
          </cell>
          <cell r="BB328" t="e">
            <v>#N/A</v>
          </cell>
          <cell r="BC328" t="e">
            <v>#N/A</v>
          </cell>
          <cell r="BD328" t="e">
            <v>#N/A</v>
          </cell>
          <cell r="BE328" t="e">
            <v>#N/A</v>
          </cell>
          <cell r="BF328" t="e">
            <v>#N/A</v>
          </cell>
          <cell r="BG328" t="e">
            <v>#N/A</v>
          </cell>
          <cell r="BH328" t="e">
            <v>#N/A</v>
          </cell>
          <cell r="BI328" t="e">
            <v>#N/A</v>
          </cell>
          <cell r="BJ328" t="e">
            <v>#N/A</v>
          </cell>
          <cell r="BK328" t="e">
            <v>#N/A</v>
          </cell>
          <cell r="BL328" t="e">
            <v>#N/A</v>
          </cell>
          <cell r="BM328" t="e">
            <v>#N/A</v>
          </cell>
          <cell r="BN328" t="e">
            <v>#N/A</v>
          </cell>
          <cell r="BO328" t="e">
            <v>#N/A</v>
          </cell>
          <cell r="BP328" t="e">
            <v>#N/A</v>
          </cell>
          <cell r="BQ328" t="e">
            <v>#N/A</v>
          </cell>
          <cell r="BR328" t="e">
            <v>#N/A</v>
          </cell>
          <cell r="BS328" t="e">
            <v>#N/A</v>
          </cell>
          <cell r="BT328" t="e">
            <v>#N/A</v>
          </cell>
          <cell r="BU328" t="e">
            <v>#N/A</v>
          </cell>
          <cell r="BV328" t="e">
            <v>#N/A</v>
          </cell>
          <cell r="BW328" t="e">
            <v>#N/A</v>
          </cell>
          <cell r="BX328">
            <v>0</v>
          </cell>
          <cell r="BY328" t="e">
            <v>#N/A</v>
          </cell>
          <cell r="BZ328" t="e">
            <v>#N/A</v>
          </cell>
          <cell r="CA328" t="e">
            <v>#N/A</v>
          </cell>
          <cell r="CB328" t="e">
            <v>#N/A</v>
          </cell>
          <cell r="CC328" t="e">
            <v>#N/A</v>
          </cell>
          <cell r="CD328" t="e">
            <v>#N/A</v>
          </cell>
          <cell r="CE328" t="e">
            <v>#N/A</v>
          </cell>
          <cell r="CF328" t="e">
            <v>#N/A</v>
          </cell>
        </row>
        <row r="329">
          <cell r="A329">
            <v>830</v>
          </cell>
          <cell r="B329" t="str">
            <v>GLADBROOK</v>
          </cell>
          <cell r="C329">
            <v>0</v>
          </cell>
          <cell r="D329">
            <v>60007</v>
          </cell>
          <cell r="E329">
            <v>0</v>
          </cell>
          <cell r="F329">
            <v>0</v>
          </cell>
          <cell r="G329">
            <v>35547</v>
          </cell>
          <cell r="H329">
            <v>220387</v>
          </cell>
          <cell r="I329">
            <v>0</v>
          </cell>
          <cell r="J329">
            <v>0</v>
          </cell>
          <cell r="K329">
            <v>0</v>
          </cell>
          <cell r="L329">
            <v>7714</v>
          </cell>
          <cell r="M329">
            <v>323655</v>
          </cell>
          <cell r="N329">
            <v>74511</v>
          </cell>
          <cell r="O329">
            <v>0</v>
          </cell>
          <cell r="P329">
            <v>29699</v>
          </cell>
          <cell r="Q329">
            <v>723</v>
          </cell>
          <cell r="R329">
            <v>11828</v>
          </cell>
          <cell r="S329">
            <v>0</v>
          </cell>
          <cell r="T329">
            <v>0</v>
          </cell>
          <cell r="U329">
            <v>0</v>
          </cell>
          <cell r="V329">
            <v>18889</v>
          </cell>
          <cell r="W329">
            <v>3785</v>
          </cell>
          <cell r="X329">
            <v>139435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2153</v>
          </cell>
          <cell r="AD329">
            <v>0</v>
          </cell>
          <cell r="AE329">
            <v>0</v>
          </cell>
          <cell r="AF329">
            <v>2153</v>
          </cell>
          <cell r="AG329">
            <v>50431</v>
          </cell>
          <cell r="AH329">
            <v>0</v>
          </cell>
          <cell r="AI329">
            <v>7044</v>
          </cell>
          <cell r="AJ329">
            <v>904</v>
          </cell>
          <cell r="AK329">
            <v>0</v>
          </cell>
          <cell r="AL329">
            <v>0</v>
          </cell>
          <cell r="AM329">
            <v>0</v>
          </cell>
          <cell r="AN329">
            <v>58379</v>
          </cell>
          <cell r="AO329">
            <v>3410</v>
          </cell>
          <cell r="AP329">
            <v>2679</v>
          </cell>
          <cell r="AQ329">
            <v>0</v>
          </cell>
          <cell r="AR329">
            <v>0</v>
          </cell>
          <cell r="AS329">
            <v>63518</v>
          </cell>
          <cell r="AT329">
            <v>69607</v>
          </cell>
          <cell r="AU329">
            <v>2608</v>
          </cell>
          <cell r="AV329">
            <v>77680</v>
          </cell>
          <cell r="AW329">
            <v>0</v>
          </cell>
          <cell r="AX329">
            <v>1672</v>
          </cell>
          <cell r="AY329">
            <v>20189</v>
          </cell>
          <cell r="AZ329">
            <v>0</v>
          </cell>
          <cell r="BA329">
            <v>5</v>
          </cell>
          <cell r="BB329">
            <v>102154</v>
          </cell>
          <cell r="BC329">
            <v>40000</v>
          </cell>
          <cell r="BD329">
            <v>40000</v>
          </cell>
          <cell r="BE329">
            <v>3878</v>
          </cell>
          <cell r="BF329">
            <v>0</v>
          </cell>
          <cell r="BG329">
            <v>3878</v>
          </cell>
          <cell r="BH329">
            <v>739261</v>
          </cell>
          <cell r="BI329">
            <v>232594</v>
          </cell>
          <cell r="BJ329">
            <v>98606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148081</v>
          </cell>
          <cell r="BV329">
            <v>131283</v>
          </cell>
          <cell r="BW329">
            <v>116744</v>
          </cell>
          <cell r="BX329">
            <v>0</v>
          </cell>
          <cell r="BY329">
            <v>727308</v>
          </cell>
          <cell r="BZ329">
            <v>1466569</v>
          </cell>
          <cell r="CA329">
            <v>105815</v>
          </cell>
          <cell r="CB329">
            <v>0</v>
          </cell>
          <cell r="CC329">
            <v>105815</v>
          </cell>
          <cell r="CD329">
            <v>1572384</v>
          </cell>
          <cell r="CE329">
            <v>1172491</v>
          </cell>
          <cell r="CF329">
            <v>2744875</v>
          </cell>
        </row>
        <row r="330">
          <cell r="A330">
            <v>617</v>
          </cell>
          <cell r="B330" t="str">
            <v>GLENWOOD</v>
          </cell>
          <cell r="C330">
            <v>968989</v>
          </cell>
          <cell r="D330">
            <v>0</v>
          </cell>
          <cell r="E330">
            <v>147550</v>
          </cell>
          <cell r="F330">
            <v>0</v>
          </cell>
          <cell r="G330">
            <v>161921</v>
          </cell>
          <cell r="H330">
            <v>0</v>
          </cell>
          <cell r="I330">
            <v>0</v>
          </cell>
          <cell r="J330">
            <v>0</v>
          </cell>
          <cell r="K330">
            <v>468</v>
          </cell>
          <cell r="L330">
            <v>0</v>
          </cell>
          <cell r="M330">
            <v>1278928</v>
          </cell>
          <cell r="N330">
            <v>637700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16504</v>
          </cell>
          <cell r="W330">
            <v>0</v>
          </cell>
          <cell r="X330">
            <v>654204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311117</v>
          </cell>
          <cell r="AH330">
            <v>0</v>
          </cell>
          <cell r="AI330">
            <v>177434</v>
          </cell>
          <cell r="AJ330">
            <v>193385</v>
          </cell>
          <cell r="AK330">
            <v>117626</v>
          </cell>
          <cell r="AL330">
            <v>13663</v>
          </cell>
          <cell r="AM330">
            <v>0</v>
          </cell>
          <cell r="AN330">
            <v>813225</v>
          </cell>
          <cell r="AO330">
            <v>1651</v>
          </cell>
          <cell r="AP330">
            <v>0</v>
          </cell>
          <cell r="AQ330">
            <v>247453</v>
          </cell>
          <cell r="AR330">
            <v>71867</v>
          </cell>
          <cell r="AS330">
            <v>0</v>
          </cell>
          <cell r="AT330">
            <v>320971</v>
          </cell>
          <cell r="AU330">
            <v>98027</v>
          </cell>
          <cell r="AV330">
            <v>0</v>
          </cell>
          <cell r="AW330">
            <v>0</v>
          </cell>
          <cell r="AX330">
            <v>38050</v>
          </cell>
          <cell r="AY330">
            <v>118909</v>
          </cell>
          <cell r="AZ330">
            <v>165116</v>
          </cell>
          <cell r="BA330">
            <v>0</v>
          </cell>
          <cell r="BB330">
            <v>420102</v>
          </cell>
          <cell r="BC330">
            <v>611686</v>
          </cell>
          <cell r="BD330">
            <v>611686</v>
          </cell>
          <cell r="BE330">
            <v>0</v>
          </cell>
          <cell r="BF330">
            <v>0</v>
          </cell>
          <cell r="BG330">
            <v>0</v>
          </cell>
          <cell r="BH330">
            <v>4099116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468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-468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4099116</v>
          </cell>
          <cell r="CA330">
            <v>706114</v>
          </cell>
          <cell r="CB330">
            <v>0</v>
          </cell>
          <cell r="CC330">
            <v>706114</v>
          </cell>
          <cell r="CD330">
            <v>4805230</v>
          </cell>
          <cell r="CE330">
            <v>2147484</v>
          </cell>
          <cell r="CF330">
            <v>6952714</v>
          </cell>
        </row>
        <row r="331">
          <cell r="A331">
            <v>119</v>
          </cell>
          <cell r="B331" t="str">
            <v>GLIDDEN</v>
          </cell>
          <cell r="C331">
            <v>38723</v>
          </cell>
          <cell r="D331">
            <v>0</v>
          </cell>
          <cell r="E331">
            <v>0</v>
          </cell>
          <cell r="F331">
            <v>0</v>
          </cell>
          <cell r="G331">
            <v>45000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83723</v>
          </cell>
          <cell r="N331">
            <v>207811</v>
          </cell>
          <cell r="O331">
            <v>0</v>
          </cell>
          <cell r="P331">
            <v>0</v>
          </cell>
          <cell r="Q331">
            <v>0</v>
          </cell>
          <cell r="R331">
            <v>19339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227150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51740</v>
          </cell>
          <cell r="AH331">
            <v>0</v>
          </cell>
          <cell r="AI331">
            <v>48672</v>
          </cell>
          <cell r="AJ331">
            <v>11873</v>
          </cell>
          <cell r="AK331">
            <v>53203</v>
          </cell>
          <cell r="AL331">
            <v>156451</v>
          </cell>
          <cell r="AM331">
            <v>16952</v>
          </cell>
          <cell r="AN331">
            <v>338891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6914</v>
          </cell>
          <cell r="AV331">
            <v>87217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94131</v>
          </cell>
          <cell r="BC331">
            <v>128678</v>
          </cell>
          <cell r="BD331">
            <v>128678</v>
          </cell>
          <cell r="BE331">
            <v>62227</v>
          </cell>
          <cell r="BF331">
            <v>0</v>
          </cell>
          <cell r="BG331">
            <v>62227</v>
          </cell>
          <cell r="BH331">
            <v>934800</v>
          </cell>
          <cell r="BI331">
            <v>305189</v>
          </cell>
          <cell r="BJ331">
            <v>322368</v>
          </cell>
          <cell r="BK331">
            <v>744411</v>
          </cell>
          <cell r="BL331">
            <v>0</v>
          </cell>
          <cell r="BM331">
            <v>0</v>
          </cell>
          <cell r="BN331">
            <v>0</v>
          </cell>
          <cell r="BO331">
            <v>75565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4548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1452081</v>
          </cell>
          <cell r="BZ331">
            <v>2386881</v>
          </cell>
          <cell r="CA331">
            <v>252753</v>
          </cell>
          <cell r="CB331">
            <v>55645</v>
          </cell>
          <cell r="CC331">
            <v>308398</v>
          </cell>
          <cell r="CD331">
            <v>2695279</v>
          </cell>
          <cell r="CE331">
            <v>3758738</v>
          </cell>
          <cell r="CF331">
            <v>6454017</v>
          </cell>
        </row>
        <row r="332">
          <cell r="A332">
            <v>953</v>
          </cell>
          <cell r="B332" t="str">
            <v>GOLDFIELD</v>
          </cell>
          <cell r="C332">
            <v>51007</v>
          </cell>
          <cell r="D332">
            <v>0</v>
          </cell>
          <cell r="E332">
            <v>0</v>
          </cell>
          <cell r="F332">
            <v>0</v>
          </cell>
          <cell r="G332">
            <v>10614</v>
          </cell>
          <cell r="H332">
            <v>3043</v>
          </cell>
          <cell r="I332">
            <v>0</v>
          </cell>
          <cell r="J332">
            <v>18654</v>
          </cell>
          <cell r="K332">
            <v>74</v>
          </cell>
          <cell r="L332">
            <v>0</v>
          </cell>
          <cell r="M332">
            <v>83392</v>
          </cell>
          <cell r="N332">
            <v>71032</v>
          </cell>
          <cell r="O332">
            <v>0</v>
          </cell>
          <cell r="P332">
            <v>16489</v>
          </cell>
          <cell r="Q332">
            <v>0</v>
          </cell>
          <cell r="R332">
            <v>8536</v>
          </cell>
          <cell r="S332">
            <v>0</v>
          </cell>
          <cell r="T332">
            <v>0</v>
          </cell>
          <cell r="U332">
            <v>0</v>
          </cell>
          <cell r="V332">
            <v>19787</v>
          </cell>
          <cell r="W332">
            <v>0</v>
          </cell>
          <cell r="X332">
            <v>115844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5222</v>
          </cell>
          <cell r="AH332">
            <v>0</v>
          </cell>
          <cell r="AI332">
            <v>45030</v>
          </cell>
          <cell r="AJ332">
            <v>0</v>
          </cell>
          <cell r="AK332">
            <v>4400</v>
          </cell>
          <cell r="AL332">
            <v>0</v>
          </cell>
          <cell r="AM332">
            <v>0</v>
          </cell>
          <cell r="AN332">
            <v>54652</v>
          </cell>
          <cell r="AO332">
            <v>0</v>
          </cell>
          <cell r="AP332">
            <v>1700</v>
          </cell>
          <cell r="AQ332">
            <v>0</v>
          </cell>
          <cell r="AR332">
            <v>0</v>
          </cell>
          <cell r="AS332">
            <v>0</v>
          </cell>
          <cell r="AT332">
            <v>1700</v>
          </cell>
          <cell r="AU332">
            <v>9840</v>
          </cell>
          <cell r="AV332">
            <v>68253</v>
          </cell>
          <cell r="AW332">
            <v>933</v>
          </cell>
          <cell r="AX332">
            <v>10555</v>
          </cell>
          <cell r="AY332">
            <v>77486</v>
          </cell>
          <cell r="AZ332">
            <v>63935</v>
          </cell>
          <cell r="BA332">
            <v>1274</v>
          </cell>
          <cell r="BB332">
            <v>232276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487864</v>
          </cell>
          <cell r="BI332">
            <v>153439</v>
          </cell>
          <cell r="BJ332">
            <v>28673</v>
          </cell>
          <cell r="BK332">
            <v>0</v>
          </cell>
          <cell r="BL332">
            <v>0</v>
          </cell>
          <cell r="BM332">
            <v>0</v>
          </cell>
          <cell r="BN332">
            <v>74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-74</v>
          </cell>
          <cell r="BV332">
            <v>51404</v>
          </cell>
          <cell r="BW332">
            <v>130341</v>
          </cell>
          <cell r="BX332">
            <v>0</v>
          </cell>
          <cell r="BY332">
            <v>363857</v>
          </cell>
          <cell r="BZ332">
            <v>851721</v>
          </cell>
          <cell r="CA332">
            <v>0</v>
          </cell>
          <cell r="CB332">
            <v>36040</v>
          </cell>
          <cell r="CC332">
            <v>36040</v>
          </cell>
          <cell r="CD332">
            <v>887761</v>
          </cell>
          <cell r="CE332">
            <v>913131</v>
          </cell>
          <cell r="CF332">
            <v>1800892</v>
          </cell>
        </row>
        <row r="333">
          <cell r="A333">
            <v>384</v>
          </cell>
          <cell r="B333" t="str">
            <v>GOODELL</v>
          </cell>
          <cell r="C333">
            <v>6950</v>
          </cell>
          <cell r="D333">
            <v>0</v>
          </cell>
          <cell r="E333">
            <v>1854</v>
          </cell>
          <cell r="F333">
            <v>0</v>
          </cell>
          <cell r="G333">
            <v>11739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20543</v>
          </cell>
          <cell r="N333">
            <v>4210</v>
          </cell>
          <cell r="O333">
            <v>0</v>
          </cell>
          <cell r="P333">
            <v>5762</v>
          </cell>
          <cell r="Q333">
            <v>0</v>
          </cell>
          <cell r="R333">
            <v>774</v>
          </cell>
          <cell r="S333">
            <v>0</v>
          </cell>
          <cell r="T333">
            <v>0</v>
          </cell>
          <cell r="U333">
            <v>0</v>
          </cell>
          <cell r="V333">
            <v>9157</v>
          </cell>
          <cell r="W333">
            <v>0</v>
          </cell>
          <cell r="X333">
            <v>19903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1080</v>
          </cell>
          <cell r="AD333">
            <v>0</v>
          </cell>
          <cell r="AE333">
            <v>0</v>
          </cell>
          <cell r="AF333">
            <v>1080</v>
          </cell>
          <cell r="AG333">
            <v>799</v>
          </cell>
          <cell r="AH333">
            <v>0</v>
          </cell>
          <cell r="AI333">
            <v>1310</v>
          </cell>
          <cell r="AJ333">
            <v>0</v>
          </cell>
          <cell r="AK333">
            <v>0</v>
          </cell>
          <cell r="AL333">
            <v>5172</v>
          </cell>
          <cell r="AM333">
            <v>0</v>
          </cell>
          <cell r="AN333">
            <v>7281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2250</v>
          </cell>
          <cell r="AV333">
            <v>4447</v>
          </cell>
          <cell r="AW333">
            <v>804</v>
          </cell>
          <cell r="AX333">
            <v>0</v>
          </cell>
          <cell r="AY333">
            <v>3477</v>
          </cell>
          <cell r="AZ333">
            <v>0</v>
          </cell>
          <cell r="BA333">
            <v>0</v>
          </cell>
          <cell r="BB333">
            <v>10978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59785</v>
          </cell>
          <cell r="BI333">
            <v>27716</v>
          </cell>
          <cell r="BJ333">
            <v>746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28462</v>
          </cell>
          <cell r="BZ333">
            <v>88247</v>
          </cell>
          <cell r="CA333">
            <v>9736</v>
          </cell>
          <cell r="CB333">
            <v>0</v>
          </cell>
          <cell r="CC333">
            <v>9736</v>
          </cell>
          <cell r="CD333">
            <v>97983</v>
          </cell>
          <cell r="CE333">
            <v>46693</v>
          </cell>
          <cell r="CF333">
            <v>144676</v>
          </cell>
        </row>
        <row r="334">
          <cell r="A334">
            <v>208</v>
          </cell>
          <cell r="B334" t="str">
            <v>GOOSELAKE</v>
          </cell>
          <cell r="C334">
            <v>9504</v>
          </cell>
          <cell r="D334">
            <v>0</v>
          </cell>
          <cell r="E334">
            <v>0</v>
          </cell>
          <cell r="F334">
            <v>0</v>
          </cell>
          <cell r="G334">
            <v>1525</v>
          </cell>
          <cell r="H334">
            <v>0</v>
          </cell>
          <cell r="I334">
            <v>551</v>
          </cell>
          <cell r="J334">
            <v>0</v>
          </cell>
          <cell r="K334">
            <v>0</v>
          </cell>
          <cell r="L334">
            <v>0</v>
          </cell>
          <cell r="M334">
            <v>11580</v>
          </cell>
          <cell r="N334">
            <v>54752</v>
          </cell>
          <cell r="O334">
            <v>0</v>
          </cell>
          <cell r="P334">
            <v>3598</v>
          </cell>
          <cell r="Q334">
            <v>0</v>
          </cell>
          <cell r="R334">
            <v>4888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63238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2016</v>
          </cell>
          <cell r="AH334">
            <v>0</v>
          </cell>
          <cell r="AI334">
            <v>4922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6938</v>
          </cell>
          <cell r="AO334">
            <v>0</v>
          </cell>
          <cell r="AP334">
            <v>0</v>
          </cell>
          <cell r="AQ334">
            <v>55284</v>
          </cell>
          <cell r="AR334">
            <v>0</v>
          </cell>
          <cell r="AS334">
            <v>0</v>
          </cell>
          <cell r="AT334">
            <v>55284</v>
          </cell>
          <cell r="AU334">
            <v>3095</v>
          </cell>
          <cell r="AV334">
            <v>12554</v>
          </cell>
          <cell r="AW334">
            <v>1062</v>
          </cell>
          <cell r="AX334">
            <v>300</v>
          </cell>
          <cell r="AY334">
            <v>23449</v>
          </cell>
          <cell r="AZ334">
            <v>12724</v>
          </cell>
          <cell r="BA334">
            <v>0</v>
          </cell>
          <cell r="BB334">
            <v>53184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190224</v>
          </cell>
          <cell r="BI334">
            <v>67511</v>
          </cell>
          <cell r="BJ334">
            <v>17649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21727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193782</v>
          </cell>
          <cell r="BX334">
            <v>0</v>
          </cell>
          <cell r="BY334">
            <v>300669</v>
          </cell>
          <cell r="BZ334">
            <v>490893</v>
          </cell>
          <cell r="CA334">
            <v>105500</v>
          </cell>
          <cell r="CB334">
            <v>0</v>
          </cell>
          <cell r="CC334">
            <v>105500</v>
          </cell>
          <cell r="CD334">
            <v>596393</v>
          </cell>
          <cell r="CE334">
            <v>218780</v>
          </cell>
          <cell r="CF334">
            <v>815173</v>
          </cell>
        </row>
        <row r="335">
          <cell r="A335">
            <v>905</v>
          </cell>
          <cell r="B335" t="str">
            <v>GOWRIE</v>
          </cell>
          <cell r="C335">
            <v>116033</v>
          </cell>
          <cell r="D335">
            <v>0</v>
          </cell>
          <cell r="E335">
            <v>0</v>
          </cell>
          <cell r="F335">
            <v>0</v>
          </cell>
          <cell r="G335">
            <v>45909</v>
          </cell>
          <cell r="H335">
            <v>5160</v>
          </cell>
          <cell r="I335">
            <v>0</v>
          </cell>
          <cell r="J335">
            <v>19100</v>
          </cell>
          <cell r="K335">
            <v>54</v>
          </cell>
          <cell r="L335">
            <v>0</v>
          </cell>
          <cell r="M335">
            <v>186256</v>
          </cell>
          <cell r="N335">
            <v>150367</v>
          </cell>
          <cell r="O335">
            <v>0</v>
          </cell>
          <cell r="P335">
            <v>15868</v>
          </cell>
          <cell r="Q335">
            <v>0</v>
          </cell>
          <cell r="R335">
            <v>1127</v>
          </cell>
          <cell r="S335">
            <v>0</v>
          </cell>
          <cell r="T335">
            <v>0</v>
          </cell>
          <cell r="U335">
            <v>0</v>
          </cell>
          <cell r="V335">
            <v>5625</v>
          </cell>
          <cell r="W335">
            <v>0</v>
          </cell>
          <cell r="X335">
            <v>172987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1883</v>
          </cell>
          <cell r="AD335">
            <v>0</v>
          </cell>
          <cell r="AE335">
            <v>59515</v>
          </cell>
          <cell r="AF335">
            <v>61398</v>
          </cell>
          <cell r="AG335">
            <v>62648</v>
          </cell>
          <cell r="AH335">
            <v>0</v>
          </cell>
          <cell r="AI335">
            <v>83968</v>
          </cell>
          <cell r="AJ335">
            <v>141656</v>
          </cell>
          <cell r="AK335">
            <v>1720</v>
          </cell>
          <cell r="AL335">
            <v>28587</v>
          </cell>
          <cell r="AM335">
            <v>0</v>
          </cell>
          <cell r="AN335">
            <v>318579</v>
          </cell>
          <cell r="AO335">
            <v>0</v>
          </cell>
          <cell r="AP335">
            <v>11834</v>
          </cell>
          <cell r="AQ335">
            <v>4433</v>
          </cell>
          <cell r="AR335">
            <v>0</v>
          </cell>
          <cell r="AS335">
            <v>0</v>
          </cell>
          <cell r="AT335">
            <v>16267</v>
          </cell>
          <cell r="AU335">
            <v>4490</v>
          </cell>
          <cell r="AV335">
            <v>82690</v>
          </cell>
          <cell r="AW335">
            <v>1444</v>
          </cell>
          <cell r="AX335">
            <v>3425</v>
          </cell>
          <cell r="AY335">
            <v>14545</v>
          </cell>
          <cell r="AZ335">
            <v>8347</v>
          </cell>
          <cell r="BA335">
            <v>120</v>
          </cell>
          <cell r="BB335">
            <v>115061</v>
          </cell>
          <cell r="BC335">
            <v>170250</v>
          </cell>
          <cell r="BD335">
            <v>170250</v>
          </cell>
          <cell r="BE335">
            <v>16363</v>
          </cell>
          <cell r="BF335">
            <v>0</v>
          </cell>
          <cell r="BG335">
            <v>16363</v>
          </cell>
          <cell r="BH335">
            <v>1057161</v>
          </cell>
          <cell r="BI335">
            <v>162660</v>
          </cell>
          <cell r="BJ335">
            <v>140746</v>
          </cell>
          <cell r="BK335">
            <v>1085422</v>
          </cell>
          <cell r="BL335">
            <v>0</v>
          </cell>
          <cell r="BM335">
            <v>0</v>
          </cell>
          <cell r="BN335">
            <v>54</v>
          </cell>
          <cell r="BO335">
            <v>100768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6480</v>
          </cell>
          <cell r="BV335">
            <v>0</v>
          </cell>
          <cell r="BW335">
            <v>0</v>
          </cell>
          <cell r="BX335">
            <v>0</v>
          </cell>
          <cell r="BY335">
            <v>1496130</v>
          </cell>
          <cell r="BZ335">
            <v>2553291</v>
          </cell>
          <cell r="CA335">
            <v>248361</v>
          </cell>
          <cell r="CB335">
            <v>22834</v>
          </cell>
          <cell r="CC335">
            <v>271195</v>
          </cell>
          <cell r="CD335">
            <v>2824486</v>
          </cell>
          <cell r="CE335">
            <v>2385357</v>
          </cell>
          <cell r="CF335">
            <v>5209843</v>
          </cell>
        </row>
        <row r="336">
          <cell r="A336">
            <v>687</v>
          </cell>
          <cell r="B336" t="str">
            <v>GRAETTINGER</v>
          </cell>
          <cell r="C336">
            <v>51965</v>
          </cell>
          <cell r="D336">
            <v>0</v>
          </cell>
          <cell r="E336">
            <v>2802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248</v>
          </cell>
          <cell r="M336">
            <v>55015</v>
          </cell>
          <cell r="N336">
            <v>188155</v>
          </cell>
          <cell r="O336">
            <v>0</v>
          </cell>
          <cell r="P336">
            <v>8359</v>
          </cell>
          <cell r="Q336">
            <v>0</v>
          </cell>
          <cell r="R336">
            <v>29487</v>
          </cell>
          <cell r="S336">
            <v>0</v>
          </cell>
          <cell r="T336">
            <v>0</v>
          </cell>
          <cell r="U336">
            <v>0</v>
          </cell>
          <cell r="V336">
            <v>67727</v>
          </cell>
          <cell r="W336">
            <v>0</v>
          </cell>
          <cell r="X336">
            <v>293728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3450</v>
          </cell>
          <cell r="AD336">
            <v>0</v>
          </cell>
          <cell r="AE336">
            <v>0</v>
          </cell>
          <cell r="AF336">
            <v>3450</v>
          </cell>
          <cell r="AG336">
            <v>51865</v>
          </cell>
          <cell r="AH336">
            <v>0</v>
          </cell>
          <cell r="AI336">
            <v>21537</v>
          </cell>
          <cell r="AJ336">
            <v>71229</v>
          </cell>
          <cell r="AK336">
            <v>2380</v>
          </cell>
          <cell r="AL336">
            <v>0</v>
          </cell>
          <cell r="AM336">
            <v>0</v>
          </cell>
          <cell r="AN336">
            <v>147011</v>
          </cell>
          <cell r="AO336">
            <v>16153</v>
          </cell>
          <cell r="AP336">
            <v>2532</v>
          </cell>
          <cell r="AQ336">
            <v>1647</v>
          </cell>
          <cell r="AR336">
            <v>49548</v>
          </cell>
          <cell r="AS336">
            <v>0</v>
          </cell>
          <cell r="AT336">
            <v>69880</v>
          </cell>
          <cell r="AU336">
            <v>3172</v>
          </cell>
          <cell r="AV336">
            <v>40587</v>
          </cell>
          <cell r="AW336">
            <v>5340</v>
          </cell>
          <cell r="AX336">
            <v>3918</v>
          </cell>
          <cell r="AY336">
            <v>5761</v>
          </cell>
          <cell r="AZ336">
            <v>7714</v>
          </cell>
          <cell r="BA336">
            <v>8029</v>
          </cell>
          <cell r="BB336">
            <v>74521</v>
          </cell>
          <cell r="BC336">
            <v>0</v>
          </cell>
          <cell r="BD336">
            <v>0</v>
          </cell>
          <cell r="BE336">
            <v>112804</v>
          </cell>
          <cell r="BF336">
            <v>0</v>
          </cell>
          <cell r="BG336">
            <v>112804</v>
          </cell>
          <cell r="BH336">
            <v>756409</v>
          </cell>
          <cell r="BI336">
            <v>87945</v>
          </cell>
          <cell r="BJ336">
            <v>114242</v>
          </cell>
          <cell r="BK336">
            <v>1156872</v>
          </cell>
          <cell r="BL336">
            <v>340954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904634</v>
          </cell>
          <cell r="BX336">
            <v>0</v>
          </cell>
          <cell r="BY336">
            <v>2604647</v>
          </cell>
          <cell r="BZ336">
            <v>3361056</v>
          </cell>
          <cell r="CA336">
            <v>202598</v>
          </cell>
          <cell r="CB336">
            <v>0</v>
          </cell>
          <cell r="CC336">
            <v>202598</v>
          </cell>
          <cell r="CD336">
            <v>3563654</v>
          </cell>
          <cell r="CE336">
            <v>3241844</v>
          </cell>
          <cell r="CF336">
            <v>6805498</v>
          </cell>
        </row>
        <row r="337">
          <cell r="A337">
            <v>293</v>
          </cell>
          <cell r="B337" t="str">
            <v>GRAF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500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500</v>
          </cell>
          <cell r="N337">
            <v>84</v>
          </cell>
          <cell r="O337">
            <v>0</v>
          </cell>
          <cell r="P337">
            <v>1365</v>
          </cell>
          <cell r="Q337">
            <v>0</v>
          </cell>
          <cell r="R337">
            <v>1435</v>
          </cell>
          <cell r="S337">
            <v>0</v>
          </cell>
          <cell r="T337">
            <v>0</v>
          </cell>
          <cell r="U337">
            <v>0</v>
          </cell>
          <cell r="V337">
            <v>2621</v>
          </cell>
          <cell r="W337">
            <v>0</v>
          </cell>
          <cell r="X337">
            <v>5505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101</v>
          </cell>
          <cell r="AK337">
            <v>0</v>
          </cell>
          <cell r="AL337">
            <v>0</v>
          </cell>
          <cell r="AM337">
            <v>0</v>
          </cell>
          <cell r="AN337">
            <v>101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595</v>
          </cell>
          <cell r="AV337">
            <v>2919</v>
          </cell>
          <cell r="AW337">
            <v>274</v>
          </cell>
          <cell r="AX337">
            <v>0</v>
          </cell>
          <cell r="AY337">
            <v>1067</v>
          </cell>
          <cell r="AZ337">
            <v>0</v>
          </cell>
          <cell r="BA337">
            <v>0</v>
          </cell>
          <cell r="BB337">
            <v>4855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10961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10961</v>
          </cell>
          <cell r="CA337">
            <v>0</v>
          </cell>
          <cell r="CB337">
            <v>0</v>
          </cell>
          <cell r="CC337">
            <v>0</v>
          </cell>
          <cell r="CD337">
            <v>10961</v>
          </cell>
          <cell r="CE337">
            <v>42240</v>
          </cell>
          <cell r="CF337">
            <v>53201</v>
          </cell>
        </row>
        <row r="338">
          <cell r="A338">
            <v>942</v>
          </cell>
          <cell r="B338" t="str">
            <v>GRAFTON</v>
          </cell>
          <cell r="C338">
            <v>2583</v>
          </cell>
          <cell r="D338">
            <v>0</v>
          </cell>
          <cell r="E338">
            <v>0</v>
          </cell>
          <cell r="F338">
            <v>0</v>
          </cell>
          <cell r="G338">
            <v>4160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6743</v>
          </cell>
          <cell r="N338">
            <v>35727</v>
          </cell>
          <cell r="O338">
            <v>0</v>
          </cell>
          <cell r="P338">
            <v>1862</v>
          </cell>
          <cell r="Q338">
            <v>0</v>
          </cell>
          <cell r="R338">
            <v>4761</v>
          </cell>
          <cell r="S338">
            <v>0</v>
          </cell>
          <cell r="T338">
            <v>3367</v>
          </cell>
          <cell r="U338">
            <v>0</v>
          </cell>
          <cell r="V338">
            <v>0</v>
          </cell>
          <cell r="W338">
            <v>0</v>
          </cell>
          <cell r="X338">
            <v>45717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51086</v>
          </cell>
          <cell r="AH338">
            <v>0</v>
          </cell>
          <cell r="AI338">
            <v>2788</v>
          </cell>
          <cell r="AJ338">
            <v>0</v>
          </cell>
          <cell r="AK338">
            <v>0</v>
          </cell>
          <cell r="AL338">
            <v>138506</v>
          </cell>
          <cell r="AM338">
            <v>0</v>
          </cell>
          <cell r="AN338">
            <v>192380</v>
          </cell>
          <cell r="AO338">
            <v>0</v>
          </cell>
          <cell r="AP338">
            <v>6900</v>
          </cell>
          <cell r="AQ338">
            <v>0</v>
          </cell>
          <cell r="AR338">
            <v>0</v>
          </cell>
          <cell r="AS338">
            <v>0</v>
          </cell>
          <cell r="AT338">
            <v>6900</v>
          </cell>
          <cell r="AU338">
            <v>4222</v>
          </cell>
          <cell r="AV338">
            <v>5721</v>
          </cell>
          <cell r="AW338">
            <v>1043</v>
          </cell>
          <cell r="AX338">
            <v>2295</v>
          </cell>
          <cell r="AY338">
            <v>7769</v>
          </cell>
          <cell r="AZ338">
            <v>15689</v>
          </cell>
          <cell r="BA338">
            <v>4750</v>
          </cell>
          <cell r="BB338">
            <v>41489</v>
          </cell>
          <cell r="BC338">
            <v>20920</v>
          </cell>
          <cell r="BD338">
            <v>20920</v>
          </cell>
          <cell r="BE338">
            <v>12369</v>
          </cell>
          <cell r="BF338">
            <v>0</v>
          </cell>
          <cell r="BG338">
            <v>12369</v>
          </cell>
          <cell r="BH338">
            <v>326518</v>
          </cell>
          <cell r="BI338">
            <v>55611</v>
          </cell>
          <cell r="BJ338">
            <v>27545</v>
          </cell>
          <cell r="BK338">
            <v>213407</v>
          </cell>
          <cell r="BL338">
            <v>0</v>
          </cell>
          <cell r="BM338">
            <v>0</v>
          </cell>
          <cell r="BN338">
            <v>0</v>
          </cell>
          <cell r="BO338">
            <v>16961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313524</v>
          </cell>
          <cell r="BZ338">
            <v>640042</v>
          </cell>
          <cell r="CA338">
            <v>20920</v>
          </cell>
          <cell r="CB338">
            <v>0</v>
          </cell>
          <cell r="CC338">
            <v>20920</v>
          </cell>
          <cell r="CD338">
            <v>660962</v>
          </cell>
          <cell r="CE338">
            <v>365140</v>
          </cell>
          <cell r="CF338">
            <v>1026102</v>
          </cell>
        </row>
        <row r="339">
          <cell r="A339">
            <v>348</v>
          </cell>
          <cell r="B339" t="str">
            <v>GRANDJUNCTION</v>
          </cell>
          <cell r="C339">
            <v>41885</v>
          </cell>
          <cell r="D339">
            <v>0</v>
          </cell>
          <cell r="E339">
            <v>0</v>
          </cell>
          <cell r="F339">
            <v>0</v>
          </cell>
          <cell r="G339">
            <v>20008</v>
          </cell>
          <cell r="H339">
            <v>0</v>
          </cell>
          <cell r="I339">
            <v>0</v>
          </cell>
          <cell r="J339">
            <v>0</v>
          </cell>
          <cell r="K339">
            <v>58</v>
          </cell>
          <cell r="L339">
            <v>960</v>
          </cell>
          <cell r="M339">
            <v>62911</v>
          </cell>
          <cell r="N339">
            <v>162578</v>
          </cell>
          <cell r="O339">
            <v>455</v>
          </cell>
          <cell r="P339">
            <v>0</v>
          </cell>
          <cell r="Q339">
            <v>662</v>
          </cell>
          <cell r="R339">
            <v>2040</v>
          </cell>
          <cell r="S339">
            <v>0</v>
          </cell>
          <cell r="T339">
            <v>0</v>
          </cell>
          <cell r="U339">
            <v>0</v>
          </cell>
          <cell r="V339">
            <v>69305</v>
          </cell>
          <cell r="W339">
            <v>0</v>
          </cell>
          <cell r="X339">
            <v>235040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1250</v>
          </cell>
          <cell r="AD339">
            <v>0</v>
          </cell>
          <cell r="AE339">
            <v>0</v>
          </cell>
          <cell r="AF339">
            <v>1250</v>
          </cell>
          <cell r="AG339">
            <v>50956</v>
          </cell>
          <cell r="AH339">
            <v>0</v>
          </cell>
          <cell r="AI339">
            <v>5457</v>
          </cell>
          <cell r="AJ339">
            <v>43627</v>
          </cell>
          <cell r="AK339">
            <v>0</v>
          </cell>
          <cell r="AL339">
            <v>6135</v>
          </cell>
          <cell r="AM339">
            <v>0</v>
          </cell>
          <cell r="AN339">
            <v>106175</v>
          </cell>
          <cell r="AO339">
            <v>500</v>
          </cell>
          <cell r="AP339">
            <v>2466</v>
          </cell>
          <cell r="AQ339">
            <v>0</v>
          </cell>
          <cell r="AR339">
            <v>0</v>
          </cell>
          <cell r="AS339">
            <v>0</v>
          </cell>
          <cell r="AT339">
            <v>2966</v>
          </cell>
          <cell r="AU339">
            <v>3452</v>
          </cell>
          <cell r="AV339">
            <v>22247</v>
          </cell>
          <cell r="AW339">
            <v>1395</v>
          </cell>
          <cell r="AX339">
            <v>1680</v>
          </cell>
          <cell r="AY339">
            <v>16530</v>
          </cell>
          <cell r="AZ339">
            <v>0</v>
          </cell>
          <cell r="BA339">
            <v>31534</v>
          </cell>
          <cell r="BB339">
            <v>76838</v>
          </cell>
          <cell r="BC339">
            <v>145028</v>
          </cell>
          <cell r="BD339">
            <v>145028</v>
          </cell>
          <cell r="BE339">
            <v>119</v>
          </cell>
          <cell r="BF339">
            <v>0</v>
          </cell>
          <cell r="BG339">
            <v>119</v>
          </cell>
          <cell r="BH339">
            <v>630327</v>
          </cell>
          <cell r="BI339">
            <v>1200</v>
          </cell>
          <cell r="BJ339">
            <v>35485</v>
          </cell>
          <cell r="BK339">
            <v>0</v>
          </cell>
          <cell r="BL339">
            <v>0</v>
          </cell>
          <cell r="BM339">
            <v>0</v>
          </cell>
          <cell r="BN339">
            <v>58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191117</v>
          </cell>
          <cell r="BU339">
            <v>-58</v>
          </cell>
          <cell r="BV339">
            <v>0</v>
          </cell>
          <cell r="BW339">
            <v>0</v>
          </cell>
          <cell r="BX339">
            <v>0</v>
          </cell>
          <cell r="BY339">
            <v>227802</v>
          </cell>
          <cell r="BZ339">
            <v>858129</v>
          </cell>
          <cell r="CA339">
            <v>0</v>
          </cell>
          <cell r="CB339">
            <v>0</v>
          </cell>
          <cell r="CC339">
            <v>0</v>
          </cell>
          <cell r="CD339">
            <v>858129</v>
          </cell>
          <cell r="CE339">
            <v>654689</v>
          </cell>
          <cell r="CF339">
            <v>1512818</v>
          </cell>
        </row>
        <row r="340">
          <cell r="A340">
            <v>209</v>
          </cell>
          <cell r="B340" t="str">
            <v>GRANDMOUND</v>
          </cell>
          <cell r="C340">
            <v>14702</v>
          </cell>
          <cell r="D340">
            <v>0</v>
          </cell>
          <cell r="E340">
            <v>0</v>
          </cell>
          <cell r="F340">
            <v>0</v>
          </cell>
          <cell r="G340">
            <v>22108</v>
          </cell>
          <cell r="H340">
            <v>0</v>
          </cell>
          <cell r="I340">
            <v>0</v>
          </cell>
          <cell r="J340">
            <v>0</v>
          </cell>
          <cell r="K340">
            <v>68</v>
          </cell>
          <cell r="L340">
            <v>0</v>
          </cell>
          <cell r="M340">
            <v>36878</v>
          </cell>
          <cell r="N340">
            <v>169744</v>
          </cell>
          <cell r="O340">
            <v>0</v>
          </cell>
          <cell r="P340">
            <v>12182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16450</v>
          </cell>
          <cell r="W340">
            <v>1159</v>
          </cell>
          <cell r="X340">
            <v>199535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5393</v>
          </cell>
          <cell r="AH340">
            <v>0</v>
          </cell>
          <cell r="AI340">
            <v>13528</v>
          </cell>
          <cell r="AJ340">
            <v>8763</v>
          </cell>
          <cell r="AK340">
            <v>9747</v>
          </cell>
          <cell r="AL340">
            <v>0</v>
          </cell>
          <cell r="AM340">
            <v>682</v>
          </cell>
          <cell r="AN340">
            <v>38113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10835</v>
          </cell>
          <cell r="AV340">
            <v>64693</v>
          </cell>
          <cell r="AW340">
            <v>0</v>
          </cell>
          <cell r="AX340">
            <v>3845</v>
          </cell>
          <cell r="AY340">
            <v>49170</v>
          </cell>
          <cell r="AZ340">
            <v>0</v>
          </cell>
          <cell r="BA340">
            <v>1200</v>
          </cell>
          <cell r="BB340">
            <v>129743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404269</v>
          </cell>
          <cell r="BI340">
            <v>71261</v>
          </cell>
          <cell r="BJ340">
            <v>49022</v>
          </cell>
          <cell r="BK340">
            <v>0</v>
          </cell>
          <cell r="BL340">
            <v>0</v>
          </cell>
          <cell r="BM340">
            <v>0</v>
          </cell>
          <cell r="BN340">
            <v>68</v>
          </cell>
          <cell r="BO340">
            <v>48149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328469</v>
          </cell>
          <cell r="BU340">
            <v>-68</v>
          </cell>
          <cell r="BV340">
            <v>0</v>
          </cell>
          <cell r="BW340">
            <v>0</v>
          </cell>
          <cell r="BX340">
            <v>0</v>
          </cell>
          <cell r="BY340">
            <v>496901</v>
          </cell>
          <cell r="BZ340">
            <v>901170</v>
          </cell>
          <cell r="CA340">
            <v>34767</v>
          </cell>
          <cell r="CB340">
            <v>0</v>
          </cell>
          <cell r="CC340">
            <v>34767</v>
          </cell>
          <cell r="CD340">
            <v>935937</v>
          </cell>
          <cell r="CE340">
            <v>850750</v>
          </cell>
          <cell r="CF340">
            <v>1786687</v>
          </cell>
        </row>
        <row r="341">
          <cell r="A341">
            <v>249</v>
          </cell>
          <cell r="B341" t="str">
            <v>GRANDRIVER</v>
          </cell>
          <cell r="C341" t="e">
            <v>#N/A</v>
          </cell>
          <cell r="D341" t="e">
            <v>#N/A</v>
          </cell>
          <cell r="E341" t="e">
            <v>#N/A</v>
          </cell>
          <cell r="F341" t="e">
            <v>#N/A</v>
          </cell>
          <cell r="G341" t="e">
            <v>#N/A</v>
          </cell>
          <cell r="H341" t="e">
            <v>#N/A</v>
          </cell>
          <cell r="I341" t="e">
            <v>#N/A</v>
          </cell>
          <cell r="J341" t="e">
            <v>#N/A</v>
          </cell>
          <cell r="K341" t="e">
            <v>#N/A</v>
          </cell>
          <cell r="L341" t="e">
            <v>#N/A</v>
          </cell>
          <cell r="M341" t="e">
            <v>#N/A</v>
          </cell>
          <cell r="N341" t="e">
            <v>#N/A</v>
          </cell>
          <cell r="O341" t="e">
            <v>#N/A</v>
          </cell>
          <cell r="P341" t="e">
            <v>#N/A</v>
          </cell>
          <cell r="Q341" t="e">
            <v>#N/A</v>
          </cell>
          <cell r="R341" t="e">
            <v>#N/A</v>
          </cell>
          <cell r="S341" t="e">
            <v>#N/A</v>
          </cell>
          <cell r="T341" t="e">
            <v>#N/A</v>
          </cell>
          <cell r="U341" t="e">
            <v>#N/A</v>
          </cell>
          <cell r="V341" t="e">
            <v>#N/A</v>
          </cell>
          <cell r="W341" t="e">
            <v>#N/A</v>
          </cell>
          <cell r="X341" t="e">
            <v>#N/A</v>
          </cell>
          <cell r="Y341" t="e">
            <v>#N/A</v>
          </cell>
          <cell r="Z341" t="e">
            <v>#N/A</v>
          </cell>
          <cell r="AA341" t="e">
            <v>#N/A</v>
          </cell>
          <cell r="AB341" t="e">
            <v>#N/A</v>
          </cell>
          <cell r="AC341" t="e">
            <v>#N/A</v>
          </cell>
          <cell r="AD341" t="e">
            <v>#N/A</v>
          </cell>
          <cell r="AE341" t="e">
            <v>#N/A</v>
          </cell>
          <cell r="AF341" t="e">
            <v>#N/A</v>
          </cell>
          <cell r="AG341" t="e">
            <v>#N/A</v>
          </cell>
          <cell r="AH341" t="e">
            <v>#N/A</v>
          </cell>
          <cell r="AI341" t="e">
            <v>#N/A</v>
          </cell>
          <cell r="AJ341" t="e">
            <v>#N/A</v>
          </cell>
          <cell r="AK341" t="e">
            <v>#N/A</v>
          </cell>
          <cell r="AL341" t="e">
            <v>#N/A</v>
          </cell>
          <cell r="AM341" t="e">
            <v>#N/A</v>
          </cell>
          <cell r="AN341" t="e">
            <v>#N/A</v>
          </cell>
          <cell r="AO341" t="e">
            <v>#N/A</v>
          </cell>
          <cell r="AP341" t="e">
            <v>#N/A</v>
          </cell>
          <cell r="AQ341" t="e">
            <v>#N/A</v>
          </cell>
          <cell r="AR341" t="e">
            <v>#N/A</v>
          </cell>
          <cell r="AS341" t="e">
            <v>#N/A</v>
          </cell>
          <cell r="AT341" t="e">
            <v>#N/A</v>
          </cell>
          <cell r="AU341" t="e">
            <v>#N/A</v>
          </cell>
          <cell r="AV341" t="e">
            <v>#N/A</v>
          </cell>
          <cell r="AW341" t="e">
            <v>#N/A</v>
          </cell>
          <cell r="AX341" t="e">
            <v>#N/A</v>
          </cell>
          <cell r="AY341" t="e">
            <v>#N/A</v>
          </cell>
          <cell r="AZ341" t="e">
            <v>#N/A</v>
          </cell>
          <cell r="BA341" t="e">
            <v>#N/A</v>
          </cell>
          <cell r="BB341" t="e">
            <v>#N/A</v>
          </cell>
          <cell r="BC341" t="e">
            <v>#N/A</v>
          </cell>
          <cell r="BD341" t="e">
            <v>#N/A</v>
          </cell>
          <cell r="BE341" t="e">
            <v>#N/A</v>
          </cell>
          <cell r="BF341" t="e">
            <v>#N/A</v>
          </cell>
          <cell r="BG341" t="e">
            <v>#N/A</v>
          </cell>
          <cell r="BH341" t="e">
            <v>#N/A</v>
          </cell>
          <cell r="BI341" t="e">
            <v>#N/A</v>
          </cell>
          <cell r="BJ341" t="e">
            <v>#N/A</v>
          </cell>
          <cell r="BK341" t="e">
            <v>#N/A</v>
          </cell>
          <cell r="BL341" t="e">
            <v>#N/A</v>
          </cell>
          <cell r="BM341" t="e">
            <v>#N/A</v>
          </cell>
          <cell r="BN341" t="e">
            <v>#N/A</v>
          </cell>
          <cell r="BO341" t="e">
            <v>#N/A</v>
          </cell>
          <cell r="BP341" t="e">
            <v>#N/A</v>
          </cell>
          <cell r="BQ341" t="e">
            <v>#N/A</v>
          </cell>
          <cell r="BR341" t="e">
            <v>#N/A</v>
          </cell>
          <cell r="BS341" t="e">
            <v>#N/A</v>
          </cell>
          <cell r="BT341" t="e">
            <v>#N/A</v>
          </cell>
          <cell r="BU341" t="e">
            <v>#N/A</v>
          </cell>
          <cell r="BV341" t="e">
            <v>#N/A</v>
          </cell>
          <cell r="BW341" t="e">
            <v>#N/A</v>
          </cell>
          <cell r="BX341">
            <v>0</v>
          </cell>
          <cell r="BY341" t="e">
            <v>#N/A</v>
          </cell>
          <cell r="BZ341" t="e">
            <v>#N/A</v>
          </cell>
          <cell r="CA341" t="e">
            <v>#N/A</v>
          </cell>
          <cell r="CB341" t="e">
            <v>#N/A</v>
          </cell>
          <cell r="CC341" t="e">
            <v>#N/A</v>
          </cell>
          <cell r="CD341" t="e">
            <v>#N/A</v>
          </cell>
          <cell r="CE341" t="e">
            <v>#N/A</v>
          </cell>
          <cell r="CF341" t="e">
            <v>#N/A</v>
          </cell>
        </row>
        <row r="342">
          <cell r="A342">
            <v>558</v>
          </cell>
          <cell r="B342" t="str">
            <v>GRANDVIEW</v>
          </cell>
          <cell r="C342">
            <v>17629</v>
          </cell>
          <cell r="D342">
            <v>16405</v>
          </cell>
          <cell r="E342">
            <v>0</v>
          </cell>
          <cell r="F342">
            <v>0</v>
          </cell>
          <cell r="G342">
            <v>21415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55449</v>
          </cell>
          <cell r="N342">
            <v>41102</v>
          </cell>
          <cell r="O342">
            <v>0</v>
          </cell>
          <cell r="P342">
            <v>6003</v>
          </cell>
          <cell r="Q342">
            <v>0</v>
          </cell>
          <cell r="R342">
            <v>731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13053</v>
          </cell>
          <cell r="X342">
            <v>60889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350</v>
          </cell>
          <cell r="AH342">
            <v>0</v>
          </cell>
          <cell r="AI342">
            <v>5801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6151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3729</v>
          </cell>
          <cell r="AT342">
            <v>3729</v>
          </cell>
          <cell r="AU342">
            <v>4656</v>
          </cell>
          <cell r="AV342">
            <v>7988</v>
          </cell>
          <cell r="AW342">
            <v>410</v>
          </cell>
          <cell r="AX342">
            <v>340</v>
          </cell>
          <cell r="AY342">
            <v>16696</v>
          </cell>
          <cell r="AZ342">
            <v>0</v>
          </cell>
          <cell r="BA342">
            <v>0</v>
          </cell>
          <cell r="BB342">
            <v>30090</v>
          </cell>
          <cell r="BC342">
            <v>0</v>
          </cell>
          <cell r="BD342">
            <v>0</v>
          </cell>
          <cell r="BE342">
            <v>135</v>
          </cell>
          <cell r="BF342">
            <v>0</v>
          </cell>
          <cell r="BG342">
            <v>135</v>
          </cell>
          <cell r="BH342">
            <v>156443</v>
          </cell>
          <cell r="BI342">
            <v>54813</v>
          </cell>
          <cell r="BJ342">
            <v>72742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37267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164822</v>
          </cell>
          <cell r="BZ342">
            <v>321265</v>
          </cell>
          <cell r="CA342">
            <v>19537</v>
          </cell>
          <cell r="CB342">
            <v>0</v>
          </cell>
          <cell r="CC342">
            <v>19537</v>
          </cell>
          <cell r="CD342">
            <v>340802</v>
          </cell>
          <cell r="CE342">
            <v>514974</v>
          </cell>
          <cell r="CF342">
            <v>855776</v>
          </cell>
        </row>
        <row r="343">
          <cell r="A343">
            <v>234</v>
          </cell>
          <cell r="B343" t="str">
            <v>GRANGER</v>
          </cell>
          <cell r="C343">
            <v>181558</v>
          </cell>
          <cell r="D343">
            <v>0</v>
          </cell>
          <cell r="E343">
            <v>128</v>
          </cell>
          <cell r="F343">
            <v>0</v>
          </cell>
          <cell r="G343">
            <v>53303</v>
          </cell>
          <cell r="H343">
            <v>51660</v>
          </cell>
          <cell r="I343">
            <v>13811</v>
          </cell>
          <cell r="J343">
            <v>0</v>
          </cell>
          <cell r="K343">
            <v>26</v>
          </cell>
          <cell r="L343">
            <v>0</v>
          </cell>
          <cell r="M343">
            <v>300486</v>
          </cell>
          <cell r="N343">
            <v>407775</v>
          </cell>
          <cell r="O343">
            <v>0</v>
          </cell>
          <cell r="P343">
            <v>15549</v>
          </cell>
          <cell r="Q343">
            <v>0</v>
          </cell>
          <cell r="R343">
            <v>11073</v>
          </cell>
          <cell r="S343">
            <v>0</v>
          </cell>
          <cell r="T343">
            <v>0</v>
          </cell>
          <cell r="U343">
            <v>0</v>
          </cell>
          <cell r="V343">
            <v>87357</v>
          </cell>
          <cell r="W343">
            <v>60</v>
          </cell>
          <cell r="X343">
            <v>521814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4030</v>
          </cell>
          <cell r="AD343">
            <v>0</v>
          </cell>
          <cell r="AE343">
            <v>0</v>
          </cell>
          <cell r="AF343">
            <v>4030</v>
          </cell>
          <cell r="AG343">
            <v>101313</v>
          </cell>
          <cell r="AH343">
            <v>0</v>
          </cell>
          <cell r="AI343">
            <v>134241</v>
          </cell>
          <cell r="AJ343">
            <v>0</v>
          </cell>
          <cell r="AK343">
            <v>0</v>
          </cell>
          <cell r="AL343">
            <v>61056</v>
          </cell>
          <cell r="AM343">
            <v>0</v>
          </cell>
          <cell r="AN343">
            <v>296610</v>
          </cell>
          <cell r="AO343">
            <v>0</v>
          </cell>
          <cell r="AP343">
            <v>250</v>
          </cell>
          <cell r="AQ343">
            <v>0</v>
          </cell>
          <cell r="AR343">
            <v>0</v>
          </cell>
          <cell r="AS343">
            <v>0</v>
          </cell>
          <cell r="AT343">
            <v>250</v>
          </cell>
          <cell r="AU343">
            <v>16356</v>
          </cell>
          <cell r="AV343">
            <v>92574</v>
          </cell>
          <cell r="AW343">
            <v>1776</v>
          </cell>
          <cell r="AX343">
            <v>32006</v>
          </cell>
          <cell r="AY343">
            <v>29604</v>
          </cell>
          <cell r="AZ343">
            <v>7583</v>
          </cell>
          <cell r="BA343">
            <v>0</v>
          </cell>
          <cell r="BB343">
            <v>179899</v>
          </cell>
          <cell r="BC343">
            <v>340705</v>
          </cell>
          <cell r="BD343">
            <v>340705</v>
          </cell>
          <cell r="BE343">
            <v>9160</v>
          </cell>
          <cell r="BF343">
            <v>0</v>
          </cell>
          <cell r="BG343">
            <v>9160</v>
          </cell>
          <cell r="BH343">
            <v>1652954</v>
          </cell>
          <cell r="BI343">
            <v>300287</v>
          </cell>
          <cell r="BJ343">
            <v>519012</v>
          </cell>
          <cell r="BK343">
            <v>0</v>
          </cell>
          <cell r="BL343">
            <v>0</v>
          </cell>
          <cell r="BM343">
            <v>0</v>
          </cell>
          <cell r="BN343">
            <v>26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-26</v>
          </cell>
          <cell r="BV343">
            <v>0</v>
          </cell>
          <cell r="BW343">
            <v>0</v>
          </cell>
          <cell r="BX343">
            <v>0</v>
          </cell>
          <cell r="BY343">
            <v>819299</v>
          </cell>
          <cell r="BZ343">
            <v>2472253</v>
          </cell>
          <cell r="CA343">
            <v>55599</v>
          </cell>
          <cell r="CB343">
            <v>152025</v>
          </cell>
          <cell r="CC343">
            <v>207624</v>
          </cell>
          <cell r="CD343">
            <v>2679877</v>
          </cell>
          <cell r="CE343">
            <v>372855</v>
          </cell>
          <cell r="CF343">
            <v>3052732</v>
          </cell>
        </row>
        <row r="344">
          <cell r="A344">
            <v>646</v>
          </cell>
          <cell r="B344" t="str">
            <v>GRANT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4128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4128</v>
          </cell>
          <cell r="N344">
            <v>7205</v>
          </cell>
          <cell r="O344">
            <v>0</v>
          </cell>
          <cell r="P344">
            <v>4311</v>
          </cell>
          <cell r="Q344">
            <v>343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1081</v>
          </cell>
          <cell r="W344">
            <v>12000</v>
          </cell>
          <cell r="X344">
            <v>24940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43</v>
          </cell>
          <cell r="AJ344">
            <v>0</v>
          </cell>
          <cell r="AK344">
            <v>1068</v>
          </cell>
          <cell r="AL344">
            <v>0</v>
          </cell>
          <cell r="AM344">
            <v>0</v>
          </cell>
          <cell r="AN344">
            <v>1111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2411</v>
          </cell>
          <cell r="AV344">
            <v>6402</v>
          </cell>
          <cell r="AW344">
            <v>985</v>
          </cell>
          <cell r="AX344">
            <v>0</v>
          </cell>
          <cell r="AY344">
            <v>759</v>
          </cell>
          <cell r="AZ344">
            <v>6441</v>
          </cell>
          <cell r="BA344">
            <v>3316</v>
          </cell>
          <cell r="BB344">
            <v>20314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50493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50493</v>
          </cell>
          <cell r="CA344">
            <v>0</v>
          </cell>
          <cell r="CB344">
            <v>0</v>
          </cell>
          <cell r="CC344">
            <v>0</v>
          </cell>
          <cell r="CD344">
            <v>50493</v>
          </cell>
          <cell r="CE344">
            <v>63933</v>
          </cell>
          <cell r="CF344">
            <v>114426</v>
          </cell>
        </row>
        <row r="345">
          <cell r="A345">
            <v>801</v>
          </cell>
          <cell r="B345" t="str">
            <v>GRANVILLE</v>
          </cell>
          <cell r="C345">
            <v>23684</v>
          </cell>
          <cell r="D345">
            <v>0</v>
          </cell>
          <cell r="E345">
            <v>0</v>
          </cell>
          <cell r="F345">
            <v>0</v>
          </cell>
          <cell r="G345">
            <v>38337</v>
          </cell>
          <cell r="H345">
            <v>13713</v>
          </cell>
          <cell r="I345">
            <v>0</v>
          </cell>
          <cell r="J345">
            <v>2225</v>
          </cell>
          <cell r="K345">
            <v>0</v>
          </cell>
          <cell r="L345">
            <v>0</v>
          </cell>
          <cell r="M345">
            <v>77959</v>
          </cell>
          <cell r="N345">
            <v>43912</v>
          </cell>
          <cell r="O345">
            <v>0</v>
          </cell>
          <cell r="P345">
            <v>8480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23541</v>
          </cell>
          <cell r="W345">
            <v>0</v>
          </cell>
          <cell r="X345">
            <v>75933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1900</v>
          </cell>
          <cell r="AD345">
            <v>0</v>
          </cell>
          <cell r="AE345">
            <v>350</v>
          </cell>
          <cell r="AF345">
            <v>2250</v>
          </cell>
          <cell r="AG345">
            <v>0</v>
          </cell>
          <cell r="AH345">
            <v>0</v>
          </cell>
          <cell r="AI345">
            <v>11332</v>
          </cell>
          <cell r="AJ345">
            <v>0</v>
          </cell>
          <cell r="AK345">
            <v>0</v>
          </cell>
          <cell r="AL345">
            <v>4992</v>
          </cell>
          <cell r="AM345">
            <v>18372</v>
          </cell>
          <cell r="AN345">
            <v>34696</v>
          </cell>
          <cell r="AO345">
            <v>2080</v>
          </cell>
          <cell r="AP345">
            <v>8615</v>
          </cell>
          <cell r="AQ345">
            <v>0</v>
          </cell>
          <cell r="AR345">
            <v>0</v>
          </cell>
          <cell r="AS345">
            <v>0</v>
          </cell>
          <cell r="AT345">
            <v>10695</v>
          </cell>
          <cell r="AU345">
            <v>4604</v>
          </cell>
          <cell r="AV345">
            <v>30236</v>
          </cell>
          <cell r="AW345">
            <v>1314</v>
          </cell>
          <cell r="AX345">
            <v>215</v>
          </cell>
          <cell r="AY345">
            <v>0</v>
          </cell>
          <cell r="AZ345">
            <v>0</v>
          </cell>
          <cell r="BA345">
            <v>44131</v>
          </cell>
          <cell r="BB345">
            <v>80500</v>
          </cell>
          <cell r="BC345">
            <v>0</v>
          </cell>
          <cell r="BD345">
            <v>0</v>
          </cell>
          <cell r="BE345">
            <v>734724</v>
          </cell>
          <cell r="BF345">
            <v>0</v>
          </cell>
          <cell r="BG345">
            <v>734724</v>
          </cell>
          <cell r="BH345">
            <v>1016757</v>
          </cell>
          <cell r="BI345">
            <v>62721</v>
          </cell>
          <cell r="BJ345">
            <v>15367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13053</v>
          </cell>
          <cell r="BW345">
            <v>0</v>
          </cell>
          <cell r="BX345">
            <v>0</v>
          </cell>
          <cell r="BY345">
            <v>91141</v>
          </cell>
          <cell r="BZ345">
            <v>1107898</v>
          </cell>
          <cell r="CA345">
            <v>0</v>
          </cell>
          <cell r="CB345">
            <v>0</v>
          </cell>
          <cell r="CC345">
            <v>0</v>
          </cell>
          <cell r="CD345">
            <v>1107898</v>
          </cell>
          <cell r="CE345">
            <v>344796</v>
          </cell>
          <cell r="CF345">
            <v>1452694</v>
          </cell>
        </row>
        <row r="346">
          <cell r="A346">
            <v>842</v>
          </cell>
          <cell r="B346" t="str">
            <v>GRAVITY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4190</v>
          </cell>
          <cell r="H346">
            <v>1199</v>
          </cell>
          <cell r="I346">
            <v>0</v>
          </cell>
          <cell r="J346">
            <v>15</v>
          </cell>
          <cell r="K346">
            <v>0</v>
          </cell>
          <cell r="L346">
            <v>0</v>
          </cell>
          <cell r="M346">
            <v>5404</v>
          </cell>
          <cell r="N346">
            <v>2906</v>
          </cell>
          <cell r="O346">
            <v>0</v>
          </cell>
          <cell r="P346">
            <v>3926</v>
          </cell>
          <cell r="Q346">
            <v>0</v>
          </cell>
          <cell r="R346">
            <v>512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7344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1650</v>
          </cell>
          <cell r="AJ346">
            <v>0</v>
          </cell>
          <cell r="AK346">
            <v>525</v>
          </cell>
          <cell r="AL346">
            <v>3690</v>
          </cell>
          <cell r="AM346">
            <v>0</v>
          </cell>
          <cell r="AN346">
            <v>5865</v>
          </cell>
          <cell r="AO346">
            <v>2389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2389</v>
          </cell>
          <cell r="AU346">
            <v>606</v>
          </cell>
          <cell r="AV346">
            <v>4861</v>
          </cell>
          <cell r="AW346">
            <v>402</v>
          </cell>
          <cell r="AX346">
            <v>475</v>
          </cell>
          <cell r="AY346">
            <v>2004</v>
          </cell>
          <cell r="AZ346">
            <v>4125</v>
          </cell>
          <cell r="BA346">
            <v>1386</v>
          </cell>
          <cell r="BB346">
            <v>13859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34861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16853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16853</v>
          </cell>
          <cell r="BZ346">
            <v>51714</v>
          </cell>
          <cell r="CA346">
            <v>0</v>
          </cell>
          <cell r="CB346">
            <v>0</v>
          </cell>
          <cell r="CC346">
            <v>0</v>
          </cell>
          <cell r="CD346">
            <v>51714</v>
          </cell>
          <cell r="CE346">
            <v>105820</v>
          </cell>
          <cell r="CF346">
            <v>157534</v>
          </cell>
        </row>
        <row r="347">
          <cell r="A347">
            <v>30</v>
          </cell>
          <cell r="B347" t="str">
            <v>GRAY</v>
          </cell>
          <cell r="C347">
            <v>723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723</v>
          </cell>
          <cell r="N347">
            <v>0</v>
          </cell>
          <cell r="O347">
            <v>18037</v>
          </cell>
          <cell r="P347">
            <v>1052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19089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1229</v>
          </cell>
          <cell r="AL347">
            <v>0</v>
          </cell>
          <cell r="AM347">
            <v>0</v>
          </cell>
          <cell r="AN347">
            <v>1229</v>
          </cell>
          <cell r="AO347">
            <v>406</v>
          </cell>
          <cell r="AP347">
            <v>1016</v>
          </cell>
          <cell r="AQ347">
            <v>0</v>
          </cell>
          <cell r="AR347">
            <v>0</v>
          </cell>
          <cell r="AS347">
            <v>0</v>
          </cell>
          <cell r="AT347">
            <v>1422</v>
          </cell>
          <cell r="AU347">
            <v>1477</v>
          </cell>
          <cell r="AV347">
            <v>2060</v>
          </cell>
          <cell r="AW347">
            <v>223</v>
          </cell>
          <cell r="AX347">
            <v>0</v>
          </cell>
          <cell r="AY347">
            <v>125</v>
          </cell>
          <cell r="AZ347">
            <v>1120</v>
          </cell>
          <cell r="BA347">
            <v>177</v>
          </cell>
          <cell r="BB347">
            <v>6612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29075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6732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6732</v>
          </cell>
          <cell r="BZ347">
            <v>35807</v>
          </cell>
          <cell r="CA347">
            <v>0</v>
          </cell>
          <cell r="CB347">
            <v>0</v>
          </cell>
          <cell r="CC347">
            <v>0</v>
          </cell>
          <cell r="CD347">
            <v>35807</v>
          </cell>
          <cell r="CE347">
            <v>69610</v>
          </cell>
          <cell r="CF347">
            <v>105417</v>
          </cell>
        </row>
        <row r="348">
          <cell r="A348">
            <v>261</v>
          </cell>
          <cell r="B348" t="str">
            <v>GREELEY</v>
          </cell>
          <cell r="C348">
            <v>17926</v>
          </cell>
          <cell r="D348">
            <v>0</v>
          </cell>
          <cell r="E348">
            <v>0</v>
          </cell>
          <cell r="F348">
            <v>0</v>
          </cell>
          <cell r="G348">
            <v>19432</v>
          </cell>
          <cell r="H348">
            <v>0</v>
          </cell>
          <cell r="I348">
            <v>0</v>
          </cell>
          <cell r="J348">
            <v>16</v>
          </cell>
          <cell r="K348">
            <v>0</v>
          </cell>
          <cell r="L348">
            <v>0</v>
          </cell>
          <cell r="M348">
            <v>37374</v>
          </cell>
          <cell r="N348">
            <v>28960</v>
          </cell>
          <cell r="O348">
            <v>0</v>
          </cell>
          <cell r="P348">
            <v>6443</v>
          </cell>
          <cell r="Q348">
            <v>0</v>
          </cell>
          <cell r="R348">
            <v>2673</v>
          </cell>
          <cell r="S348">
            <v>0</v>
          </cell>
          <cell r="T348">
            <v>0</v>
          </cell>
          <cell r="U348">
            <v>0</v>
          </cell>
          <cell r="V348">
            <v>17313</v>
          </cell>
          <cell r="W348">
            <v>0</v>
          </cell>
          <cell r="X348">
            <v>55389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2304</v>
          </cell>
          <cell r="AH348">
            <v>0</v>
          </cell>
          <cell r="AI348">
            <v>5251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7555</v>
          </cell>
          <cell r="AO348">
            <v>495</v>
          </cell>
          <cell r="AP348">
            <v>576</v>
          </cell>
          <cell r="AQ348">
            <v>29736</v>
          </cell>
          <cell r="AR348">
            <v>0</v>
          </cell>
          <cell r="AS348">
            <v>0</v>
          </cell>
          <cell r="AT348">
            <v>30807</v>
          </cell>
          <cell r="AU348">
            <v>2350</v>
          </cell>
          <cell r="AV348">
            <v>7691</v>
          </cell>
          <cell r="AW348">
            <v>0</v>
          </cell>
          <cell r="AX348">
            <v>0</v>
          </cell>
          <cell r="AY348">
            <v>11051</v>
          </cell>
          <cell r="AZ348">
            <v>0</v>
          </cell>
          <cell r="BA348">
            <v>18666</v>
          </cell>
          <cell r="BB348">
            <v>39758</v>
          </cell>
          <cell r="BC348">
            <v>5315</v>
          </cell>
          <cell r="BD348">
            <v>5315</v>
          </cell>
          <cell r="BE348">
            <v>0</v>
          </cell>
          <cell r="BF348">
            <v>0</v>
          </cell>
          <cell r="BG348">
            <v>0</v>
          </cell>
          <cell r="BH348">
            <v>176198</v>
          </cell>
          <cell r="BI348">
            <v>0</v>
          </cell>
          <cell r="BJ348">
            <v>21366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10000</v>
          </cell>
          <cell r="BW348">
            <v>0</v>
          </cell>
          <cell r="BX348">
            <v>0</v>
          </cell>
          <cell r="BY348">
            <v>31366</v>
          </cell>
          <cell r="BZ348">
            <v>207564</v>
          </cell>
          <cell r="CA348">
            <v>135</v>
          </cell>
          <cell r="CB348">
            <v>0</v>
          </cell>
          <cell r="CC348">
            <v>135</v>
          </cell>
          <cell r="CD348">
            <v>207699</v>
          </cell>
          <cell r="CE348">
            <v>277239</v>
          </cell>
          <cell r="CF348">
            <v>484938</v>
          </cell>
        </row>
        <row r="349">
          <cell r="A349">
            <v>99</v>
          </cell>
          <cell r="B349" t="str">
            <v>GREENE</v>
          </cell>
          <cell r="C349">
            <v>80000</v>
          </cell>
          <cell r="D349">
            <v>0</v>
          </cell>
          <cell r="E349">
            <v>13209</v>
          </cell>
          <cell r="F349">
            <v>407363</v>
          </cell>
          <cell r="G349">
            <v>29923</v>
          </cell>
          <cell r="H349">
            <v>132390</v>
          </cell>
          <cell r="I349">
            <v>0</v>
          </cell>
          <cell r="J349">
            <v>565</v>
          </cell>
          <cell r="K349">
            <v>0</v>
          </cell>
          <cell r="L349">
            <v>10502</v>
          </cell>
          <cell r="M349">
            <v>673952</v>
          </cell>
          <cell r="N349">
            <v>89755</v>
          </cell>
          <cell r="O349">
            <v>0</v>
          </cell>
          <cell r="P349">
            <v>32983</v>
          </cell>
          <cell r="Q349">
            <v>1188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116084</v>
          </cell>
          <cell r="W349">
            <v>0</v>
          </cell>
          <cell r="X349">
            <v>240010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4215</v>
          </cell>
          <cell r="AD349">
            <v>0</v>
          </cell>
          <cell r="AE349">
            <v>745</v>
          </cell>
          <cell r="AF349">
            <v>4960</v>
          </cell>
          <cell r="AG349">
            <v>131905</v>
          </cell>
          <cell r="AH349">
            <v>0</v>
          </cell>
          <cell r="AI349">
            <v>13608</v>
          </cell>
          <cell r="AJ349">
            <v>59205</v>
          </cell>
          <cell r="AK349">
            <v>73563</v>
          </cell>
          <cell r="AL349">
            <v>20430</v>
          </cell>
          <cell r="AM349">
            <v>0</v>
          </cell>
          <cell r="AN349">
            <v>304997</v>
          </cell>
          <cell r="AO349">
            <v>0</v>
          </cell>
          <cell r="AP349">
            <v>2562</v>
          </cell>
          <cell r="AQ349">
            <v>1665</v>
          </cell>
          <cell r="AR349">
            <v>0</v>
          </cell>
          <cell r="AS349">
            <v>0</v>
          </cell>
          <cell r="AT349">
            <v>4227</v>
          </cell>
          <cell r="AU349">
            <v>7651</v>
          </cell>
          <cell r="AV349">
            <v>46472</v>
          </cell>
          <cell r="AW349">
            <v>1077</v>
          </cell>
          <cell r="AX349">
            <v>21381</v>
          </cell>
          <cell r="AY349">
            <v>19353</v>
          </cell>
          <cell r="AZ349">
            <v>47112</v>
          </cell>
          <cell r="BA349">
            <v>16</v>
          </cell>
          <cell r="BB349">
            <v>143062</v>
          </cell>
          <cell r="BC349">
            <v>186322</v>
          </cell>
          <cell r="BD349">
            <v>186322</v>
          </cell>
          <cell r="BE349">
            <v>14864</v>
          </cell>
          <cell r="BF349">
            <v>0</v>
          </cell>
          <cell r="BG349">
            <v>14864</v>
          </cell>
          <cell r="BH349">
            <v>1572394</v>
          </cell>
          <cell r="BI349">
            <v>128615</v>
          </cell>
          <cell r="BJ349">
            <v>134171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2352</v>
          </cell>
          <cell r="BV349">
            <v>0</v>
          </cell>
          <cell r="BW349">
            <v>73287</v>
          </cell>
          <cell r="BX349">
            <v>0</v>
          </cell>
          <cell r="BY349">
            <v>338425</v>
          </cell>
          <cell r="BZ349">
            <v>1910819</v>
          </cell>
          <cell r="CA349">
            <v>111992</v>
          </cell>
          <cell r="CB349">
            <v>0</v>
          </cell>
          <cell r="CC349">
            <v>411992</v>
          </cell>
          <cell r="CD349">
            <v>2322811</v>
          </cell>
          <cell r="CE349">
            <v>2563581</v>
          </cell>
          <cell r="CF349">
            <v>4886392</v>
          </cell>
        </row>
        <row r="350">
          <cell r="A350">
            <v>4</v>
          </cell>
          <cell r="B350" t="str">
            <v>GREENFIELD</v>
          </cell>
          <cell r="C350">
            <v>285025</v>
          </cell>
          <cell r="D350">
            <v>0</v>
          </cell>
          <cell r="E350">
            <v>0</v>
          </cell>
          <cell r="F350">
            <v>0</v>
          </cell>
          <cell r="G350">
            <v>72563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357588</v>
          </cell>
          <cell r="N350">
            <v>361730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20122</v>
          </cell>
          <cell r="V350">
            <v>27748</v>
          </cell>
          <cell r="W350">
            <v>0</v>
          </cell>
          <cell r="X350">
            <v>409600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117897</v>
          </cell>
          <cell r="AH350">
            <v>0</v>
          </cell>
          <cell r="AI350">
            <v>93650</v>
          </cell>
          <cell r="AJ350">
            <v>70470</v>
          </cell>
          <cell r="AK350">
            <v>0</v>
          </cell>
          <cell r="AL350">
            <v>0</v>
          </cell>
          <cell r="AM350">
            <v>0</v>
          </cell>
          <cell r="AN350">
            <v>282017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49036</v>
          </cell>
          <cell r="AT350">
            <v>49036</v>
          </cell>
          <cell r="AU350">
            <v>10786</v>
          </cell>
          <cell r="AV350">
            <v>87572</v>
          </cell>
          <cell r="AW350">
            <v>905</v>
          </cell>
          <cell r="AX350">
            <v>0</v>
          </cell>
          <cell r="AY350">
            <v>12415</v>
          </cell>
          <cell r="AZ350">
            <v>0</v>
          </cell>
          <cell r="BA350">
            <v>102685</v>
          </cell>
          <cell r="BB350">
            <v>214363</v>
          </cell>
          <cell r="BC350">
            <v>0</v>
          </cell>
          <cell r="BD350">
            <v>365022</v>
          </cell>
          <cell r="BE350">
            <v>0</v>
          </cell>
          <cell r="BF350">
            <v>0</v>
          </cell>
          <cell r="BG350">
            <v>0</v>
          </cell>
          <cell r="BH350">
            <v>1677626</v>
          </cell>
          <cell r="BI350">
            <v>689291</v>
          </cell>
          <cell r="BJ350">
            <v>183728</v>
          </cell>
          <cell r="BK350">
            <v>3262357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110000</v>
          </cell>
          <cell r="BV350">
            <v>524930</v>
          </cell>
          <cell r="BW350">
            <v>7053483</v>
          </cell>
          <cell r="BX350">
            <v>0</v>
          </cell>
          <cell r="BY350">
            <v>11823789</v>
          </cell>
          <cell r="BZ350">
            <v>13501415</v>
          </cell>
          <cell r="CA350">
            <v>3324800</v>
          </cell>
          <cell r="CB350">
            <v>308533</v>
          </cell>
          <cell r="CC350">
            <v>3633333</v>
          </cell>
          <cell r="CD350">
            <v>17134748</v>
          </cell>
          <cell r="CE350">
            <v>5362894</v>
          </cell>
          <cell r="CF350">
            <v>22497642</v>
          </cell>
        </row>
        <row r="351">
          <cell r="A351">
            <v>176</v>
          </cell>
          <cell r="B351" t="str">
            <v>GREENVILLE</v>
          </cell>
          <cell r="C351" t="e">
            <v>#N/A</v>
          </cell>
          <cell r="D351" t="e">
            <v>#N/A</v>
          </cell>
          <cell r="E351" t="e">
            <v>#N/A</v>
          </cell>
          <cell r="F351" t="e">
            <v>#N/A</v>
          </cell>
          <cell r="G351" t="e">
            <v>#N/A</v>
          </cell>
          <cell r="H351" t="e">
            <v>#N/A</v>
          </cell>
          <cell r="I351" t="e">
            <v>#N/A</v>
          </cell>
          <cell r="J351" t="e">
            <v>#N/A</v>
          </cell>
          <cell r="K351" t="e">
            <v>#N/A</v>
          </cell>
          <cell r="L351" t="e">
            <v>#N/A</v>
          </cell>
          <cell r="M351" t="e">
            <v>#N/A</v>
          </cell>
          <cell r="N351" t="e">
            <v>#N/A</v>
          </cell>
          <cell r="O351" t="e">
            <v>#N/A</v>
          </cell>
          <cell r="P351" t="e">
            <v>#N/A</v>
          </cell>
          <cell r="Q351" t="e">
            <v>#N/A</v>
          </cell>
          <cell r="R351" t="e">
            <v>#N/A</v>
          </cell>
          <cell r="S351" t="e">
            <v>#N/A</v>
          </cell>
          <cell r="T351" t="e">
            <v>#N/A</v>
          </cell>
          <cell r="U351" t="e">
            <v>#N/A</v>
          </cell>
          <cell r="V351" t="e">
            <v>#N/A</v>
          </cell>
          <cell r="W351" t="e">
            <v>#N/A</v>
          </cell>
          <cell r="X351" t="e">
            <v>#N/A</v>
          </cell>
          <cell r="Y351" t="e">
            <v>#N/A</v>
          </cell>
          <cell r="Z351" t="e">
            <v>#N/A</v>
          </cell>
          <cell r="AA351" t="e">
            <v>#N/A</v>
          </cell>
          <cell r="AB351" t="e">
            <v>#N/A</v>
          </cell>
          <cell r="AC351" t="e">
            <v>#N/A</v>
          </cell>
          <cell r="AD351" t="e">
            <v>#N/A</v>
          </cell>
          <cell r="AE351" t="e">
            <v>#N/A</v>
          </cell>
          <cell r="AF351" t="e">
            <v>#N/A</v>
          </cell>
          <cell r="AG351" t="e">
            <v>#N/A</v>
          </cell>
          <cell r="AH351" t="e">
            <v>#N/A</v>
          </cell>
          <cell r="AI351" t="e">
            <v>#N/A</v>
          </cell>
          <cell r="AJ351" t="e">
            <v>#N/A</v>
          </cell>
          <cell r="AK351" t="e">
            <v>#N/A</v>
          </cell>
          <cell r="AL351" t="e">
            <v>#N/A</v>
          </cell>
          <cell r="AM351" t="e">
            <v>#N/A</v>
          </cell>
          <cell r="AN351" t="e">
            <v>#N/A</v>
          </cell>
          <cell r="AO351" t="e">
            <v>#N/A</v>
          </cell>
          <cell r="AP351" t="e">
            <v>#N/A</v>
          </cell>
          <cell r="AQ351" t="e">
            <v>#N/A</v>
          </cell>
          <cell r="AR351" t="e">
            <v>#N/A</v>
          </cell>
          <cell r="AS351" t="e">
            <v>#N/A</v>
          </cell>
          <cell r="AT351" t="e">
            <v>#N/A</v>
          </cell>
          <cell r="AU351" t="e">
            <v>#N/A</v>
          </cell>
          <cell r="AV351" t="e">
            <v>#N/A</v>
          </cell>
          <cell r="AW351" t="e">
            <v>#N/A</v>
          </cell>
          <cell r="AX351" t="e">
            <v>#N/A</v>
          </cell>
          <cell r="AY351" t="e">
            <v>#N/A</v>
          </cell>
          <cell r="AZ351" t="e">
            <v>#N/A</v>
          </cell>
          <cell r="BA351" t="e">
            <v>#N/A</v>
          </cell>
          <cell r="BB351" t="e">
            <v>#N/A</v>
          </cell>
          <cell r="BC351" t="e">
            <v>#N/A</v>
          </cell>
          <cell r="BD351" t="e">
            <v>#N/A</v>
          </cell>
          <cell r="BE351" t="e">
            <v>#N/A</v>
          </cell>
          <cell r="BF351" t="e">
            <v>#N/A</v>
          </cell>
          <cell r="BG351" t="e">
            <v>#N/A</v>
          </cell>
          <cell r="BH351" t="e">
            <v>#N/A</v>
          </cell>
          <cell r="BI351" t="e">
            <v>#N/A</v>
          </cell>
          <cell r="BJ351" t="e">
            <v>#N/A</v>
          </cell>
          <cell r="BK351" t="e">
            <v>#N/A</v>
          </cell>
          <cell r="BL351" t="e">
            <v>#N/A</v>
          </cell>
          <cell r="BM351" t="e">
            <v>#N/A</v>
          </cell>
          <cell r="BN351" t="e">
            <v>#N/A</v>
          </cell>
          <cell r="BO351" t="e">
            <v>#N/A</v>
          </cell>
          <cell r="BP351" t="e">
            <v>#N/A</v>
          </cell>
          <cell r="BQ351" t="e">
            <v>#N/A</v>
          </cell>
          <cell r="BR351" t="e">
            <v>#N/A</v>
          </cell>
          <cell r="BS351" t="e">
            <v>#N/A</v>
          </cell>
          <cell r="BT351" t="e">
            <v>#N/A</v>
          </cell>
          <cell r="BU351" t="e">
            <v>#N/A</v>
          </cell>
          <cell r="BV351" t="e">
            <v>#N/A</v>
          </cell>
          <cell r="BW351" t="e">
            <v>#N/A</v>
          </cell>
          <cell r="BX351">
            <v>0</v>
          </cell>
          <cell r="BY351" t="e">
            <v>#N/A</v>
          </cell>
          <cell r="BZ351" t="e">
            <v>#N/A</v>
          </cell>
          <cell r="CA351" t="e">
            <v>#N/A</v>
          </cell>
          <cell r="CB351" t="e">
            <v>#N/A</v>
          </cell>
          <cell r="CC351" t="e">
            <v>#N/A</v>
          </cell>
          <cell r="CD351" t="e">
            <v>#N/A</v>
          </cell>
          <cell r="CE351" t="e">
            <v>#N/A</v>
          </cell>
          <cell r="CF351" t="e">
            <v>#N/A</v>
          </cell>
        </row>
        <row r="352">
          <cell r="A352">
            <v>719</v>
          </cell>
          <cell r="B352" t="str">
            <v>GRIMES</v>
          </cell>
          <cell r="C352">
            <v>1257043</v>
          </cell>
          <cell r="D352">
            <v>0</v>
          </cell>
          <cell r="E352">
            <v>0</v>
          </cell>
          <cell r="F352">
            <v>0</v>
          </cell>
          <cell r="G352">
            <v>1837578</v>
          </cell>
          <cell r="H352">
            <v>0</v>
          </cell>
          <cell r="I352">
            <v>1221122</v>
          </cell>
          <cell r="J352">
            <v>0</v>
          </cell>
          <cell r="K352">
            <v>15563</v>
          </cell>
          <cell r="L352">
            <v>0</v>
          </cell>
          <cell r="M352">
            <v>4331306</v>
          </cell>
          <cell r="N352">
            <v>1756685</v>
          </cell>
          <cell r="O352">
            <v>0</v>
          </cell>
          <cell r="P352">
            <v>138849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140000</v>
          </cell>
          <cell r="X352">
            <v>2035534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28100</v>
          </cell>
          <cell r="AD352">
            <v>0</v>
          </cell>
          <cell r="AE352">
            <v>0</v>
          </cell>
          <cell r="AF352">
            <v>28100</v>
          </cell>
          <cell r="AG352">
            <v>617990</v>
          </cell>
          <cell r="AH352">
            <v>0</v>
          </cell>
          <cell r="AI352">
            <v>608494</v>
          </cell>
          <cell r="AJ352">
            <v>0</v>
          </cell>
          <cell r="AK352">
            <v>26839</v>
          </cell>
          <cell r="AL352">
            <v>0</v>
          </cell>
          <cell r="AM352">
            <v>22396</v>
          </cell>
          <cell r="AN352">
            <v>1275719</v>
          </cell>
          <cell r="AO352">
            <v>0</v>
          </cell>
          <cell r="AP352">
            <v>181133</v>
          </cell>
          <cell r="AQ352">
            <v>0</v>
          </cell>
          <cell r="AR352">
            <v>0</v>
          </cell>
          <cell r="AS352">
            <v>0</v>
          </cell>
          <cell r="AT352">
            <v>181133</v>
          </cell>
          <cell r="AU352">
            <v>399707</v>
          </cell>
          <cell r="AV352">
            <v>293218</v>
          </cell>
          <cell r="AW352">
            <v>28584</v>
          </cell>
          <cell r="AX352">
            <v>251769</v>
          </cell>
          <cell r="AY352">
            <v>96513</v>
          </cell>
          <cell r="AZ352">
            <v>73831</v>
          </cell>
          <cell r="BA352">
            <v>20977</v>
          </cell>
          <cell r="BB352">
            <v>1164599</v>
          </cell>
          <cell r="BC352">
            <v>2993356</v>
          </cell>
          <cell r="BD352">
            <v>3227895</v>
          </cell>
          <cell r="BE352">
            <v>7461570</v>
          </cell>
          <cell r="BF352">
            <v>0</v>
          </cell>
          <cell r="BG352">
            <v>7461570</v>
          </cell>
          <cell r="BH352">
            <v>19705856</v>
          </cell>
          <cell r="BI352">
            <v>2386422</v>
          </cell>
          <cell r="BJ352">
            <v>1501640</v>
          </cell>
          <cell r="BK352">
            <v>0</v>
          </cell>
          <cell r="BL352">
            <v>0</v>
          </cell>
          <cell r="BM352">
            <v>0</v>
          </cell>
          <cell r="BN352">
            <v>15563</v>
          </cell>
          <cell r="BO352">
            <v>544511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155661</v>
          </cell>
          <cell r="BU352">
            <v>-15563</v>
          </cell>
          <cell r="BV352">
            <v>0</v>
          </cell>
          <cell r="BW352">
            <v>0</v>
          </cell>
          <cell r="BX352">
            <v>0</v>
          </cell>
          <cell r="BY352">
            <v>4588234</v>
          </cell>
          <cell r="BZ352">
            <v>24294090</v>
          </cell>
          <cell r="CA352">
            <v>3762995</v>
          </cell>
          <cell r="CB352">
            <v>1772574</v>
          </cell>
          <cell r="CC352">
            <v>5535569</v>
          </cell>
          <cell r="CD352">
            <v>29829659</v>
          </cell>
          <cell r="CE352">
            <v>28437069</v>
          </cell>
          <cell r="CF352">
            <v>58266728</v>
          </cell>
        </row>
        <row r="353">
          <cell r="A353">
            <v>745</v>
          </cell>
          <cell r="B353" t="str">
            <v>GRINNELL</v>
          </cell>
          <cell r="C353">
            <v>1356021</v>
          </cell>
          <cell r="D353">
            <v>0</v>
          </cell>
          <cell r="E353">
            <v>7472</v>
          </cell>
          <cell r="F353">
            <v>0</v>
          </cell>
          <cell r="G353">
            <v>479112</v>
          </cell>
          <cell r="H353">
            <v>120000</v>
          </cell>
          <cell r="I353">
            <v>0</v>
          </cell>
          <cell r="J353">
            <v>73523</v>
          </cell>
          <cell r="K353">
            <v>3447</v>
          </cell>
          <cell r="L353">
            <v>4412</v>
          </cell>
          <cell r="M353">
            <v>2043987</v>
          </cell>
          <cell r="N353">
            <v>697540</v>
          </cell>
          <cell r="O353">
            <v>0</v>
          </cell>
          <cell r="P353">
            <v>93223</v>
          </cell>
          <cell r="Q353">
            <v>42440</v>
          </cell>
          <cell r="R353">
            <v>154002</v>
          </cell>
          <cell r="S353">
            <v>0</v>
          </cell>
          <cell r="T353">
            <v>56092</v>
          </cell>
          <cell r="U353">
            <v>105411</v>
          </cell>
          <cell r="V353">
            <v>0</v>
          </cell>
          <cell r="W353">
            <v>358447</v>
          </cell>
          <cell r="X353">
            <v>1507155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1200</v>
          </cell>
          <cell r="AF353">
            <v>1200</v>
          </cell>
          <cell r="AG353">
            <v>627516</v>
          </cell>
          <cell r="AH353">
            <v>17238</v>
          </cell>
          <cell r="AI353">
            <v>124076</v>
          </cell>
          <cell r="AJ353">
            <v>428495</v>
          </cell>
          <cell r="AK353">
            <v>79557</v>
          </cell>
          <cell r="AL353">
            <v>1549</v>
          </cell>
          <cell r="AM353">
            <v>75000</v>
          </cell>
          <cell r="AN353">
            <v>1353431</v>
          </cell>
          <cell r="AO353">
            <v>18760</v>
          </cell>
          <cell r="AP353">
            <v>69995</v>
          </cell>
          <cell r="AQ353">
            <v>37</v>
          </cell>
          <cell r="AR353">
            <v>291013</v>
          </cell>
          <cell r="AS353">
            <v>378165</v>
          </cell>
          <cell r="AT353">
            <v>757970</v>
          </cell>
          <cell r="AU353">
            <v>39624</v>
          </cell>
          <cell r="AV353">
            <v>141618</v>
          </cell>
          <cell r="AW353">
            <v>0</v>
          </cell>
          <cell r="AX353">
            <v>9720</v>
          </cell>
          <cell r="AY353">
            <v>102451</v>
          </cell>
          <cell r="AZ353">
            <v>65164</v>
          </cell>
          <cell r="BA353">
            <v>2051051</v>
          </cell>
          <cell r="BB353">
            <v>2409628</v>
          </cell>
          <cell r="BC353">
            <v>2789577</v>
          </cell>
          <cell r="BD353">
            <v>2789577</v>
          </cell>
          <cell r="BE353">
            <v>7849259</v>
          </cell>
          <cell r="BF353">
            <v>0</v>
          </cell>
          <cell r="BG353">
            <v>7849259</v>
          </cell>
          <cell r="BH353">
            <v>18712207</v>
          </cell>
          <cell r="BI353">
            <v>1318651</v>
          </cell>
          <cell r="BJ353">
            <v>774030</v>
          </cell>
          <cell r="BK353">
            <v>0</v>
          </cell>
          <cell r="BL353">
            <v>0</v>
          </cell>
          <cell r="BM353">
            <v>0</v>
          </cell>
          <cell r="BN353">
            <v>3447</v>
          </cell>
          <cell r="BO353">
            <v>1125542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218071</v>
          </cell>
          <cell r="BU353">
            <v>-3447</v>
          </cell>
          <cell r="BV353">
            <v>0</v>
          </cell>
          <cell r="BW353">
            <v>0</v>
          </cell>
          <cell r="BX353">
            <v>0</v>
          </cell>
          <cell r="BY353">
            <v>3436294</v>
          </cell>
          <cell r="BZ353">
            <v>22148501</v>
          </cell>
          <cell r="CA353">
            <v>3263710</v>
          </cell>
          <cell r="CB353">
            <v>1937650</v>
          </cell>
          <cell r="CC353">
            <v>5201360</v>
          </cell>
          <cell r="CD353">
            <v>27349861</v>
          </cell>
          <cell r="CE353">
            <v>14107150</v>
          </cell>
          <cell r="CF353">
            <v>41457011</v>
          </cell>
        </row>
        <row r="354">
          <cell r="A354">
            <v>130</v>
          </cell>
          <cell r="B354" t="str">
            <v>GRISWOLD</v>
          </cell>
          <cell r="C354">
            <v>66088</v>
          </cell>
          <cell r="D354">
            <v>0</v>
          </cell>
          <cell r="E354">
            <v>0</v>
          </cell>
          <cell r="F354">
            <v>0</v>
          </cell>
          <cell r="G354">
            <v>30528</v>
          </cell>
          <cell r="H354">
            <v>59986</v>
          </cell>
          <cell r="I354">
            <v>0</v>
          </cell>
          <cell r="J354">
            <v>0</v>
          </cell>
          <cell r="K354">
            <v>209</v>
          </cell>
          <cell r="L354">
            <v>1976</v>
          </cell>
          <cell r="M354">
            <v>158787</v>
          </cell>
          <cell r="N354">
            <v>83315</v>
          </cell>
          <cell r="O354">
            <v>0</v>
          </cell>
          <cell r="P354">
            <v>24259</v>
          </cell>
          <cell r="Q354">
            <v>0</v>
          </cell>
          <cell r="R354">
            <v>1277</v>
          </cell>
          <cell r="S354">
            <v>0</v>
          </cell>
          <cell r="T354">
            <v>1554</v>
          </cell>
          <cell r="U354">
            <v>0</v>
          </cell>
          <cell r="V354">
            <v>0</v>
          </cell>
          <cell r="W354">
            <v>0</v>
          </cell>
          <cell r="X354">
            <v>110405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106949</v>
          </cell>
          <cell r="AH354">
            <v>0</v>
          </cell>
          <cell r="AI354">
            <v>37410</v>
          </cell>
          <cell r="AJ354">
            <v>13399</v>
          </cell>
          <cell r="AK354">
            <v>23406</v>
          </cell>
          <cell r="AL354">
            <v>21051</v>
          </cell>
          <cell r="AM354">
            <v>0</v>
          </cell>
          <cell r="AN354">
            <v>202215</v>
          </cell>
          <cell r="AO354">
            <v>0</v>
          </cell>
          <cell r="AP354">
            <v>5096</v>
          </cell>
          <cell r="AQ354">
            <v>0</v>
          </cell>
          <cell r="AR354">
            <v>0</v>
          </cell>
          <cell r="AS354">
            <v>0</v>
          </cell>
          <cell r="AT354">
            <v>5096</v>
          </cell>
          <cell r="AU354">
            <v>25920</v>
          </cell>
          <cell r="AV354">
            <v>17189</v>
          </cell>
          <cell r="AW354">
            <v>478</v>
          </cell>
          <cell r="AX354">
            <v>12868</v>
          </cell>
          <cell r="AY354">
            <v>27851</v>
          </cell>
          <cell r="AZ354">
            <v>4941</v>
          </cell>
          <cell r="BA354">
            <v>0</v>
          </cell>
          <cell r="BB354">
            <v>89247</v>
          </cell>
          <cell r="BC354">
            <v>0</v>
          </cell>
          <cell r="BD354">
            <v>0</v>
          </cell>
          <cell r="BE354">
            <v>87217</v>
          </cell>
          <cell r="BF354">
            <v>0</v>
          </cell>
          <cell r="BG354">
            <v>87217</v>
          </cell>
          <cell r="BH354">
            <v>652967</v>
          </cell>
          <cell r="BI354">
            <v>168654</v>
          </cell>
          <cell r="BJ354">
            <v>232223</v>
          </cell>
          <cell r="BK354">
            <v>0</v>
          </cell>
          <cell r="BL354">
            <v>0</v>
          </cell>
          <cell r="BM354">
            <v>0</v>
          </cell>
          <cell r="BN354">
            <v>209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6011</v>
          </cell>
          <cell r="BU354">
            <v>-209</v>
          </cell>
          <cell r="BV354">
            <v>0</v>
          </cell>
          <cell r="BW354">
            <v>0</v>
          </cell>
          <cell r="BX354">
            <v>0</v>
          </cell>
          <cell r="BY354">
            <v>406888</v>
          </cell>
          <cell r="BZ354">
            <v>1059855</v>
          </cell>
          <cell r="CA354">
            <v>320825</v>
          </cell>
          <cell r="CB354">
            <v>0</v>
          </cell>
          <cell r="CC354">
            <v>320825</v>
          </cell>
          <cell r="CD354">
            <v>1380680</v>
          </cell>
          <cell r="CE354">
            <v>1840658</v>
          </cell>
          <cell r="CF354">
            <v>3221338</v>
          </cell>
        </row>
        <row r="355">
          <cell r="A355">
            <v>356</v>
          </cell>
          <cell r="B355" t="str">
            <v>GRUNDYCENTER</v>
          </cell>
          <cell r="C355">
            <v>366523</v>
          </cell>
          <cell r="D355">
            <v>0</v>
          </cell>
          <cell r="E355">
            <v>0</v>
          </cell>
          <cell r="F355">
            <v>0</v>
          </cell>
          <cell r="G355">
            <v>44928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1355</v>
          </cell>
          <cell r="M355">
            <v>412806</v>
          </cell>
          <cell r="N355">
            <v>430162</v>
          </cell>
          <cell r="O355">
            <v>0</v>
          </cell>
          <cell r="P355">
            <v>13115</v>
          </cell>
          <cell r="Q355">
            <v>0</v>
          </cell>
          <cell r="R355">
            <v>14749</v>
          </cell>
          <cell r="S355">
            <v>0</v>
          </cell>
          <cell r="T355">
            <v>0</v>
          </cell>
          <cell r="U355">
            <v>3541</v>
          </cell>
          <cell r="V355">
            <v>0</v>
          </cell>
          <cell r="W355">
            <v>1821</v>
          </cell>
          <cell r="X355">
            <v>463388</v>
          </cell>
          <cell r="Y355">
            <v>495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495</v>
          </cell>
          <cell r="AG355">
            <v>166730</v>
          </cell>
          <cell r="AH355">
            <v>0</v>
          </cell>
          <cell r="AI355">
            <v>47541</v>
          </cell>
          <cell r="AJ355">
            <v>208975</v>
          </cell>
          <cell r="AK355">
            <v>0</v>
          </cell>
          <cell r="AL355">
            <v>67526</v>
          </cell>
          <cell r="AM355">
            <v>1763</v>
          </cell>
          <cell r="AN355">
            <v>492535</v>
          </cell>
          <cell r="AO355">
            <v>0</v>
          </cell>
          <cell r="AP355">
            <v>126264</v>
          </cell>
          <cell r="AQ355">
            <v>0</v>
          </cell>
          <cell r="AR355">
            <v>0</v>
          </cell>
          <cell r="AS355">
            <v>145961</v>
          </cell>
          <cell r="AT355">
            <v>272225</v>
          </cell>
          <cell r="AU355">
            <v>37378</v>
          </cell>
          <cell r="AV355">
            <v>92955</v>
          </cell>
          <cell r="AW355">
            <v>0</v>
          </cell>
          <cell r="AX355">
            <v>0</v>
          </cell>
          <cell r="AY355">
            <v>18237</v>
          </cell>
          <cell r="AZ355">
            <v>0</v>
          </cell>
          <cell r="BA355">
            <v>115142</v>
          </cell>
          <cell r="BB355">
            <v>263712</v>
          </cell>
          <cell r="BC355">
            <v>0</v>
          </cell>
          <cell r="BD355">
            <v>299631</v>
          </cell>
          <cell r="BE355">
            <v>79236</v>
          </cell>
          <cell r="BF355">
            <v>0</v>
          </cell>
          <cell r="BG355">
            <v>79236</v>
          </cell>
          <cell r="BH355">
            <v>2284028</v>
          </cell>
          <cell r="BI355">
            <v>541893</v>
          </cell>
          <cell r="BJ355">
            <v>328758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258365</v>
          </cell>
          <cell r="BP355">
            <v>411765</v>
          </cell>
          <cell r="BQ355">
            <v>0</v>
          </cell>
          <cell r="BR355">
            <v>0</v>
          </cell>
          <cell r="BS355">
            <v>0</v>
          </cell>
          <cell r="BT355">
            <v>31440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1572221</v>
          </cell>
          <cell r="BZ355">
            <v>3856249</v>
          </cell>
          <cell r="CA355">
            <v>317374</v>
          </cell>
          <cell r="CB355">
            <v>0</v>
          </cell>
          <cell r="CC355">
            <v>317374</v>
          </cell>
          <cell r="CD355">
            <v>4173623</v>
          </cell>
          <cell r="CE355">
            <v>4428416</v>
          </cell>
          <cell r="CF355">
            <v>8602039</v>
          </cell>
        </row>
        <row r="356">
          <cell r="A356">
            <v>306</v>
          </cell>
          <cell r="B356" t="str">
            <v>GRUVER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49847</v>
          </cell>
          <cell r="H356">
            <v>0</v>
          </cell>
          <cell r="I356">
            <v>0</v>
          </cell>
          <cell r="J356">
            <v>2995</v>
          </cell>
          <cell r="K356">
            <v>0</v>
          </cell>
          <cell r="L356">
            <v>64</v>
          </cell>
          <cell r="M356">
            <v>52906</v>
          </cell>
          <cell r="N356">
            <v>20649</v>
          </cell>
          <cell r="O356">
            <v>0</v>
          </cell>
          <cell r="P356">
            <v>3057</v>
          </cell>
          <cell r="Q356">
            <v>0</v>
          </cell>
          <cell r="R356">
            <v>2024</v>
          </cell>
          <cell r="S356">
            <v>0</v>
          </cell>
          <cell r="T356">
            <v>0</v>
          </cell>
          <cell r="U356">
            <v>0</v>
          </cell>
          <cell r="V356">
            <v>5843</v>
          </cell>
          <cell r="W356">
            <v>501</v>
          </cell>
          <cell r="X356">
            <v>32074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408</v>
          </cell>
          <cell r="AH356">
            <v>0</v>
          </cell>
          <cell r="AI356">
            <v>595</v>
          </cell>
          <cell r="AJ356">
            <v>455</v>
          </cell>
          <cell r="AK356">
            <v>0</v>
          </cell>
          <cell r="AL356">
            <v>0</v>
          </cell>
          <cell r="AM356">
            <v>0</v>
          </cell>
          <cell r="AN356">
            <v>1458</v>
          </cell>
          <cell r="AO356">
            <v>2174</v>
          </cell>
          <cell r="AP356">
            <v>0</v>
          </cell>
          <cell r="AQ356">
            <v>0</v>
          </cell>
          <cell r="AR356">
            <v>0</v>
          </cell>
          <cell r="AS356">
            <v>20000</v>
          </cell>
          <cell r="AT356">
            <v>22174</v>
          </cell>
          <cell r="AU356">
            <v>320</v>
          </cell>
          <cell r="AV356">
            <v>14668</v>
          </cell>
          <cell r="AW356">
            <v>519</v>
          </cell>
          <cell r="AX356">
            <v>0</v>
          </cell>
          <cell r="AY356">
            <v>5245</v>
          </cell>
          <cell r="AZ356">
            <v>2952</v>
          </cell>
          <cell r="BA356">
            <v>4009</v>
          </cell>
          <cell r="BB356">
            <v>27713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136325</v>
          </cell>
          <cell r="BI356">
            <v>3491</v>
          </cell>
          <cell r="BJ356">
            <v>933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4424</v>
          </cell>
          <cell r="BZ356">
            <v>140749</v>
          </cell>
          <cell r="CA356">
            <v>0</v>
          </cell>
          <cell r="CB356">
            <v>0</v>
          </cell>
          <cell r="CC356">
            <v>0</v>
          </cell>
          <cell r="CD356">
            <v>140749</v>
          </cell>
          <cell r="CE356">
            <v>27119</v>
          </cell>
          <cell r="CF356">
            <v>167868</v>
          </cell>
        </row>
        <row r="357">
          <cell r="A357">
            <v>746</v>
          </cell>
          <cell r="B357" t="str">
            <v>GUERNSEY</v>
          </cell>
          <cell r="C357">
            <v>525</v>
          </cell>
          <cell r="D357">
            <v>0</v>
          </cell>
          <cell r="E357">
            <v>0</v>
          </cell>
          <cell r="F357">
            <v>0</v>
          </cell>
          <cell r="G357">
            <v>500</v>
          </cell>
          <cell r="H357">
            <v>0</v>
          </cell>
          <cell r="I357">
            <v>0</v>
          </cell>
          <cell r="J357">
            <v>250</v>
          </cell>
          <cell r="K357">
            <v>0</v>
          </cell>
          <cell r="L357">
            <v>0</v>
          </cell>
          <cell r="M357">
            <v>1275</v>
          </cell>
          <cell r="N357">
            <v>17165</v>
          </cell>
          <cell r="O357">
            <v>0</v>
          </cell>
          <cell r="P357">
            <v>3332</v>
          </cell>
          <cell r="Q357">
            <v>0</v>
          </cell>
          <cell r="R357">
            <v>1693</v>
          </cell>
          <cell r="S357">
            <v>0</v>
          </cell>
          <cell r="T357">
            <v>0</v>
          </cell>
          <cell r="U357">
            <v>0</v>
          </cell>
          <cell r="V357">
            <v>516</v>
          </cell>
          <cell r="W357">
            <v>0</v>
          </cell>
          <cell r="X357">
            <v>22706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150</v>
          </cell>
          <cell r="AH357">
            <v>0</v>
          </cell>
          <cell r="AI357">
            <v>9297</v>
          </cell>
          <cell r="AJ357">
            <v>0</v>
          </cell>
          <cell r="AK357">
            <v>0</v>
          </cell>
          <cell r="AL357">
            <v>0</v>
          </cell>
          <cell r="AM357">
            <v>440</v>
          </cell>
          <cell r="AN357">
            <v>9887</v>
          </cell>
          <cell r="AO357">
            <v>1860</v>
          </cell>
          <cell r="AP357">
            <v>0</v>
          </cell>
          <cell r="AQ357">
            <v>0</v>
          </cell>
          <cell r="AR357">
            <v>0</v>
          </cell>
          <cell r="AS357">
            <v>4000</v>
          </cell>
          <cell r="AT357">
            <v>5860</v>
          </cell>
          <cell r="AU357">
            <v>3129</v>
          </cell>
          <cell r="AV357">
            <v>2621</v>
          </cell>
          <cell r="AW357">
            <v>341</v>
          </cell>
          <cell r="AX357">
            <v>0</v>
          </cell>
          <cell r="AY357">
            <v>450</v>
          </cell>
          <cell r="AZ357">
            <v>2405</v>
          </cell>
          <cell r="BA357">
            <v>660</v>
          </cell>
          <cell r="BB357">
            <v>9606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49334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49334</v>
          </cell>
          <cell r="CA357">
            <v>0</v>
          </cell>
          <cell r="CB357">
            <v>0</v>
          </cell>
          <cell r="CC357">
            <v>0</v>
          </cell>
          <cell r="CD357">
            <v>49334</v>
          </cell>
          <cell r="CE357">
            <v>31830</v>
          </cell>
          <cell r="CF357">
            <v>81164</v>
          </cell>
        </row>
        <row r="358">
          <cell r="A358">
            <v>365</v>
          </cell>
          <cell r="B358" t="str">
            <v>GUTHRIECENTER</v>
          </cell>
          <cell r="C358">
            <v>208900</v>
          </cell>
          <cell r="D358">
            <v>0</v>
          </cell>
          <cell r="E358">
            <v>1683</v>
          </cell>
          <cell r="F358">
            <v>0</v>
          </cell>
          <cell r="G358">
            <v>56124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266707</v>
          </cell>
          <cell r="N358">
            <v>314491</v>
          </cell>
          <cell r="O358">
            <v>0</v>
          </cell>
          <cell r="P358">
            <v>35762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5258</v>
          </cell>
          <cell r="V358">
            <v>0</v>
          </cell>
          <cell r="W358">
            <v>0</v>
          </cell>
          <cell r="X358">
            <v>355511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108758</v>
          </cell>
          <cell r="AH358">
            <v>0</v>
          </cell>
          <cell r="AI358">
            <v>11054</v>
          </cell>
          <cell r="AJ358">
            <v>72608</v>
          </cell>
          <cell r="AK358">
            <v>3144</v>
          </cell>
          <cell r="AL358">
            <v>0</v>
          </cell>
          <cell r="AM358">
            <v>0</v>
          </cell>
          <cell r="AN358">
            <v>195564</v>
          </cell>
          <cell r="AO358">
            <v>0</v>
          </cell>
          <cell r="AP358">
            <v>26742</v>
          </cell>
          <cell r="AQ358">
            <v>6000</v>
          </cell>
          <cell r="AR358">
            <v>0</v>
          </cell>
          <cell r="AS358">
            <v>0</v>
          </cell>
          <cell r="AT358">
            <v>32742</v>
          </cell>
          <cell r="AU358">
            <v>14934</v>
          </cell>
          <cell r="AV358">
            <v>92723</v>
          </cell>
          <cell r="AW358">
            <v>0</v>
          </cell>
          <cell r="AX358">
            <v>14294</v>
          </cell>
          <cell r="AY358">
            <v>29972</v>
          </cell>
          <cell r="AZ358">
            <v>22141</v>
          </cell>
          <cell r="BA358">
            <v>534</v>
          </cell>
          <cell r="BB358">
            <v>174598</v>
          </cell>
          <cell r="BC358">
            <v>178580</v>
          </cell>
          <cell r="BD358">
            <v>178580</v>
          </cell>
          <cell r="BE358">
            <v>0</v>
          </cell>
          <cell r="BF358">
            <v>0</v>
          </cell>
          <cell r="BG358">
            <v>0</v>
          </cell>
          <cell r="BH358">
            <v>1203702</v>
          </cell>
          <cell r="BI358">
            <v>322493</v>
          </cell>
          <cell r="BJ358">
            <v>200256</v>
          </cell>
          <cell r="BK358">
            <v>0</v>
          </cell>
          <cell r="BL358">
            <v>936238</v>
          </cell>
          <cell r="BM358">
            <v>0</v>
          </cell>
          <cell r="BN358">
            <v>0</v>
          </cell>
          <cell r="BO358">
            <v>99061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895132</v>
          </cell>
          <cell r="BX358">
            <v>0</v>
          </cell>
          <cell r="BY358">
            <v>2453180</v>
          </cell>
          <cell r="BZ358">
            <v>3656882</v>
          </cell>
          <cell r="CA358">
            <v>322584</v>
          </cell>
          <cell r="CB358">
            <v>20245</v>
          </cell>
          <cell r="CC358">
            <v>342829</v>
          </cell>
          <cell r="CD358">
            <v>3999711</v>
          </cell>
          <cell r="CE358">
            <v>5735914</v>
          </cell>
          <cell r="CF358">
            <v>9735625</v>
          </cell>
        </row>
        <row r="359">
          <cell r="A359">
            <v>189</v>
          </cell>
          <cell r="B359" t="str">
            <v>GUTTENBERG</v>
          </cell>
          <cell r="C359">
            <v>377387</v>
          </cell>
          <cell r="D359">
            <v>0</v>
          </cell>
          <cell r="E359">
            <v>0</v>
          </cell>
          <cell r="F359">
            <v>60633</v>
          </cell>
          <cell r="G359">
            <v>84100</v>
          </cell>
          <cell r="H359">
            <v>9078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531198</v>
          </cell>
          <cell r="N359">
            <v>382306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165948</v>
          </cell>
          <cell r="W359">
            <v>14411</v>
          </cell>
          <cell r="X359">
            <v>562665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31084</v>
          </cell>
          <cell r="AF359">
            <v>31084</v>
          </cell>
          <cell r="AG359">
            <v>125457</v>
          </cell>
          <cell r="AH359">
            <v>0</v>
          </cell>
          <cell r="AI359">
            <v>55262</v>
          </cell>
          <cell r="AJ359">
            <v>151300</v>
          </cell>
          <cell r="AK359">
            <v>43077</v>
          </cell>
          <cell r="AL359">
            <v>26785</v>
          </cell>
          <cell r="AM359">
            <v>10202</v>
          </cell>
          <cell r="AN359">
            <v>412083</v>
          </cell>
          <cell r="AO359">
            <v>0</v>
          </cell>
          <cell r="AP359">
            <v>27500</v>
          </cell>
          <cell r="AQ359">
            <v>0</v>
          </cell>
          <cell r="AR359">
            <v>0</v>
          </cell>
          <cell r="AS359">
            <v>0</v>
          </cell>
          <cell r="AT359">
            <v>27500</v>
          </cell>
          <cell r="AU359">
            <v>37988</v>
          </cell>
          <cell r="AV359">
            <v>124009</v>
          </cell>
          <cell r="AW359">
            <v>0</v>
          </cell>
          <cell r="AX359">
            <v>17785</v>
          </cell>
          <cell r="AY359">
            <v>101245</v>
          </cell>
          <cell r="AZ359">
            <v>4910</v>
          </cell>
          <cell r="BA359">
            <v>29275</v>
          </cell>
          <cell r="BB359">
            <v>315212</v>
          </cell>
          <cell r="BC359">
            <v>565255</v>
          </cell>
          <cell r="BD359">
            <v>565255</v>
          </cell>
          <cell r="BE359">
            <v>398691</v>
          </cell>
          <cell r="BF359">
            <v>0</v>
          </cell>
          <cell r="BG359">
            <v>398691</v>
          </cell>
          <cell r="BH359">
            <v>2843688</v>
          </cell>
          <cell r="BI359">
            <v>372881</v>
          </cell>
          <cell r="BJ359">
            <v>490759</v>
          </cell>
          <cell r="BK359">
            <v>1845686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16147433</v>
          </cell>
          <cell r="BQ359">
            <v>0</v>
          </cell>
          <cell r="BR359">
            <v>0</v>
          </cell>
          <cell r="BS359">
            <v>0</v>
          </cell>
          <cell r="BT359">
            <v>24854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18881613</v>
          </cell>
          <cell r="BZ359">
            <v>21725301</v>
          </cell>
          <cell r="CA359">
            <v>567398</v>
          </cell>
          <cell r="CB359">
            <v>153734</v>
          </cell>
          <cell r="CC359">
            <v>721132</v>
          </cell>
          <cell r="CD359">
            <v>22446433</v>
          </cell>
          <cell r="CE359">
            <v>18680161</v>
          </cell>
          <cell r="CF359">
            <v>41126594</v>
          </cell>
        </row>
        <row r="360">
          <cell r="A360">
            <v>120</v>
          </cell>
          <cell r="B360" t="str">
            <v>HALBUR</v>
          </cell>
          <cell r="C360">
            <v>3525</v>
          </cell>
          <cell r="D360">
            <v>0</v>
          </cell>
          <cell r="E360">
            <v>0</v>
          </cell>
          <cell r="F360">
            <v>0</v>
          </cell>
          <cell r="G360">
            <v>3775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6960</v>
          </cell>
          <cell r="M360">
            <v>14260</v>
          </cell>
          <cell r="N360">
            <v>138293</v>
          </cell>
          <cell r="O360">
            <v>0</v>
          </cell>
          <cell r="P360">
            <v>5063</v>
          </cell>
          <cell r="Q360">
            <v>146</v>
          </cell>
          <cell r="R360">
            <v>1228</v>
          </cell>
          <cell r="S360">
            <v>0</v>
          </cell>
          <cell r="T360">
            <v>0</v>
          </cell>
          <cell r="U360">
            <v>0</v>
          </cell>
          <cell r="V360">
            <v>16072</v>
          </cell>
          <cell r="W360">
            <v>0</v>
          </cell>
          <cell r="X360">
            <v>160802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1235</v>
          </cell>
          <cell r="AD360">
            <v>0</v>
          </cell>
          <cell r="AE360">
            <v>0</v>
          </cell>
          <cell r="AF360">
            <v>1235</v>
          </cell>
          <cell r="AG360">
            <v>440</v>
          </cell>
          <cell r="AH360">
            <v>0</v>
          </cell>
          <cell r="AI360">
            <v>13058</v>
          </cell>
          <cell r="AJ360">
            <v>1293</v>
          </cell>
          <cell r="AK360">
            <v>0</v>
          </cell>
          <cell r="AL360">
            <v>1214</v>
          </cell>
          <cell r="AM360">
            <v>0</v>
          </cell>
          <cell r="AN360">
            <v>16005</v>
          </cell>
          <cell r="AO360">
            <v>150</v>
          </cell>
          <cell r="AP360">
            <v>0</v>
          </cell>
          <cell r="AQ360">
            <v>15</v>
          </cell>
          <cell r="AR360">
            <v>0</v>
          </cell>
          <cell r="AS360">
            <v>9425</v>
          </cell>
          <cell r="AT360">
            <v>9590</v>
          </cell>
          <cell r="AU360">
            <v>4315</v>
          </cell>
          <cell r="AV360">
            <v>9429</v>
          </cell>
          <cell r="AW360">
            <v>545</v>
          </cell>
          <cell r="AX360">
            <v>0</v>
          </cell>
          <cell r="AY360">
            <v>10839</v>
          </cell>
          <cell r="AZ360">
            <v>8581</v>
          </cell>
          <cell r="BA360">
            <v>3530</v>
          </cell>
          <cell r="BB360">
            <v>37239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239131</v>
          </cell>
          <cell r="BI360">
            <v>58920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58920</v>
          </cell>
          <cell r="BZ360">
            <v>298051</v>
          </cell>
          <cell r="CA360">
            <v>0</v>
          </cell>
          <cell r="CB360">
            <v>0</v>
          </cell>
          <cell r="CC360">
            <v>0</v>
          </cell>
          <cell r="CD360">
            <v>298051</v>
          </cell>
          <cell r="CE360">
            <v>276549</v>
          </cell>
          <cell r="CF360">
            <v>574600</v>
          </cell>
        </row>
        <row r="361">
          <cell r="A361">
            <v>339</v>
          </cell>
          <cell r="B361" t="str">
            <v>HAMBURG</v>
          </cell>
          <cell r="C361">
            <v>89100</v>
          </cell>
          <cell r="D361">
            <v>0</v>
          </cell>
          <cell r="E361">
            <v>0</v>
          </cell>
          <cell r="F361">
            <v>6003</v>
          </cell>
          <cell r="G361">
            <v>31930</v>
          </cell>
          <cell r="H361">
            <v>0</v>
          </cell>
          <cell r="I361">
            <v>0</v>
          </cell>
          <cell r="J361">
            <v>0</v>
          </cell>
          <cell r="K361">
            <v>242</v>
          </cell>
          <cell r="L361">
            <v>0</v>
          </cell>
          <cell r="M361">
            <v>127275</v>
          </cell>
          <cell r="N361">
            <v>260645</v>
          </cell>
          <cell r="O361">
            <v>0</v>
          </cell>
          <cell r="P361">
            <v>11384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22651</v>
          </cell>
          <cell r="W361">
            <v>0</v>
          </cell>
          <cell r="X361">
            <v>294680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48368</v>
          </cell>
          <cell r="AH361">
            <v>5135</v>
          </cell>
          <cell r="AI361">
            <v>15863</v>
          </cell>
          <cell r="AJ361">
            <v>70097</v>
          </cell>
          <cell r="AK361">
            <v>11769</v>
          </cell>
          <cell r="AL361">
            <v>0</v>
          </cell>
          <cell r="AM361">
            <v>0</v>
          </cell>
          <cell r="AN361">
            <v>151232</v>
          </cell>
          <cell r="AO361">
            <v>11658</v>
          </cell>
          <cell r="AP361">
            <v>22</v>
          </cell>
          <cell r="AQ361">
            <v>2701</v>
          </cell>
          <cell r="AR361">
            <v>0</v>
          </cell>
          <cell r="AS361">
            <v>0</v>
          </cell>
          <cell r="AT361">
            <v>14381</v>
          </cell>
          <cell r="AU361">
            <v>828</v>
          </cell>
          <cell r="AV361">
            <v>123142</v>
          </cell>
          <cell r="AW361">
            <v>401</v>
          </cell>
          <cell r="AX361">
            <v>3107</v>
          </cell>
          <cell r="AY361">
            <v>23105</v>
          </cell>
          <cell r="AZ361">
            <v>0</v>
          </cell>
          <cell r="BA361">
            <v>10824</v>
          </cell>
          <cell r="BB361">
            <v>161407</v>
          </cell>
          <cell r="BC361">
            <v>125275</v>
          </cell>
          <cell r="BD361">
            <v>125275</v>
          </cell>
          <cell r="BE361">
            <v>0</v>
          </cell>
          <cell r="BF361">
            <v>0</v>
          </cell>
          <cell r="BG361">
            <v>0</v>
          </cell>
          <cell r="BH361">
            <v>874250</v>
          </cell>
          <cell r="BI361">
            <v>188041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242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-242</v>
          </cell>
          <cell r="BV361">
            <v>0</v>
          </cell>
          <cell r="BW361">
            <v>186664</v>
          </cell>
          <cell r="BX361">
            <v>0</v>
          </cell>
          <cell r="BY361">
            <v>374705</v>
          </cell>
          <cell r="BZ361">
            <v>1248955</v>
          </cell>
          <cell r="CA361">
            <v>0</v>
          </cell>
          <cell r="CB361">
            <v>0</v>
          </cell>
          <cell r="CC361">
            <v>968233</v>
          </cell>
          <cell r="CD361">
            <v>2217188</v>
          </cell>
          <cell r="CE361">
            <v>946702</v>
          </cell>
          <cell r="CF361">
            <v>3163890</v>
          </cell>
        </row>
        <row r="362">
          <cell r="A362">
            <v>595</v>
          </cell>
          <cell r="B362" t="str">
            <v>HAMILTON</v>
          </cell>
          <cell r="C362">
            <v>0</v>
          </cell>
          <cell r="D362">
            <v>0</v>
          </cell>
          <cell r="E362">
            <v>40</v>
          </cell>
          <cell r="F362">
            <v>0</v>
          </cell>
          <cell r="G362">
            <v>1500</v>
          </cell>
          <cell r="H362">
            <v>0</v>
          </cell>
          <cell r="I362">
            <v>0</v>
          </cell>
          <cell r="J362">
            <v>0</v>
          </cell>
          <cell r="K362">
            <v>130</v>
          </cell>
          <cell r="L362">
            <v>0</v>
          </cell>
          <cell r="M362">
            <v>1670</v>
          </cell>
          <cell r="N362">
            <v>1774</v>
          </cell>
          <cell r="O362">
            <v>0</v>
          </cell>
          <cell r="P362">
            <v>0</v>
          </cell>
          <cell r="Q362">
            <v>67</v>
          </cell>
          <cell r="R362">
            <v>413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2254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2025</v>
          </cell>
          <cell r="AL362">
            <v>0</v>
          </cell>
          <cell r="AM362">
            <v>0</v>
          </cell>
          <cell r="AN362">
            <v>2025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1330</v>
          </cell>
          <cell r="AV362">
            <v>1173</v>
          </cell>
          <cell r="AW362">
            <v>717</v>
          </cell>
          <cell r="AX362">
            <v>0</v>
          </cell>
          <cell r="AY362">
            <v>3824</v>
          </cell>
          <cell r="AZ362">
            <v>1962</v>
          </cell>
          <cell r="BA362">
            <v>479</v>
          </cell>
          <cell r="BB362">
            <v>9485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15434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130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-130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15434</v>
          </cell>
          <cell r="CA362">
            <v>0</v>
          </cell>
          <cell r="CB362">
            <v>0</v>
          </cell>
          <cell r="CC362">
            <v>0</v>
          </cell>
          <cell r="CD362">
            <v>15434</v>
          </cell>
          <cell r="CE362">
            <v>90911</v>
          </cell>
          <cell r="CF362">
            <v>106345</v>
          </cell>
        </row>
        <row r="363">
          <cell r="A363">
            <v>333</v>
          </cell>
          <cell r="B363" t="str">
            <v>HAMPTON</v>
          </cell>
          <cell r="C363">
            <v>733802</v>
          </cell>
          <cell r="D363">
            <v>0</v>
          </cell>
          <cell r="E363">
            <v>70094</v>
          </cell>
          <cell r="F363">
            <v>0</v>
          </cell>
          <cell r="G363">
            <v>39099</v>
          </cell>
          <cell r="H363">
            <v>0</v>
          </cell>
          <cell r="I363">
            <v>0</v>
          </cell>
          <cell r="J363">
            <v>781</v>
          </cell>
          <cell r="K363">
            <v>2907</v>
          </cell>
          <cell r="L363">
            <v>0</v>
          </cell>
          <cell r="M363">
            <v>846683</v>
          </cell>
          <cell r="N363">
            <v>1284713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72961</v>
          </cell>
          <cell r="V363">
            <v>0</v>
          </cell>
          <cell r="W363">
            <v>1204</v>
          </cell>
          <cell r="X363">
            <v>1358878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2943</v>
          </cell>
          <cell r="AD363">
            <v>0</v>
          </cell>
          <cell r="AE363">
            <v>0</v>
          </cell>
          <cell r="AF363">
            <v>2943</v>
          </cell>
          <cell r="AG363">
            <v>316915</v>
          </cell>
          <cell r="AH363">
            <v>0</v>
          </cell>
          <cell r="AI363">
            <v>112045</v>
          </cell>
          <cell r="AJ363">
            <v>12681</v>
          </cell>
          <cell r="AK363">
            <v>131677</v>
          </cell>
          <cell r="AL363">
            <v>0</v>
          </cell>
          <cell r="AM363">
            <v>128730</v>
          </cell>
          <cell r="AN363">
            <v>702048</v>
          </cell>
          <cell r="AO363">
            <v>0</v>
          </cell>
          <cell r="AP363">
            <v>31132</v>
          </cell>
          <cell r="AQ363">
            <v>0</v>
          </cell>
          <cell r="AR363">
            <v>0</v>
          </cell>
          <cell r="AS363">
            <v>84404</v>
          </cell>
          <cell r="AT363">
            <v>115536</v>
          </cell>
          <cell r="AU363">
            <v>7805</v>
          </cell>
          <cell r="AV363">
            <v>0</v>
          </cell>
          <cell r="AW363">
            <v>0</v>
          </cell>
          <cell r="AX363">
            <v>23088</v>
          </cell>
          <cell r="AY363">
            <v>222782</v>
          </cell>
          <cell r="AZ363">
            <v>0</v>
          </cell>
          <cell r="BA363">
            <v>37615</v>
          </cell>
          <cell r="BB363">
            <v>291290</v>
          </cell>
          <cell r="BC363">
            <v>0</v>
          </cell>
          <cell r="BD363">
            <v>3378907</v>
          </cell>
          <cell r="BE363">
            <v>0</v>
          </cell>
          <cell r="BF363">
            <v>0</v>
          </cell>
          <cell r="BG363">
            <v>0</v>
          </cell>
          <cell r="BH363">
            <v>6696285</v>
          </cell>
          <cell r="BI363">
            <v>690072</v>
          </cell>
          <cell r="BJ363">
            <v>431204</v>
          </cell>
          <cell r="BK363">
            <v>0</v>
          </cell>
          <cell r="BL363">
            <v>0</v>
          </cell>
          <cell r="BM363">
            <v>0</v>
          </cell>
          <cell r="BN363">
            <v>2907</v>
          </cell>
          <cell r="BO363">
            <v>19200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-2907</v>
          </cell>
          <cell r="BV363">
            <v>394452</v>
          </cell>
          <cell r="BW363">
            <v>543730</v>
          </cell>
          <cell r="BX363">
            <v>0</v>
          </cell>
          <cell r="BY363">
            <v>2078658</v>
          </cell>
          <cell r="BZ363">
            <v>8774943</v>
          </cell>
          <cell r="CA363">
            <v>3644837</v>
          </cell>
          <cell r="CB363">
            <v>218478</v>
          </cell>
          <cell r="CC363">
            <v>3863315</v>
          </cell>
          <cell r="CD363">
            <v>12638258</v>
          </cell>
          <cell r="CE363">
            <v>5302887</v>
          </cell>
          <cell r="CF363">
            <v>17941145</v>
          </cell>
        </row>
        <row r="364">
          <cell r="A364">
            <v>734</v>
          </cell>
          <cell r="B364" t="str">
            <v>HANCOCK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36023</v>
          </cell>
          <cell r="H364">
            <v>0</v>
          </cell>
          <cell r="I364">
            <v>0</v>
          </cell>
          <cell r="J364">
            <v>2572</v>
          </cell>
          <cell r="K364">
            <v>588</v>
          </cell>
          <cell r="L364">
            <v>0</v>
          </cell>
          <cell r="M364">
            <v>39183</v>
          </cell>
          <cell r="N364">
            <v>19228</v>
          </cell>
          <cell r="O364">
            <v>0</v>
          </cell>
          <cell r="P364">
            <v>3521</v>
          </cell>
          <cell r="Q364">
            <v>0</v>
          </cell>
          <cell r="R364">
            <v>1290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53037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22332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22332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2450</v>
          </cell>
          <cell r="AV364">
            <v>5883</v>
          </cell>
          <cell r="AW364">
            <v>2009</v>
          </cell>
          <cell r="AX364">
            <v>1651</v>
          </cell>
          <cell r="AY364">
            <v>8536</v>
          </cell>
          <cell r="AZ364">
            <v>16992</v>
          </cell>
          <cell r="BA364">
            <v>5639</v>
          </cell>
          <cell r="BB364">
            <v>43160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157712</v>
          </cell>
          <cell r="BI364">
            <v>46888</v>
          </cell>
          <cell r="BJ364">
            <v>14856</v>
          </cell>
          <cell r="BK364">
            <v>0</v>
          </cell>
          <cell r="BL364">
            <v>0</v>
          </cell>
          <cell r="BM364">
            <v>0</v>
          </cell>
          <cell r="BN364">
            <v>588</v>
          </cell>
          <cell r="BO364">
            <v>18380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150450</v>
          </cell>
          <cell r="BV364">
            <v>22869</v>
          </cell>
          <cell r="BW364">
            <v>0</v>
          </cell>
          <cell r="BX364">
            <v>0</v>
          </cell>
          <cell r="BY364">
            <v>254031</v>
          </cell>
          <cell r="BZ364">
            <v>411743</v>
          </cell>
          <cell r="CA364">
            <v>19967</v>
          </cell>
          <cell r="CB364">
            <v>0</v>
          </cell>
          <cell r="CC364">
            <v>19967</v>
          </cell>
          <cell r="CD364">
            <v>431710</v>
          </cell>
          <cell r="CE364">
            <v>449591</v>
          </cell>
          <cell r="CF364">
            <v>881301</v>
          </cell>
        </row>
        <row r="365">
          <cell r="A365">
            <v>943</v>
          </cell>
          <cell r="B365" t="str">
            <v>HANLONTOWN</v>
          </cell>
          <cell r="C365">
            <v>2317</v>
          </cell>
          <cell r="D365">
            <v>0</v>
          </cell>
          <cell r="E365">
            <v>0</v>
          </cell>
          <cell r="F365">
            <v>0</v>
          </cell>
          <cell r="G365">
            <v>52469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54786</v>
          </cell>
          <cell r="N365">
            <v>6771</v>
          </cell>
          <cell r="O365">
            <v>0</v>
          </cell>
          <cell r="P365">
            <v>2999</v>
          </cell>
          <cell r="Q365">
            <v>0</v>
          </cell>
          <cell r="R365">
            <v>13196</v>
          </cell>
          <cell r="S365">
            <v>0</v>
          </cell>
          <cell r="T365">
            <v>0</v>
          </cell>
          <cell r="U365">
            <v>0</v>
          </cell>
          <cell r="V365">
            <v>18162</v>
          </cell>
          <cell r="W365">
            <v>0</v>
          </cell>
          <cell r="X365">
            <v>41128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6714</v>
          </cell>
          <cell r="AD365">
            <v>0</v>
          </cell>
          <cell r="AE365">
            <v>0</v>
          </cell>
          <cell r="AF365">
            <v>6714</v>
          </cell>
          <cell r="AG365">
            <v>35295</v>
          </cell>
          <cell r="AH365">
            <v>1000</v>
          </cell>
          <cell r="AI365">
            <v>8507</v>
          </cell>
          <cell r="AJ365">
            <v>0</v>
          </cell>
          <cell r="AK365">
            <v>0</v>
          </cell>
          <cell r="AL365">
            <v>20391</v>
          </cell>
          <cell r="AM365">
            <v>0</v>
          </cell>
          <cell r="AN365">
            <v>65193</v>
          </cell>
          <cell r="AO365">
            <v>0</v>
          </cell>
          <cell r="AP365">
            <v>731</v>
          </cell>
          <cell r="AQ365">
            <v>0</v>
          </cell>
          <cell r="AR365">
            <v>0</v>
          </cell>
          <cell r="AS365">
            <v>36331</v>
          </cell>
          <cell r="AT365">
            <v>37062</v>
          </cell>
          <cell r="AU365">
            <v>6413</v>
          </cell>
          <cell r="AV365">
            <v>12158</v>
          </cell>
          <cell r="AW365">
            <v>1245</v>
          </cell>
          <cell r="AX365">
            <v>626</v>
          </cell>
          <cell r="AY365">
            <v>7529</v>
          </cell>
          <cell r="AZ365">
            <v>0</v>
          </cell>
          <cell r="BA365">
            <v>49092</v>
          </cell>
          <cell r="BB365">
            <v>77063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281946</v>
          </cell>
          <cell r="BI365">
            <v>38487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38487</v>
          </cell>
          <cell r="BZ365">
            <v>320433</v>
          </cell>
          <cell r="CA365">
            <v>35893</v>
          </cell>
          <cell r="CB365">
            <v>0</v>
          </cell>
          <cell r="CC365">
            <v>35893</v>
          </cell>
          <cell r="CD365">
            <v>356326</v>
          </cell>
          <cell r="CE365">
            <v>175804</v>
          </cell>
          <cell r="CF365">
            <v>532130</v>
          </cell>
        </row>
        <row r="366">
          <cell r="A366">
            <v>334</v>
          </cell>
          <cell r="B366" t="str">
            <v>HANSELL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14892</v>
          </cell>
          <cell r="H366">
            <v>0</v>
          </cell>
          <cell r="I366">
            <v>0</v>
          </cell>
          <cell r="J366">
            <v>1539</v>
          </cell>
          <cell r="K366">
            <v>0</v>
          </cell>
          <cell r="L366">
            <v>0</v>
          </cell>
          <cell r="M366">
            <v>16431</v>
          </cell>
          <cell r="N366">
            <v>24841</v>
          </cell>
          <cell r="O366">
            <v>0</v>
          </cell>
          <cell r="P366">
            <v>2488</v>
          </cell>
          <cell r="Q366">
            <v>0</v>
          </cell>
          <cell r="R366">
            <v>552</v>
          </cell>
          <cell r="S366">
            <v>0</v>
          </cell>
          <cell r="T366">
            <v>0</v>
          </cell>
          <cell r="U366">
            <v>0</v>
          </cell>
          <cell r="V366">
            <v>181</v>
          </cell>
          <cell r="W366">
            <v>0</v>
          </cell>
          <cell r="X366">
            <v>28062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250</v>
          </cell>
          <cell r="AF366">
            <v>250</v>
          </cell>
          <cell r="AG366">
            <v>300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540</v>
          </cell>
          <cell r="AM366">
            <v>0</v>
          </cell>
          <cell r="AN366">
            <v>840</v>
          </cell>
          <cell r="AO366">
            <v>2845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2845</v>
          </cell>
          <cell r="AU366">
            <v>2122</v>
          </cell>
          <cell r="AV366">
            <v>2862</v>
          </cell>
          <cell r="AW366">
            <v>984</v>
          </cell>
          <cell r="AX366">
            <v>0</v>
          </cell>
          <cell r="AY366">
            <v>12271</v>
          </cell>
          <cell r="AZ366">
            <v>10193</v>
          </cell>
          <cell r="BA366">
            <v>1080</v>
          </cell>
          <cell r="BB366">
            <v>29512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77940</v>
          </cell>
          <cell r="BI366">
            <v>10984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1147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12131</v>
          </cell>
          <cell r="BZ366">
            <v>90071</v>
          </cell>
          <cell r="CA366">
            <v>2754</v>
          </cell>
          <cell r="CB366">
            <v>0</v>
          </cell>
          <cell r="CC366">
            <v>2754</v>
          </cell>
          <cell r="CD366">
            <v>92825</v>
          </cell>
          <cell r="CE366">
            <v>49885</v>
          </cell>
          <cell r="CF366">
            <v>142710</v>
          </cell>
        </row>
        <row r="367">
          <cell r="A367">
            <v>906</v>
          </cell>
          <cell r="B367" t="str">
            <v>HARCOURT</v>
          </cell>
          <cell r="C367">
            <v>5440</v>
          </cell>
          <cell r="D367">
            <v>0</v>
          </cell>
          <cell r="E367">
            <v>204</v>
          </cell>
          <cell r="F367">
            <v>0</v>
          </cell>
          <cell r="G367">
            <v>4556</v>
          </cell>
          <cell r="H367">
            <v>1400</v>
          </cell>
          <cell r="I367">
            <v>0</v>
          </cell>
          <cell r="J367">
            <v>4544</v>
          </cell>
          <cell r="K367">
            <v>0</v>
          </cell>
          <cell r="L367">
            <v>0</v>
          </cell>
          <cell r="M367">
            <v>16144</v>
          </cell>
          <cell r="N367">
            <v>85176</v>
          </cell>
          <cell r="O367">
            <v>0</v>
          </cell>
          <cell r="P367">
            <v>7588</v>
          </cell>
          <cell r="Q367">
            <v>0</v>
          </cell>
          <cell r="R367">
            <v>6035</v>
          </cell>
          <cell r="S367">
            <v>0</v>
          </cell>
          <cell r="T367">
            <v>0</v>
          </cell>
          <cell r="U367">
            <v>0</v>
          </cell>
          <cell r="V367">
            <v>1230</v>
          </cell>
          <cell r="W367">
            <v>0</v>
          </cell>
          <cell r="X367">
            <v>100029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1695</v>
          </cell>
          <cell r="AD367">
            <v>0</v>
          </cell>
          <cell r="AE367">
            <v>0</v>
          </cell>
          <cell r="AF367">
            <v>1695</v>
          </cell>
          <cell r="AG367">
            <v>20254</v>
          </cell>
          <cell r="AH367">
            <v>0</v>
          </cell>
          <cell r="AI367">
            <v>536</v>
          </cell>
          <cell r="AJ367">
            <v>0</v>
          </cell>
          <cell r="AK367">
            <v>1600</v>
          </cell>
          <cell r="AL367">
            <v>2900</v>
          </cell>
          <cell r="AM367">
            <v>6090</v>
          </cell>
          <cell r="AN367">
            <v>31380</v>
          </cell>
          <cell r="AO367">
            <v>2720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2720</v>
          </cell>
          <cell r="AU367">
            <v>2862</v>
          </cell>
          <cell r="AV367">
            <v>8947</v>
          </cell>
          <cell r="AW367">
            <v>1053</v>
          </cell>
          <cell r="AX367">
            <v>0</v>
          </cell>
          <cell r="AY367">
            <v>9518</v>
          </cell>
          <cell r="AZ367">
            <v>1249</v>
          </cell>
          <cell r="BA367">
            <v>457</v>
          </cell>
          <cell r="BB367">
            <v>24086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176054</v>
          </cell>
          <cell r="BI367">
            <v>81026</v>
          </cell>
          <cell r="BJ367">
            <v>33531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672</v>
          </cell>
          <cell r="BV367">
            <v>0</v>
          </cell>
          <cell r="BW367">
            <v>20539</v>
          </cell>
          <cell r="BX367">
            <v>0</v>
          </cell>
          <cell r="BY367">
            <v>135768</v>
          </cell>
          <cell r="BZ367">
            <v>311822</v>
          </cell>
          <cell r="CA367">
            <v>0</v>
          </cell>
          <cell r="CB367">
            <v>0</v>
          </cell>
          <cell r="CC367">
            <v>0</v>
          </cell>
          <cell r="CD367">
            <v>311822</v>
          </cell>
          <cell r="CE367">
            <v>570656</v>
          </cell>
          <cell r="CF367">
            <v>882478</v>
          </cell>
        </row>
        <row r="368">
          <cell r="A368">
            <v>428</v>
          </cell>
          <cell r="B368" t="str">
            <v>HARDY</v>
          </cell>
          <cell r="C368">
            <v>494</v>
          </cell>
          <cell r="D368">
            <v>0</v>
          </cell>
          <cell r="E368">
            <v>0</v>
          </cell>
          <cell r="F368">
            <v>0</v>
          </cell>
          <cell r="G368">
            <v>769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1263</v>
          </cell>
          <cell r="N368">
            <v>1838</v>
          </cell>
          <cell r="O368">
            <v>0</v>
          </cell>
          <cell r="P368">
            <v>2583</v>
          </cell>
          <cell r="Q368">
            <v>0</v>
          </cell>
          <cell r="R368">
            <v>560</v>
          </cell>
          <cell r="S368">
            <v>0</v>
          </cell>
          <cell r="T368">
            <v>0</v>
          </cell>
          <cell r="U368">
            <v>0</v>
          </cell>
          <cell r="V368">
            <v>2292</v>
          </cell>
          <cell r="W368">
            <v>0</v>
          </cell>
          <cell r="X368">
            <v>7273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980</v>
          </cell>
          <cell r="AD368">
            <v>0</v>
          </cell>
          <cell r="AE368">
            <v>0</v>
          </cell>
          <cell r="AF368">
            <v>980</v>
          </cell>
          <cell r="AG368">
            <v>0</v>
          </cell>
          <cell r="AH368">
            <v>0</v>
          </cell>
          <cell r="AI368">
            <v>1170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1170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4908</v>
          </cell>
          <cell r="AV368">
            <v>4283</v>
          </cell>
          <cell r="AW368">
            <v>890</v>
          </cell>
          <cell r="AX368">
            <v>0</v>
          </cell>
          <cell r="AY368">
            <v>4000</v>
          </cell>
          <cell r="AZ368">
            <v>2714</v>
          </cell>
          <cell r="BA368">
            <v>0</v>
          </cell>
          <cell r="BB368">
            <v>16795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27481</v>
          </cell>
          <cell r="BI368">
            <v>13348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13348</v>
          </cell>
          <cell r="BZ368">
            <v>40829</v>
          </cell>
          <cell r="CA368">
            <v>0</v>
          </cell>
          <cell r="CB368">
            <v>0</v>
          </cell>
          <cell r="CC368">
            <v>0</v>
          </cell>
          <cell r="CD368">
            <v>40829</v>
          </cell>
          <cell r="CE368">
            <v>115328</v>
          </cell>
          <cell r="CF368">
            <v>156157</v>
          </cell>
        </row>
        <row r="369">
          <cell r="A369">
            <v>790</v>
          </cell>
          <cell r="B369" t="str">
            <v>HARLAN</v>
          </cell>
          <cell r="C369">
            <v>922854</v>
          </cell>
          <cell r="D369">
            <v>0</v>
          </cell>
          <cell r="E369">
            <v>110000</v>
          </cell>
          <cell r="F369">
            <v>0</v>
          </cell>
          <cell r="G369">
            <v>321970</v>
          </cell>
          <cell r="H369">
            <v>56100</v>
          </cell>
          <cell r="I369">
            <v>0</v>
          </cell>
          <cell r="J369">
            <v>0</v>
          </cell>
          <cell r="K369">
            <v>2846</v>
          </cell>
          <cell r="L369">
            <v>0</v>
          </cell>
          <cell r="M369">
            <v>1413770</v>
          </cell>
          <cell r="N369">
            <v>736495</v>
          </cell>
          <cell r="O369">
            <v>0</v>
          </cell>
          <cell r="P369">
            <v>0</v>
          </cell>
          <cell r="Q369">
            <v>13433</v>
          </cell>
          <cell r="R369">
            <v>26903</v>
          </cell>
          <cell r="S369">
            <v>0</v>
          </cell>
          <cell r="T369">
            <v>750</v>
          </cell>
          <cell r="U369">
            <v>199494</v>
          </cell>
          <cell r="V369">
            <v>76716</v>
          </cell>
          <cell r="W369">
            <v>570</v>
          </cell>
          <cell r="X369">
            <v>1054361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388136</v>
          </cell>
          <cell r="AH369">
            <v>1246</v>
          </cell>
          <cell r="AI369">
            <v>119633</v>
          </cell>
          <cell r="AJ369">
            <v>181179</v>
          </cell>
          <cell r="AK369">
            <v>3500</v>
          </cell>
          <cell r="AL369">
            <v>133187</v>
          </cell>
          <cell r="AM369">
            <v>117274</v>
          </cell>
          <cell r="AN369">
            <v>944155</v>
          </cell>
          <cell r="AO369">
            <v>0</v>
          </cell>
          <cell r="AP369">
            <v>104798</v>
          </cell>
          <cell r="AQ369">
            <v>0</v>
          </cell>
          <cell r="AR369">
            <v>0</v>
          </cell>
          <cell r="AS369">
            <v>0</v>
          </cell>
          <cell r="AT369">
            <v>104798</v>
          </cell>
          <cell r="AU369">
            <v>143512</v>
          </cell>
          <cell r="AV369">
            <v>239060</v>
          </cell>
          <cell r="AW369">
            <v>0</v>
          </cell>
          <cell r="AX369">
            <v>15274</v>
          </cell>
          <cell r="AY369">
            <v>214828</v>
          </cell>
          <cell r="AZ369">
            <v>0</v>
          </cell>
          <cell r="BA369">
            <v>196758</v>
          </cell>
          <cell r="BB369">
            <v>809432</v>
          </cell>
          <cell r="BC369">
            <v>983382</v>
          </cell>
          <cell r="BD369">
            <v>983382</v>
          </cell>
          <cell r="BE369">
            <v>811527</v>
          </cell>
          <cell r="BF369">
            <v>0</v>
          </cell>
          <cell r="BG369">
            <v>811527</v>
          </cell>
          <cell r="BH369">
            <v>6121425</v>
          </cell>
          <cell r="BI369">
            <v>1874450</v>
          </cell>
          <cell r="BJ369">
            <v>749468</v>
          </cell>
          <cell r="BK369">
            <v>5755940</v>
          </cell>
          <cell r="BL369">
            <v>2583948</v>
          </cell>
          <cell r="BM369">
            <v>0</v>
          </cell>
          <cell r="BN369">
            <v>2846</v>
          </cell>
          <cell r="BO369">
            <v>0</v>
          </cell>
          <cell r="BP369">
            <v>0</v>
          </cell>
          <cell r="BQ369">
            <v>0</v>
          </cell>
          <cell r="BR369">
            <v>2215959</v>
          </cell>
          <cell r="BS369">
            <v>0</v>
          </cell>
          <cell r="BT369">
            <v>0</v>
          </cell>
          <cell r="BU369">
            <v>-2846</v>
          </cell>
          <cell r="BV369">
            <v>0</v>
          </cell>
          <cell r="BW369">
            <v>0</v>
          </cell>
          <cell r="BX369">
            <v>0</v>
          </cell>
          <cell r="BY369">
            <v>13179765</v>
          </cell>
          <cell r="BZ369">
            <v>19301190</v>
          </cell>
          <cell r="CA369">
            <v>2177522</v>
          </cell>
          <cell r="CB369">
            <v>212539</v>
          </cell>
          <cell r="CC369">
            <v>2390061</v>
          </cell>
          <cell r="CD369">
            <v>21691251</v>
          </cell>
          <cell r="CE369">
            <v>32323799</v>
          </cell>
          <cell r="CF369">
            <v>54015050</v>
          </cell>
        </row>
        <row r="370">
          <cell r="A370">
            <v>503</v>
          </cell>
          <cell r="B370" t="str">
            <v>HARPER</v>
          </cell>
          <cell r="C370" t="e">
            <v>#N/A</v>
          </cell>
          <cell r="D370" t="e">
            <v>#N/A</v>
          </cell>
          <cell r="E370" t="e">
            <v>#N/A</v>
          </cell>
          <cell r="F370" t="e">
            <v>#N/A</v>
          </cell>
          <cell r="G370" t="e">
            <v>#N/A</v>
          </cell>
          <cell r="H370" t="e">
            <v>#N/A</v>
          </cell>
          <cell r="I370" t="e">
            <v>#N/A</v>
          </cell>
          <cell r="J370" t="e">
            <v>#N/A</v>
          </cell>
          <cell r="K370" t="e">
            <v>#N/A</v>
          </cell>
          <cell r="L370" t="e">
            <v>#N/A</v>
          </cell>
          <cell r="M370" t="e">
            <v>#N/A</v>
          </cell>
          <cell r="N370" t="e">
            <v>#N/A</v>
          </cell>
          <cell r="O370" t="e">
            <v>#N/A</v>
          </cell>
          <cell r="P370" t="e">
            <v>#N/A</v>
          </cell>
          <cell r="Q370" t="e">
            <v>#N/A</v>
          </cell>
          <cell r="R370" t="e">
            <v>#N/A</v>
          </cell>
          <cell r="S370" t="e">
            <v>#N/A</v>
          </cell>
          <cell r="T370" t="e">
            <v>#N/A</v>
          </cell>
          <cell r="U370" t="e">
            <v>#N/A</v>
          </cell>
          <cell r="V370" t="e">
            <v>#N/A</v>
          </cell>
          <cell r="W370" t="e">
            <v>#N/A</v>
          </cell>
          <cell r="X370" t="e">
            <v>#N/A</v>
          </cell>
          <cell r="Y370" t="e">
            <v>#N/A</v>
          </cell>
          <cell r="Z370" t="e">
            <v>#N/A</v>
          </cell>
          <cell r="AA370" t="e">
            <v>#N/A</v>
          </cell>
          <cell r="AB370" t="e">
            <v>#N/A</v>
          </cell>
          <cell r="AC370" t="e">
            <v>#N/A</v>
          </cell>
          <cell r="AD370" t="e">
            <v>#N/A</v>
          </cell>
          <cell r="AE370" t="e">
            <v>#N/A</v>
          </cell>
          <cell r="AF370" t="e">
            <v>#N/A</v>
          </cell>
          <cell r="AG370" t="e">
            <v>#N/A</v>
          </cell>
          <cell r="AH370" t="e">
            <v>#N/A</v>
          </cell>
          <cell r="AI370" t="e">
            <v>#N/A</v>
          </cell>
          <cell r="AJ370" t="e">
            <v>#N/A</v>
          </cell>
          <cell r="AK370" t="e">
            <v>#N/A</v>
          </cell>
          <cell r="AL370" t="e">
            <v>#N/A</v>
          </cell>
          <cell r="AM370" t="e">
            <v>#N/A</v>
          </cell>
          <cell r="AN370" t="e">
            <v>#N/A</v>
          </cell>
          <cell r="AO370" t="e">
            <v>#N/A</v>
          </cell>
          <cell r="AP370" t="e">
            <v>#N/A</v>
          </cell>
          <cell r="AQ370" t="e">
            <v>#N/A</v>
          </cell>
          <cell r="AR370" t="e">
            <v>#N/A</v>
          </cell>
          <cell r="AS370" t="e">
            <v>#N/A</v>
          </cell>
          <cell r="AT370" t="e">
            <v>#N/A</v>
          </cell>
          <cell r="AU370" t="e">
            <v>#N/A</v>
          </cell>
          <cell r="AV370" t="e">
            <v>#N/A</v>
          </cell>
          <cell r="AW370" t="e">
            <v>#N/A</v>
          </cell>
          <cell r="AX370" t="e">
            <v>#N/A</v>
          </cell>
          <cell r="AY370" t="e">
            <v>#N/A</v>
          </cell>
          <cell r="AZ370" t="e">
            <v>#N/A</v>
          </cell>
          <cell r="BA370" t="e">
            <v>#N/A</v>
          </cell>
          <cell r="BB370" t="e">
            <v>#N/A</v>
          </cell>
          <cell r="BC370" t="e">
            <v>#N/A</v>
          </cell>
          <cell r="BD370" t="e">
            <v>#N/A</v>
          </cell>
          <cell r="BE370" t="e">
            <v>#N/A</v>
          </cell>
          <cell r="BF370" t="e">
            <v>#N/A</v>
          </cell>
          <cell r="BG370" t="e">
            <v>#N/A</v>
          </cell>
          <cell r="BH370" t="e">
            <v>#N/A</v>
          </cell>
          <cell r="BI370" t="e">
            <v>#N/A</v>
          </cell>
          <cell r="BJ370" t="e">
            <v>#N/A</v>
          </cell>
          <cell r="BK370" t="e">
            <v>#N/A</v>
          </cell>
          <cell r="BL370" t="e">
            <v>#N/A</v>
          </cell>
          <cell r="BM370" t="e">
            <v>#N/A</v>
          </cell>
          <cell r="BN370" t="e">
            <v>#N/A</v>
          </cell>
          <cell r="BO370" t="e">
            <v>#N/A</v>
          </cell>
          <cell r="BP370" t="e">
            <v>#N/A</v>
          </cell>
          <cell r="BQ370" t="e">
            <v>#N/A</v>
          </cell>
          <cell r="BR370" t="e">
            <v>#N/A</v>
          </cell>
          <cell r="BS370" t="e">
            <v>#N/A</v>
          </cell>
          <cell r="BT370" t="e">
            <v>#N/A</v>
          </cell>
          <cell r="BU370" t="e">
            <v>#N/A</v>
          </cell>
          <cell r="BV370" t="e">
            <v>#N/A</v>
          </cell>
          <cell r="BW370" t="e">
            <v>#N/A</v>
          </cell>
          <cell r="BX370">
            <v>0</v>
          </cell>
          <cell r="BY370" t="e">
            <v>#N/A</v>
          </cell>
          <cell r="BZ370" t="e">
            <v>#N/A</v>
          </cell>
          <cell r="CA370" t="e">
            <v>#N/A</v>
          </cell>
          <cell r="CB370" t="e">
            <v>#N/A</v>
          </cell>
          <cell r="CC370" t="e">
            <v>#N/A</v>
          </cell>
          <cell r="CD370" t="e">
            <v>#N/A</v>
          </cell>
          <cell r="CE370" t="e">
            <v>#N/A</v>
          </cell>
          <cell r="CF370" t="e">
            <v>#N/A</v>
          </cell>
        </row>
        <row r="371">
          <cell r="A371">
            <v>10</v>
          </cell>
          <cell r="B371" t="str">
            <v>HARPERSFERRY</v>
          </cell>
          <cell r="C371">
            <v>15000</v>
          </cell>
          <cell r="D371">
            <v>0</v>
          </cell>
          <cell r="E371">
            <v>0</v>
          </cell>
          <cell r="F371">
            <v>0</v>
          </cell>
          <cell r="G371">
            <v>11463</v>
          </cell>
          <cell r="H371">
            <v>1000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27463</v>
          </cell>
          <cell r="N371">
            <v>70936</v>
          </cell>
          <cell r="O371">
            <v>0</v>
          </cell>
          <cell r="P371">
            <v>6612</v>
          </cell>
          <cell r="Q371">
            <v>0</v>
          </cell>
          <cell r="R371">
            <v>5890</v>
          </cell>
          <cell r="S371">
            <v>0</v>
          </cell>
          <cell r="T371">
            <v>0</v>
          </cell>
          <cell r="U371">
            <v>0</v>
          </cell>
          <cell r="V371">
            <v>46618</v>
          </cell>
          <cell r="W371">
            <v>0</v>
          </cell>
          <cell r="X371">
            <v>130056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19596</v>
          </cell>
          <cell r="AH371">
            <v>0</v>
          </cell>
          <cell r="AI371">
            <v>8973</v>
          </cell>
          <cell r="AJ371">
            <v>0</v>
          </cell>
          <cell r="AK371">
            <v>0</v>
          </cell>
          <cell r="AL371">
            <v>8690</v>
          </cell>
          <cell r="AM371">
            <v>5565</v>
          </cell>
          <cell r="AN371">
            <v>42824</v>
          </cell>
          <cell r="AO371">
            <v>21971</v>
          </cell>
          <cell r="AP371">
            <v>0</v>
          </cell>
          <cell r="AQ371">
            <v>0</v>
          </cell>
          <cell r="AR371">
            <v>968</v>
          </cell>
          <cell r="AS371">
            <v>0</v>
          </cell>
          <cell r="AT371">
            <v>22939</v>
          </cell>
          <cell r="AU371">
            <v>6175</v>
          </cell>
          <cell r="AV371">
            <v>33204</v>
          </cell>
          <cell r="AW371">
            <v>992</v>
          </cell>
          <cell r="AX371">
            <v>6138</v>
          </cell>
          <cell r="AY371">
            <v>23631</v>
          </cell>
          <cell r="AZ371">
            <v>22310</v>
          </cell>
          <cell r="BA371">
            <v>6610</v>
          </cell>
          <cell r="BB371">
            <v>99060</v>
          </cell>
          <cell r="BC371">
            <v>42992</v>
          </cell>
          <cell r="BD371">
            <v>67814</v>
          </cell>
          <cell r="BE371">
            <v>0</v>
          </cell>
          <cell r="BF371">
            <v>0</v>
          </cell>
          <cell r="BG371">
            <v>0</v>
          </cell>
          <cell r="BH371">
            <v>390156</v>
          </cell>
          <cell r="BI371">
            <v>0</v>
          </cell>
          <cell r="BJ371">
            <v>41919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41919</v>
          </cell>
          <cell r="BZ371">
            <v>432075</v>
          </cell>
          <cell r="CA371">
            <v>0</v>
          </cell>
          <cell r="CB371">
            <v>43656</v>
          </cell>
          <cell r="CC371">
            <v>43656</v>
          </cell>
          <cell r="CD371">
            <v>475731</v>
          </cell>
          <cell r="CE371">
            <v>796383</v>
          </cell>
          <cell r="CF371">
            <v>1272114</v>
          </cell>
        </row>
        <row r="372">
          <cell r="A372">
            <v>668</v>
          </cell>
          <cell r="B372" t="str">
            <v>HARRIS</v>
          </cell>
          <cell r="C372">
            <v>16667</v>
          </cell>
          <cell r="D372">
            <v>0</v>
          </cell>
          <cell r="E372">
            <v>0</v>
          </cell>
          <cell r="F372">
            <v>0</v>
          </cell>
          <cell r="G372">
            <v>5749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22416</v>
          </cell>
          <cell r="N372">
            <v>15043</v>
          </cell>
          <cell r="O372">
            <v>0</v>
          </cell>
          <cell r="P372">
            <v>6126</v>
          </cell>
          <cell r="Q372">
            <v>0</v>
          </cell>
          <cell r="R372">
            <v>769</v>
          </cell>
          <cell r="S372">
            <v>0</v>
          </cell>
          <cell r="T372">
            <v>0</v>
          </cell>
          <cell r="U372">
            <v>0</v>
          </cell>
          <cell r="V372">
            <v>12550</v>
          </cell>
          <cell r="W372">
            <v>0</v>
          </cell>
          <cell r="X372">
            <v>34488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1565</v>
          </cell>
          <cell r="AD372">
            <v>0</v>
          </cell>
          <cell r="AE372">
            <v>0</v>
          </cell>
          <cell r="AF372">
            <v>1565</v>
          </cell>
          <cell r="AG372">
            <v>0</v>
          </cell>
          <cell r="AH372">
            <v>0</v>
          </cell>
          <cell r="AI372">
            <v>10273</v>
          </cell>
          <cell r="AJ372">
            <v>0</v>
          </cell>
          <cell r="AK372">
            <v>575</v>
          </cell>
          <cell r="AL372">
            <v>100</v>
          </cell>
          <cell r="AM372">
            <v>0</v>
          </cell>
          <cell r="AN372">
            <v>10948</v>
          </cell>
          <cell r="AO372">
            <v>0</v>
          </cell>
          <cell r="AP372">
            <v>618</v>
          </cell>
          <cell r="AQ372">
            <v>0</v>
          </cell>
          <cell r="AR372">
            <v>0</v>
          </cell>
          <cell r="AS372">
            <v>0</v>
          </cell>
          <cell r="AT372">
            <v>618</v>
          </cell>
          <cell r="AU372">
            <v>3160</v>
          </cell>
          <cell r="AV372">
            <v>6475</v>
          </cell>
          <cell r="AW372">
            <v>596</v>
          </cell>
          <cell r="AX372">
            <v>1674</v>
          </cell>
          <cell r="AY372">
            <v>32215</v>
          </cell>
          <cell r="AZ372">
            <v>7897</v>
          </cell>
          <cell r="BA372">
            <v>0</v>
          </cell>
          <cell r="BB372">
            <v>52017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122052</v>
          </cell>
          <cell r="BI372">
            <v>15389</v>
          </cell>
          <cell r="BJ372">
            <v>394675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410064</v>
          </cell>
          <cell r="BZ372">
            <v>532116</v>
          </cell>
          <cell r="CA372">
            <v>13500</v>
          </cell>
          <cell r="CB372">
            <v>0</v>
          </cell>
          <cell r="CC372">
            <v>13500</v>
          </cell>
          <cell r="CD372">
            <v>545616</v>
          </cell>
          <cell r="CE372">
            <v>178162</v>
          </cell>
          <cell r="CF372">
            <v>723778</v>
          </cell>
        </row>
        <row r="373">
          <cell r="A373">
            <v>872</v>
          </cell>
          <cell r="B373" t="str">
            <v>HARTFORD</v>
          </cell>
          <cell r="C373">
            <v>10400</v>
          </cell>
          <cell r="D373">
            <v>0</v>
          </cell>
          <cell r="E373">
            <v>0</v>
          </cell>
          <cell r="F373">
            <v>0</v>
          </cell>
          <cell r="G373">
            <v>58619</v>
          </cell>
          <cell r="H373">
            <v>7817</v>
          </cell>
          <cell r="I373">
            <v>5288</v>
          </cell>
          <cell r="J373">
            <v>0</v>
          </cell>
          <cell r="K373">
            <v>300</v>
          </cell>
          <cell r="L373">
            <v>3416</v>
          </cell>
          <cell r="M373">
            <v>85840</v>
          </cell>
          <cell r="N373">
            <v>168916</v>
          </cell>
          <cell r="O373">
            <v>0</v>
          </cell>
          <cell r="P373">
            <v>8191</v>
          </cell>
          <cell r="Q373">
            <v>563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40108</v>
          </cell>
          <cell r="W373">
            <v>3416</v>
          </cell>
          <cell r="X373">
            <v>221194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2000</v>
          </cell>
          <cell r="AH373">
            <v>0</v>
          </cell>
          <cell r="AI373">
            <v>2562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4562</v>
          </cell>
          <cell r="AO373">
            <v>0</v>
          </cell>
          <cell r="AP373">
            <v>2000</v>
          </cell>
          <cell r="AQ373">
            <v>0</v>
          </cell>
          <cell r="AR373">
            <v>0</v>
          </cell>
          <cell r="AS373">
            <v>0</v>
          </cell>
          <cell r="AT373">
            <v>2000</v>
          </cell>
          <cell r="AU373">
            <v>4329</v>
          </cell>
          <cell r="AV373">
            <v>54037</v>
          </cell>
          <cell r="AW373">
            <v>1102</v>
          </cell>
          <cell r="AX373">
            <v>16097</v>
          </cell>
          <cell r="AY373">
            <v>11458</v>
          </cell>
          <cell r="AZ373">
            <v>4270</v>
          </cell>
          <cell r="BA373">
            <v>18334</v>
          </cell>
          <cell r="BB373">
            <v>129283</v>
          </cell>
          <cell r="BC373">
            <v>28902</v>
          </cell>
          <cell r="BD373">
            <v>28902</v>
          </cell>
          <cell r="BE373">
            <v>0</v>
          </cell>
          <cell r="BF373">
            <v>0</v>
          </cell>
          <cell r="BG373">
            <v>0</v>
          </cell>
          <cell r="BH373">
            <v>471781</v>
          </cell>
          <cell r="BI373">
            <v>0</v>
          </cell>
          <cell r="BJ373">
            <v>115973</v>
          </cell>
          <cell r="BK373">
            <v>0</v>
          </cell>
          <cell r="BL373">
            <v>0</v>
          </cell>
          <cell r="BM373">
            <v>0</v>
          </cell>
          <cell r="BN373">
            <v>300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6293</v>
          </cell>
          <cell r="BU373">
            <v>-300</v>
          </cell>
          <cell r="BV373">
            <v>23332</v>
          </cell>
          <cell r="BW373">
            <v>0</v>
          </cell>
          <cell r="BX373">
            <v>0</v>
          </cell>
          <cell r="BY373">
            <v>145598</v>
          </cell>
          <cell r="BZ373">
            <v>617379</v>
          </cell>
          <cell r="CA373">
            <v>28495</v>
          </cell>
          <cell r="CB373">
            <v>0</v>
          </cell>
          <cell r="CC373">
            <v>28495</v>
          </cell>
          <cell r="CD373">
            <v>645874</v>
          </cell>
          <cell r="CE373">
            <v>1347947</v>
          </cell>
          <cell r="CF373">
            <v>1993821</v>
          </cell>
        </row>
        <row r="374">
          <cell r="A374">
            <v>660</v>
          </cell>
          <cell r="B374" t="str">
            <v>HARTLEY</v>
          </cell>
          <cell r="C374">
            <v>161207</v>
          </cell>
          <cell r="D374">
            <v>0</v>
          </cell>
          <cell r="E374">
            <v>0</v>
          </cell>
          <cell r="F374">
            <v>0</v>
          </cell>
          <cell r="G374">
            <v>37289</v>
          </cell>
          <cell r="H374">
            <v>48833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247329</v>
          </cell>
          <cell r="N374">
            <v>250812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250812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84912</v>
          </cell>
          <cell r="AH374">
            <v>0</v>
          </cell>
          <cell r="AI374">
            <v>62781</v>
          </cell>
          <cell r="AJ374">
            <v>0</v>
          </cell>
          <cell r="AK374">
            <v>35453</v>
          </cell>
          <cell r="AL374">
            <v>42438</v>
          </cell>
          <cell r="AM374">
            <v>0</v>
          </cell>
          <cell r="AN374">
            <v>225584</v>
          </cell>
          <cell r="AO374">
            <v>114725</v>
          </cell>
          <cell r="AP374">
            <v>0</v>
          </cell>
          <cell r="AQ374">
            <v>65691</v>
          </cell>
          <cell r="AR374">
            <v>1042</v>
          </cell>
          <cell r="AS374">
            <v>0</v>
          </cell>
          <cell r="AT374">
            <v>181458</v>
          </cell>
          <cell r="AU374">
            <v>12865</v>
          </cell>
          <cell r="AV374">
            <v>63183</v>
          </cell>
          <cell r="AW374">
            <v>0</v>
          </cell>
          <cell r="AX374">
            <v>0</v>
          </cell>
          <cell r="AY374">
            <v>17615</v>
          </cell>
          <cell r="AZ374">
            <v>24605</v>
          </cell>
          <cell r="BA374">
            <v>0</v>
          </cell>
          <cell r="BB374">
            <v>135192</v>
          </cell>
          <cell r="BC374">
            <v>38285</v>
          </cell>
          <cell r="BD374">
            <v>38285</v>
          </cell>
          <cell r="BE374">
            <v>0</v>
          </cell>
          <cell r="BF374">
            <v>0</v>
          </cell>
          <cell r="BG374">
            <v>0</v>
          </cell>
          <cell r="BH374">
            <v>1078660</v>
          </cell>
          <cell r="BI374">
            <v>467492</v>
          </cell>
          <cell r="BJ374">
            <v>218596</v>
          </cell>
          <cell r="BK374">
            <v>1563612</v>
          </cell>
          <cell r="BL374">
            <v>835665</v>
          </cell>
          <cell r="BM374">
            <v>0</v>
          </cell>
          <cell r="BN374">
            <v>0</v>
          </cell>
          <cell r="BO374">
            <v>162684</v>
          </cell>
          <cell r="BP374">
            <v>0</v>
          </cell>
          <cell r="BQ374">
            <v>0</v>
          </cell>
          <cell r="BR374">
            <v>10815</v>
          </cell>
          <cell r="BS374">
            <v>0</v>
          </cell>
          <cell r="BT374">
            <v>0</v>
          </cell>
          <cell r="BU374">
            <v>13832</v>
          </cell>
          <cell r="BV374">
            <v>298749</v>
          </cell>
          <cell r="BW374">
            <v>14477</v>
          </cell>
          <cell r="BX374">
            <v>0</v>
          </cell>
          <cell r="BY374">
            <v>3585922</v>
          </cell>
          <cell r="BZ374">
            <v>4664582</v>
          </cell>
          <cell r="CA374">
            <v>305776</v>
          </cell>
          <cell r="CB374">
            <v>425050</v>
          </cell>
          <cell r="CC374">
            <v>730826</v>
          </cell>
          <cell r="CD374">
            <v>5395408</v>
          </cell>
          <cell r="CE374">
            <v>5328936</v>
          </cell>
          <cell r="CF374">
            <v>10724344</v>
          </cell>
        </row>
        <row r="375">
          <cell r="A375">
            <v>747</v>
          </cell>
          <cell r="B375" t="str">
            <v>HARTWICK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450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6126</v>
          </cell>
          <cell r="N375">
            <v>17667</v>
          </cell>
          <cell r="O375">
            <v>0</v>
          </cell>
          <cell r="P375">
            <v>3818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176</v>
          </cell>
          <cell r="W375">
            <v>0</v>
          </cell>
          <cell r="X375">
            <v>21661</v>
          </cell>
          <cell r="Y375">
            <v>75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75</v>
          </cell>
          <cell r="AG375">
            <v>50</v>
          </cell>
          <cell r="AH375">
            <v>0</v>
          </cell>
          <cell r="AI375">
            <v>1274</v>
          </cell>
          <cell r="AJ375">
            <v>300</v>
          </cell>
          <cell r="AK375">
            <v>0</v>
          </cell>
          <cell r="AL375">
            <v>0</v>
          </cell>
          <cell r="AM375">
            <v>0</v>
          </cell>
          <cell r="AN375">
            <v>1624</v>
          </cell>
          <cell r="AO375">
            <v>700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700</v>
          </cell>
          <cell r="AU375">
            <v>2395</v>
          </cell>
          <cell r="AV375">
            <v>3270</v>
          </cell>
          <cell r="AW375">
            <v>329</v>
          </cell>
          <cell r="AX375">
            <v>744</v>
          </cell>
          <cell r="AY375">
            <v>854</v>
          </cell>
          <cell r="AZ375">
            <v>3712</v>
          </cell>
          <cell r="BA375">
            <v>0</v>
          </cell>
          <cell r="BB375">
            <v>18209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48395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5142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5142</v>
          </cell>
          <cell r="BZ375">
            <v>53537</v>
          </cell>
          <cell r="CA375">
            <v>0</v>
          </cell>
          <cell r="CB375">
            <v>0</v>
          </cell>
          <cell r="CC375">
            <v>0</v>
          </cell>
          <cell r="CD375">
            <v>53537</v>
          </cell>
          <cell r="CE375">
            <v>195133</v>
          </cell>
          <cell r="CF375">
            <v>248670</v>
          </cell>
        </row>
        <row r="376">
          <cell r="A376">
            <v>596</v>
          </cell>
          <cell r="B376" t="str">
            <v>HARVEY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4089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4089</v>
          </cell>
          <cell r="N376">
            <v>58689</v>
          </cell>
          <cell r="O376">
            <v>0</v>
          </cell>
          <cell r="P376">
            <v>3465</v>
          </cell>
          <cell r="Q376">
            <v>0</v>
          </cell>
          <cell r="R376">
            <v>2887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65041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15788</v>
          </cell>
          <cell r="AJ376">
            <v>0</v>
          </cell>
          <cell r="AK376">
            <v>1500</v>
          </cell>
          <cell r="AL376">
            <v>0</v>
          </cell>
          <cell r="AM376">
            <v>0</v>
          </cell>
          <cell r="AN376">
            <v>17288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3225</v>
          </cell>
          <cell r="AW376">
            <v>0</v>
          </cell>
          <cell r="AX376">
            <v>0</v>
          </cell>
          <cell r="AY376">
            <v>19481</v>
          </cell>
          <cell r="AZ376">
            <v>0</v>
          </cell>
          <cell r="BA376">
            <v>0</v>
          </cell>
          <cell r="BB376">
            <v>22706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109124</v>
          </cell>
          <cell r="BI376">
            <v>66568</v>
          </cell>
          <cell r="BJ376">
            <v>32608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99176</v>
          </cell>
          <cell r="BZ376">
            <v>208300</v>
          </cell>
          <cell r="CA376">
            <v>55000</v>
          </cell>
          <cell r="CB376">
            <v>0</v>
          </cell>
          <cell r="CC376">
            <v>55000</v>
          </cell>
          <cell r="CD376">
            <v>263300</v>
          </cell>
          <cell r="CE376">
            <v>236576</v>
          </cell>
          <cell r="CF376">
            <v>499876</v>
          </cell>
        </row>
        <row r="377">
          <cell r="A377">
            <v>618</v>
          </cell>
          <cell r="B377" t="str">
            <v>HASTINGS</v>
          </cell>
          <cell r="C377">
            <v>3702</v>
          </cell>
          <cell r="D377">
            <v>0</v>
          </cell>
          <cell r="E377">
            <v>0</v>
          </cell>
          <cell r="F377">
            <v>0</v>
          </cell>
          <cell r="G377">
            <v>33556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37258</v>
          </cell>
          <cell r="N377">
            <v>11090</v>
          </cell>
          <cell r="O377">
            <v>0</v>
          </cell>
          <cell r="P377">
            <v>3340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14430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1030</v>
          </cell>
          <cell r="AD377">
            <v>0</v>
          </cell>
          <cell r="AE377">
            <v>0</v>
          </cell>
          <cell r="AF377">
            <v>1030</v>
          </cell>
          <cell r="AG377">
            <v>0</v>
          </cell>
          <cell r="AH377">
            <v>0</v>
          </cell>
          <cell r="AI377">
            <v>560</v>
          </cell>
          <cell r="AJ377">
            <v>0</v>
          </cell>
          <cell r="AK377">
            <v>4975</v>
          </cell>
          <cell r="AL377">
            <v>0</v>
          </cell>
          <cell r="AM377">
            <v>0</v>
          </cell>
          <cell r="AN377">
            <v>5535</v>
          </cell>
          <cell r="AO377">
            <v>7500</v>
          </cell>
          <cell r="AP377">
            <v>0</v>
          </cell>
          <cell r="AQ377">
            <v>0</v>
          </cell>
          <cell r="AR377">
            <v>0</v>
          </cell>
          <cell r="AS377">
            <v>21833</v>
          </cell>
          <cell r="AT377">
            <v>29333</v>
          </cell>
          <cell r="AU377">
            <v>2047</v>
          </cell>
          <cell r="AV377">
            <v>8074</v>
          </cell>
          <cell r="AW377">
            <v>1257</v>
          </cell>
          <cell r="AX377">
            <v>4048</v>
          </cell>
          <cell r="AY377">
            <v>0</v>
          </cell>
          <cell r="AZ377">
            <v>9754</v>
          </cell>
          <cell r="BA377">
            <v>13534</v>
          </cell>
          <cell r="BB377">
            <v>38714</v>
          </cell>
          <cell r="BC377">
            <v>5100</v>
          </cell>
          <cell r="BD377">
            <v>5100</v>
          </cell>
          <cell r="BE377">
            <v>146832</v>
          </cell>
          <cell r="BF377">
            <v>0</v>
          </cell>
          <cell r="BG377">
            <v>146832</v>
          </cell>
          <cell r="BH377">
            <v>278232</v>
          </cell>
          <cell r="BI377">
            <v>68322</v>
          </cell>
          <cell r="BJ377">
            <v>45144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113466</v>
          </cell>
          <cell r="BZ377">
            <v>391698</v>
          </cell>
          <cell r="CA377">
            <v>4572</v>
          </cell>
          <cell r="CB377">
            <v>0</v>
          </cell>
          <cell r="CC377">
            <v>4572</v>
          </cell>
          <cell r="CD377">
            <v>396270</v>
          </cell>
          <cell r="CE377">
            <v>402866</v>
          </cell>
          <cell r="CF377">
            <v>799136</v>
          </cell>
        </row>
        <row r="378">
          <cell r="A378">
            <v>705</v>
          </cell>
          <cell r="B378" t="str">
            <v>HAVELOCK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12986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12986</v>
          </cell>
          <cell r="N378">
            <v>32056</v>
          </cell>
          <cell r="O378">
            <v>0</v>
          </cell>
          <cell r="P378">
            <v>7900</v>
          </cell>
          <cell r="Q378">
            <v>0</v>
          </cell>
          <cell r="R378">
            <v>183</v>
          </cell>
          <cell r="S378">
            <v>0</v>
          </cell>
          <cell r="T378">
            <v>0</v>
          </cell>
          <cell r="U378">
            <v>0</v>
          </cell>
          <cell r="V378">
            <v>14512</v>
          </cell>
          <cell r="W378">
            <v>0</v>
          </cell>
          <cell r="X378">
            <v>54651</v>
          </cell>
          <cell r="Y378">
            <v>140</v>
          </cell>
          <cell r="Z378">
            <v>0</v>
          </cell>
          <cell r="AA378">
            <v>0</v>
          </cell>
          <cell r="AB378">
            <v>0</v>
          </cell>
          <cell r="AC378">
            <v>775</v>
          </cell>
          <cell r="AD378">
            <v>0</v>
          </cell>
          <cell r="AE378">
            <v>0</v>
          </cell>
          <cell r="AF378">
            <v>915</v>
          </cell>
          <cell r="AG378">
            <v>10309</v>
          </cell>
          <cell r="AH378">
            <v>0</v>
          </cell>
          <cell r="AI378">
            <v>1837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12146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4109</v>
          </cell>
          <cell r="AV378">
            <v>14173</v>
          </cell>
          <cell r="AW378">
            <v>798</v>
          </cell>
          <cell r="AX378">
            <v>673</v>
          </cell>
          <cell r="AY378">
            <v>1218</v>
          </cell>
          <cell r="AZ378">
            <v>2141</v>
          </cell>
          <cell r="BA378">
            <v>1743</v>
          </cell>
          <cell r="BB378">
            <v>24855</v>
          </cell>
          <cell r="BC378">
            <v>7075</v>
          </cell>
          <cell r="BD378">
            <v>7075</v>
          </cell>
          <cell r="BE378">
            <v>0</v>
          </cell>
          <cell r="BF378">
            <v>0</v>
          </cell>
          <cell r="BG378">
            <v>0</v>
          </cell>
          <cell r="BH378">
            <v>112628</v>
          </cell>
          <cell r="BI378">
            <v>61703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61703</v>
          </cell>
          <cell r="BZ378">
            <v>174331</v>
          </cell>
          <cell r="CA378">
            <v>11338</v>
          </cell>
          <cell r="CB378">
            <v>0</v>
          </cell>
          <cell r="CC378">
            <v>11338</v>
          </cell>
          <cell r="CD378">
            <v>185669</v>
          </cell>
          <cell r="CE378">
            <v>272037</v>
          </cell>
          <cell r="CF378">
            <v>457706</v>
          </cell>
        </row>
        <row r="379">
          <cell r="A379">
            <v>607</v>
          </cell>
          <cell r="B379" t="str">
            <v>HAVERHILL</v>
          </cell>
          <cell r="C379">
            <v>4140</v>
          </cell>
          <cell r="D379">
            <v>0</v>
          </cell>
          <cell r="E379">
            <v>0</v>
          </cell>
          <cell r="F379">
            <v>0</v>
          </cell>
          <cell r="G379">
            <v>19863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24003</v>
          </cell>
          <cell r="N379">
            <v>20650</v>
          </cell>
          <cell r="O379">
            <v>0</v>
          </cell>
          <cell r="P379">
            <v>3515</v>
          </cell>
          <cell r="Q379">
            <v>0</v>
          </cell>
          <cell r="R379">
            <v>3912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42442</v>
          </cell>
          <cell r="X379">
            <v>70519</v>
          </cell>
          <cell r="Y379">
            <v>0</v>
          </cell>
          <cell r="Z379">
            <v>200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200</v>
          </cell>
          <cell r="AG379">
            <v>125</v>
          </cell>
          <cell r="AH379">
            <v>0</v>
          </cell>
          <cell r="AI379">
            <v>6381</v>
          </cell>
          <cell r="AJ379">
            <v>11579</v>
          </cell>
          <cell r="AK379">
            <v>0</v>
          </cell>
          <cell r="AL379">
            <v>0</v>
          </cell>
          <cell r="AM379">
            <v>0</v>
          </cell>
          <cell r="AN379">
            <v>18085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3104</v>
          </cell>
          <cell r="AV379">
            <v>10453</v>
          </cell>
          <cell r="AW379">
            <v>0</v>
          </cell>
          <cell r="AX379">
            <v>1133</v>
          </cell>
          <cell r="AY379">
            <v>4659</v>
          </cell>
          <cell r="AZ379">
            <v>0</v>
          </cell>
          <cell r="BA379">
            <v>7086</v>
          </cell>
          <cell r="BB379">
            <v>26435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139242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139242</v>
          </cell>
          <cell r="CA379">
            <v>0</v>
          </cell>
          <cell r="CB379">
            <v>0</v>
          </cell>
          <cell r="CC379">
            <v>0</v>
          </cell>
          <cell r="CD379">
            <v>139242</v>
          </cell>
          <cell r="CE379">
            <v>105073</v>
          </cell>
          <cell r="CF379">
            <v>244315</v>
          </cell>
        </row>
        <row r="380">
          <cell r="A380">
            <v>802</v>
          </cell>
          <cell r="B380" t="str">
            <v>HAWARDEN</v>
          </cell>
          <cell r="C380">
            <v>466462</v>
          </cell>
          <cell r="D380">
            <v>0</v>
          </cell>
          <cell r="E380">
            <v>431</v>
          </cell>
          <cell r="F380">
            <v>0</v>
          </cell>
          <cell r="G380">
            <v>78665</v>
          </cell>
          <cell r="H380">
            <v>144114</v>
          </cell>
          <cell r="I380">
            <v>0</v>
          </cell>
          <cell r="J380">
            <v>0</v>
          </cell>
          <cell r="K380">
            <v>2405</v>
          </cell>
          <cell r="L380">
            <v>0</v>
          </cell>
          <cell r="M380">
            <v>692077</v>
          </cell>
          <cell r="N380">
            <v>379708</v>
          </cell>
          <cell r="O380">
            <v>0</v>
          </cell>
          <cell r="P380">
            <v>5865</v>
          </cell>
          <cell r="Q380">
            <v>0</v>
          </cell>
          <cell r="R380">
            <v>29242</v>
          </cell>
          <cell r="S380">
            <v>0</v>
          </cell>
          <cell r="T380">
            <v>0</v>
          </cell>
          <cell r="U380">
            <v>2576</v>
          </cell>
          <cell r="V380">
            <v>0</v>
          </cell>
          <cell r="W380">
            <v>0</v>
          </cell>
          <cell r="X380">
            <v>417391</v>
          </cell>
          <cell r="Y380">
            <v>0</v>
          </cell>
          <cell r="Z380">
            <v>312104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312104</v>
          </cell>
          <cell r="AG380">
            <v>222342</v>
          </cell>
          <cell r="AH380">
            <v>0</v>
          </cell>
          <cell r="AI380">
            <v>30534</v>
          </cell>
          <cell r="AJ380">
            <v>120598</v>
          </cell>
          <cell r="AK380">
            <v>77581</v>
          </cell>
          <cell r="AL380">
            <v>0</v>
          </cell>
          <cell r="AM380">
            <v>16053</v>
          </cell>
          <cell r="AN380">
            <v>467108</v>
          </cell>
          <cell r="AO380">
            <v>0</v>
          </cell>
          <cell r="AP380">
            <v>36846</v>
          </cell>
          <cell r="AQ380">
            <v>0</v>
          </cell>
          <cell r="AR380">
            <v>0</v>
          </cell>
          <cell r="AS380">
            <v>2509</v>
          </cell>
          <cell r="AT380">
            <v>39355</v>
          </cell>
          <cell r="AU380">
            <v>27556</v>
          </cell>
          <cell r="AV380">
            <v>219331</v>
          </cell>
          <cell r="AW380">
            <v>2272</v>
          </cell>
          <cell r="AX380">
            <v>8529</v>
          </cell>
          <cell r="AY380">
            <v>0</v>
          </cell>
          <cell r="AZ380">
            <v>0</v>
          </cell>
          <cell r="BA380">
            <v>3554</v>
          </cell>
          <cell r="BB380">
            <v>261242</v>
          </cell>
          <cell r="BC380">
            <v>0</v>
          </cell>
          <cell r="BD380">
            <v>372871</v>
          </cell>
          <cell r="BE380">
            <v>0</v>
          </cell>
          <cell r="BF380">
            <v>0</v>
          </cell>
          <cell r="BG380">
            <v>0</v>
          </cell>
          <cell r="BH380">
            <v>2562148</v>
          </cell>
          <cell r="BI380">
            <v>463416</v>
          </cell>
          <cell r="BJ380">
            <v>302301</v>
          </cell>
          <cell r="BK380">
            <v>1878211</v>
          </cell>
          <cell r="BL380">
            <v>949635</v>
          </cell>
          <cell r="BM380">
            <v>0</v>
          </cell>
          <cell r="BN380">
            <v>2405</v>
          </cell>
          <cell r="BO380">
            <v>183502</v>
          </cell>
          <cell r="BP380">
            <v>10770130</v>
          </cell>
          <cell r="BQ380">
            <v>0</v>
          </cell>
          <cell r="BR380">
            <v>1201998</v>
          </cell>
          <cell r="BS380">
            <v>0</v>
          </cell>
          <cell r="BT380">
            <v>0</v>
          </cell>
          <cell r="BU380">
            <v>173778</v>
          </cell>
          <cell r="BV380">
            <v>622567</v>
          </cell>
          <cell r="BW380">
            <v>0</v>
          </cell>
          <cell r="BX380">
            <v>0</v>
          </cell>
          <cell r="BY380">
            <v>16547943</v>
          </cell>
          <cell r="BZ380">
            <v>19110091</v>
          </cell>
          <cell r="CA380">
            <v>715698</v>
          </cell>
          <cell r="CB380">
            <v>224740</v>
          </cell>
          <cell r="CC380">
            <v>940438</v>
          </cell>
          <cell r="CD380">
            <v>20050529</v>
          </cell>
          <cell r="CE380">
            <v>18768148</v>
          </cell>
          <cell r="CF380">
            <v>38818677</v>
          </cell>
        </row>
        <row r="381">
          <cell r="A381">
            <v>314</v>
          </cell>
          <cell r="B381" t="str">
            <v>HAWKEYE</v>
          </cell>
          <cell r="C381">
            <v>4490</v>
          </cell>
          <cell r="D381">
            <v>0</v>
          </cell>
          <cell r="E381">
            <v>8742</v>
          </cell>
          <cell r="F381">
            <v>0</v>
          </cell>
          <cell r="G381">
            <v>33236</v>
          </cell>
          <cell r="H381">
            <v>4394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50862</v>
          </cell>
          <cell r="N381">
            <v>92265</v>
          </cell>
          <cell r="O381">
            <v>0</v>
          </cell>
          <cell r="P381">
            <v>3115</v>
          </cell>
          <cell r="Q381">
            <v>0</v>
          </cell>
          <cell r="R381">
            <v>825</v>
          </cell>
          <cell r="S381">
            <v>0</v>
          </cell>
          <cell r="T381">
            <v>0</v>
          </cell>
          <cell r="U381">
            <v>0</v>
          </cell>
          <cell r="V381">
            <v>31418</v>
          </cell>
          <cell r="W381">
            <v>0</v>
          </cell>
          <cell r="X381">
            <v>127623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24439</v>
          </cell>
          <cell r="AH381">
            <v>0</v>
          </cell>
          <cell r="AI381">
            <v>4162</v>
          </cell>
          <cell r="AJ381">
            <v>34988</v>
          </cell>
          <cell r="AK381">
            <v>1000</v>
          </cell>
          <cell r="AL381">
            <v>0</v>
          </cell>
          <cell r="AM381">
            <v>0</v>
          </cell>
          <cell r="AN381">
            <v>64589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12500</v>
          </cell>
          <cell r="AT381">
            <v>12500</v>
          </cell>
          <cell r="AU381">
            <v>3482</v>
          </cell>
          <cell r="AV381">
            <v>11796</v>
          </cell>
          <cell r="AW381">
            <v>854</v>
          </cell>
          <cell r="AX381">
            <v>0</v>
          </cell>
          <cell r="AY381">
            <v>80830</v>
          </cell>
          <cell r="AZ381">
            <v>0</v>
          </cell>
          <cell r="BA381">
            <v>100</v>
          </cell>
          <cell r="BB381">
            <v>97062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352636</v>
          </cell>
          <cell r="BI381">
            <v>265284</v>
          </cell>
          <cell r="BJ381">
            <v>73356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338640</v>
          </cell>
          <cell r="BZ381">
            <v>691276</v>
          </cell>
          <cell r="CA381">
            <v>55054</v>
          </cell>
          <cell r="CB381">
            <v>25300</v>
          </cell>
          <cell r="CC381">
            <v>80354</v>
          </cell>
          <cell r="CD381">
            <v>771630</v>
          </cell>
          <cell r="CE381">
            <v>602873</v>
          </cell>
          <cell r="CF381">
            <v>1374503</v>
          </cell>
        </row>
        <row r="382">
          <cell r="A382">
            <v>504</v>
          </cell>
          <cell r="B382" t="str">
            <v>HAYESVILLE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42</v>
          </cell>
          <cell r="O382">
            <v>0</v>
          </cell>
          <cell r="P382">
            <v>4224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1792</v>
          </cell>
          <cell r="W382">
            <v>0</v>
          </cell>
          <cell r="X382">
            <v>6058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63</v>
          </cell>
          <cell r="AH382">
            <v>0</v>
          </cell>
          <cell r="AI382">
            <v>1500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1563</v>
          </cell>
          <cell r="AO382">
            <v>0</v>
          </cell>
          <cell r="AP382">
            <v>0</v>
          </cell>
          <cell r="AQ382">
            <v>0</v>
          </cell>
          <cell r="AR382">
            <v>100</v>
          </cell>
          <cell r="AS382">
            <v>0</v>
          </cell>
          <cell r="AT382">
            <v>100</v>
          </cell>
          <cell r="AU382">
            <v>284</v>
          </cell>
          <cell r="AV382">
            <v>400</v>
          </cell>
          <cell r="AW382">
            <v>290</v>
          </cell>
          <cell r="AX382">
            <v>100</v>
          </cell>
          <cell r="AY382">
            <v>2303</v>
          </cell>
          <cell r="AZ382">
            <v>2039</v>
          </cell>
          <cell r="BA382">
            <v>664</v>
          </cell>
          <cell r="BB382">
            <v>6080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13801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13801</v>
          </cell>
          <cell r="CA382">
            <v>0</v>
          </cell>
          <cell r="CB382">
            <v>0</v>
          </cell>
          <cell r="CC382">
            <v>0</v>
          </cell>
          <cell r="CD382">
            <v>13801</v>
          </cell>
          <cell r="CE382">
            <v>103755</v>
          </cell>
          <cell r="CF382">
            <v>117556</v>
          </cell>
        </row>
        <row r="383">
          <cell r="A383">
            <v>75</v>
          </cell>
          <cell r="B383" t="str">
            <v>HAZLETON</v>
          </cell>
          <cell r="C383">
            <v>36212</v>
          </cell>
          <cell r="D383">
            <v>0</v>
          </cell>
          <cell r="E383">
            <v>0</v>
          </cell>
          <cell r="F383">
            <v>0</v>
          </cell>
          <cell r="G383">
            <v>29417</v>
          </cell>
          <cell r="H383">
            <v>0</v>
          </cell>
          <cell r="I383">
            <v>0</v>
          </cell>
          <cell r="J383">
            <v>0</v>
          </cell>
          <cell r="K383">
            <v>100</v>
          </cell>
          <cell r="L383">
            <v>0</v>
          </cell>
          <cell r="M383">
            <v>65729</v>
          </cell>
          <cell r="N383">
            <v>89932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64103</v>
          </cell>
          <cell r="X383">
            <v>154035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6584</v>
          </cell>
          <cell r="AH383">
            <v>844</v>
          </cell>
          <cell r="AI383">
            <v>24061</v>
          </cell>
          <cell r="AJ383">
            <v>0</v>
          </cell>
          <cell r="AK383">
            <v>0</v>
          </cell>
          <cell r="AL383">
            <v>10055</v>
          </cell>
          <cell r="AM383">
            <v>0</v>
          </cell>
          <cell r="AN383">
            <v>41544</v>
          </cell>
          <cell r="AO383">
            <v>0</v>
          </cell>
          <cell r="AP383">
            <v>0</v>
          </cell>
          <cell r="AQ383">
            <v>10014</v>
          </cell>
          <cell r="AR383">
            <v>0</v>
          </cell>
          <cell r="AS383">
            <v>0</v>
          </cell>
          <cell r="AT383">
            <v>10014</v>
          </cell>
          <cell r="AU383">
            <v>6177</v>
          </cell>
          <cell r="AV383">
            <v>44745</v>
          </cell>
          <cell r="AW383">
            <v>0</v>
          </cell>
          <cell r="AX383">
            <v>0</v>
          </cell>
          <cell r="AY383">
            <v>2373</v>
          </cell>
          <cell r="AZ383">
            <v>0</v>
          </cell>
          <cell r="BA383">
            <v>0</v>
          </cell>
          <cell r="BB383">
            <v>53295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324617</v>
          </cell>
          <cell r="BI383">
            <v>87721</v>
          </cell>
          <cell r="BJ383">
            <v>104083</v>
          </cell>
          <cell r="BK383">
            <v>0</v>
          </cell>
          <cell r="BL383">
            <v>0</v>
          </cell>
          <cell r="BM383">
            <v>0</v>
          </cell>
          <cell r="BN383">
            <v>100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-100</v>
          </cell>
          <cell r="BV383">
            <v>0</v>
          </cell>
          <cell r="BW383">
            <v>0</v>
          </cell>
          <cell r="BX383">
            <v>0</v>
          </cell>
          <cell r="BY383">
            <v>191804</v>
          </cell>
          <cell r="BZ383">
            <v>516421</v>
          </cell>
          <cell r="CA383">
            <v>40189</v>
          </cell>
          <cell r="CB383">
            <v>0</v>
          </cell>
          <cell r="CC383">
            <v>40189</v>
          </cell>
          <cell r="CD383">
            <v>556610</v>
          </cell>
          <cell r="CE383">
            <v>963544</v>
          </cell>
          <cell r="CF383">
            <v>1520154</v>
          </cell>
        </row>
        <row r="384">
          <cell r="A384">
            <v>505</v>
          </cell>
          <cell r="B384" t="str">
            <v>HEDRICK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8754</v>
          </cell>
          <cell r="H384">
            <v>2400</v>
          </cell>
          <cell r="I384">
            <v>0</v>
          </cell>
          <cell r="J384">
            <v>0</v>
          </cell>
          <cell r="K384">
            <v>633</v>
          </cell>
          <cell r="L384">
            <v>0</v>
          </cell>
          <cell r="M384">
            <v>11787</v>
          </cell>
          <cell r="N384">
            <v>128740</v>
          </cell>
          <cell r="O384">
            <v>0</v>
          </cell>
          <cell r="P384">
            <v>16949</v>
          </cell>
          <cell r="Q384">
            <v>30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22311</v>
          </cell>
          <cell r="X384">
            <v>168030</v>
          </cell>
          <cell r="Y384">
            <v>0</v>
          </cell>
          <cell r="Z384">
            <v>0</v>
          </cell>
          <cell r="AA384">
            <v>0</v>
          </cell>
          <cell r="AB384">
            <v>1749</v>
          </cell>
          <cell r="AC384">
            <v>0</v>
          </cell>
          <cell r="AD384">
            <v>0</v>
          </cell>
          <cell r="AE384">
            <v>0</v>
          </cell>
          <cell r="AF384">
            <v>1749</v>
          </cell>
          <cell r="AG384">
            <v>23818</v>
          </cell>
          <cell r="AH384">
            <v>240</v>
          </cell>
          <cell r="AI384">
            <v>8434</v>
          </cell>
          <cell r="AJ384">
            <v>0</v>
          </cell>
          <cell r="AK384">
            <v>0</v>
          </cell>
          <cell r="AL384">
            <v>28196</v>
          </cell>
          <cell r="AM384">
            <v>12640</v>
          </cell>
          <cell r="AN384">
            <v>73328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4417</v>
          </cell>
          <cell r="AV384">
            <v>54898</v>
          </cell>
          <cell r="AW384">
            <v>400</v>
          </cell>
          <cell r="AX384">
            <v>3212</v>
          </cell>
          <cell r="AY384">
            <v>44331</v>
          </cell>
          <cell r="AZ384">
            <v>0</v>
          </cell>
          <cell r="BA384">
            <v>22194</v>
          </cell>
          <cell r="BB384">
            <v>129452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384346</v>
          </cell>
          <cell r="BI384">
            <v>124094</v>
          </cell>
          <cell r="BJ384">
            <v>319293</v>
          </cell>
          <cell r="BK384">
            <v>0</v>
          </cell>
          <cell r="BL384">
            <v>0</v>
          </cell>
          <cell r="BM384">
            <v>0</v>
          </cell>
          <cell r="BN384">
            <v>633</v>
          </cell>
          <cell r="BO384">
            <v>60434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-633</v>
          </cell>
          <cell r="BV384">
            <v>0</v>
          </cell>
          <cell r="BW384">
            <v>0</v>
          </cell>
          <cell r="BX384">
            <v>0</v>
          </cell>
          <cell r="BY384">
            <v>503821</v>
          </cell>
          <cell r="BZ384">
            <v>888167</v>
          </cell>
          <cell r="CA384">
            <v>0</v>
          </cell>
          <cell r="CB384">
            <v>0</v>
          </cell>
          <cell r="CC384">
            <v>0</v>
          </cell>
          <cell r="CD384">
            <v>888167</v>
          </cell>
          <cell r="CE384">
            <v>210146</v>
          </cell>
          <cell r="CF384">
            <v>1098313</v>
          </cell>
        </row>
        <row r="385">
          <cell r="A385">
            <v>619</v>
          </cell>
          <cell r="B385" t="str">
            <v>HENDERSON</v>
          </cell>
          <cell r="C385">
            <v>3434</v>
          </cell>
          <cell r="D385">
            <v>0</v>
          </cell>
          <cell r="E385">
            <v>0</v>
          </cell>
          <cell r="F385">
            <v>0</v>
          </cell>
          <cell r="G385">
            <v>3500</v>
          </cell>
          <cell r="H385">
            <v>500</v>
          </cell>
          <cell r="I385">
            <v>0</v>
          </cell>
          <cell r="J385">
            <v>0</v>
          </cell>
          <cell r="K385">
            <v>0</v>
          </cell>
          <cell r="L385">
            <v>1505</v>
          </cell>
          <cell r="M385">
            <v>8939</v>
          </cell>
          <cell r="N385">
            <v>29222</v>
          </cell>
          <cell r="O385">
            <v>0</v>
          </cell>
          <cell r="P385">
            <v>2814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32036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4753</v>
          </cell>
          <cell r="AH385">
            <v>0</v>
          </cell>
          <cell r="AI385">
            <v>1823</v>
          </cell>
          <cell r="AJ385">
            <v>0</v>
          </cell>
          <cell r="AK385">
            <v>500</v>
          </cell>
          <cell r="AL385">
            <v>0</v>
          </cell>
          <cell r="AM385">
            <v>2775</v>
          </cell>
          <cell r="AN385">
            <v>9851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1200</v>
          </cell>
          <cell r="AV385">
            <v>9494</v>
          </cell>
          <cell r="AW385">
            <v>1195</v>
          </cell>
          <cell r="AX385">
            <v>758</v>
          </cell>
          <cell r="AY385">
            <v>3636</v>
          </cell>
          <cell r="AZ385">
            <v>8629</v>
          </cell>
          <cell r="BA385">
            <v>6390</v>
          </cell>
          <cell r="BB385">
            <v>31302</v>
          </cell>
          <cell r="BC385">
            <v>16280</v>
          </cell>
          <cell r="BD385">
            <v>16280</v>
          </cell>
          <cell r="BE385">
            <v>0</v>
          </cell>
          <cell r="BF385">
            <v>0</v>
          </cell>
          <cell r="BG385">
            <v>0</v>
          </cell>
          <cell r="BH385">
            <v>98408</v>
          </cell>
          <cell r="BI385">
            <v>0</v>
          </cell>
          <cell r="BJ385">
            <v>24446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13903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27856</v>
          </cell>
          <cell r="BX385">
            <v>0</v>
          </cell>
          <cell r="BY385">
            <v>66205</v>
          </cell>
          <cell r="BZ385">
            <v>164613</v>
          </cell>
          <cell r="CA385">
            <v>24422</v>
          </cell>
          <cell r="CB385">
            <v>0</v>
          </cell>
          <cell r="CC385">
            <v>24422</v>
          </cell>
          <cell r="CD385">
            <v>189035</v>
          </cell>
          <cell r="CE385">
            <v>192982</v>
          </cell>
          <cell r="CF385">
            <v>382017</v>
          </cell>
        </row>
        <row r="386">
          <cell r="A386">
            <v>678</v>
          </cell>
          <cell r="B386" t="str">
            <v>HEPBURN</v>
          </cell>
          <cell r="C386">
            <v>780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780</v>
          </cell>
          <cell r="N386">
            <v>4937</v>
          </cell>
          <cell r="O386">
            <v>0</v>
          </cell>
          <cell r="P386">
            <v>1267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108</v>
          </cell>
          <cell r="X386">
            <v>6312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150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150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1150</v>
          </cell>
          <cell r="AV386">
            <v>400</v>
          </cell>
          <cell r="AW386">
            <v>73</v>
          </cell>
          <cell r="AX386">
            <v>0</v>
          </cell>
          <cell r="AY386">
            <v>0</v>
          </cell>
          <cell r="AZ386">
            <v>820</v>
          </cell>
          <cell r="BA386">
            <v>2973</v>
          </cell>
          <cell r="BB386">
            <v>5416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12658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12658</v>
          </cell>
          <cell r="CA386">
            <v>0</v>
          </cell>
          <cell r="CB386">
            <v>0</v>
          </cell>
          <cell r="CC386">
            <v>0</v>
          </cell>
          <cell r="CD386">
            <v>12658</v>
          </cell>
          <cell r="CE386">
            <v>14314</v>
          </cell>
          <cell r="CF386">
            <v>26972</v>
          </cell>
        </row>
        <row r="387">
          <cell r="A387">
            <v>545</v>
          </cell>
          <cell r="B387" t="str">
            <v>HIAWATHA</v>
          </cell>
          <cell r="C387">
            <v>1592081</v>
          </cell>
          <cell r="D387">
            <v>0</v>
          </cell>
          <cell r="E387">
            <v>0</v>
          </cell>
          <cell r="F387">
            <v>0</v>
          </cell>
          <cell r="G387">
            <v>411631</v>
          </cell>
          <cell r="H387">
            <v>365434</v>
          </cell>
          <cell r="I387">
            <v>401459</v>
          </cell>
          <cell r="J387">
            <v>0</v>
          </cell>
          <cell r="K387">
            <v>5395</v>
          </cell>
          <cell r="L387">
            <v>14499</v>
          </cell>
          <cell r="M387">
            <v>2790499</v>
          </cell>
          <cell r="N387">
            <v>810087</v>
          </cell>
          <cell r="O387">
            <v>0</v>
          </cell>
          <cell r="P387">
            <v>101824</v>
          </cell>
          <cell r="Q387">
            <v>0</v>
          </cell>
          <cell r="R387">
            <v>41440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118977</v>
          </cell>
          <cell r="X387">
            <v>1072328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20000</v>
          </cell>
          <cell r="AD387">
            <v>0</v>
          </cell>
          <cell r="AE387">
            <v>0</v>
          </cell>
          <cell r="AF387">
            <v>20000</v>
          </cell>
          <cell r="AG387">
            <v>746735</v>
          </cell>
          <cell r="AH387">
            <v>0</v>
          </cell>
          <cell r="AI387">
            <v>225430</v>
          </cell>
          <cell r="AJ387">
            <v>141505</v>
          </cell>
          <cell r="AK387">
            <v>0</v>
          </cell>
          <cell r="AL387">
            <v>15371</v>
          </cell>
          <cell r="AM387">
            <v>0</v>
          </cell>
          <cell r="AN387">
            <v>1129041</v>
          </cell>
          <cell r="AO387">
            <v>0</v>
          </cell>
          <cell r="AP387">
            <v>533315</v>
          </cell>
          <cell r="AQ387">
            <v>0</v>
          </cell>
          <cell r="AR387">
            <v>1462</v>
          </cell>
          <cell r="AS387">
            <v>0</v>
          </cell>
          <cell r="AT387">
            <v>534777</v>
          </cell>
          <cell r="AU387">
            <v>198790</v>
          </cell>
          <cell r="AV387">
            <v>326460</v>
          </cell>
          <cell r="AW387">
            <v>5000</v>
          </cell>
          <cell r="AX387">
            <v>32002</v>
          </cell>
          <cell r="AY387">
            <v>453333</v>
          </cell>
          <cell r="AZ387">
            <v>98675</v>
          </cell>
          <cell r="BA387">
            <v>132698</v>
          </cell>
          <cell r="BB387">
            <v>1246958</v>
          </cell>
          <cell r="BC387">
            <v>3411972</v>
          </cell>
          <cell r="BD387">
            <v>3411972</v>
          </cell>
          <cell r="BE387">
            <v>2153676</v>
          </cell>
          <cell r="BF387">
            <v>605391</v>
          </cell>
          <cell r="BG387">
            <v>2759067</v>
          </cell>
          <cell r="BH387">
            <v>12964642</v>
          </cell>
          <cell r="BI387">
            <v>1594149</v>
          </cell>
          <cell r="BJ387">
            <v>769833</v>
          </cell>
          <cell r="BK387">
            <v>0</v>
          </cell>
          <cell r="BL387">
            <v>0</v>
          </cell>
          <cell r="BM387">
            <v>0</v>
          </cell>
          <cell r="BN387">
            <v>5395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75687</v>
          </cell>
          <cell r="BU387">
            <v>-5395</v>
          </cell>
          <cell r="BV387">
            <v>0</v>
          </cell>
          <cell r="BW387">
            <v>0</v>
          </cell>
          <cell r="BX387">
            <v>0</v>
          </cell>
          <cell r="BY387">
            <v>2439669</v>
          </cell>
          <cell r="BZ387">
            <v>15404311</v>
          </cell>
          <cell r="CA387">
            <v>1773792</v>
          </cell>
          <cell r="CB387">
            <v>1447790</v>
          </cell>
          <cell r="CC387">
            <v>3221582</v>
          </cell>
          <cell r="CD387">
            <v>18625893</v>
          </cell>
          <cell r="CE387">
            <v>18660524</v>
          </cell>
          <cell r="CF387">
            <v>37286417</v>
          </cell>
        </row>
        <row r="388">
          <cell r="A388">
            <v>482</v>
          </cell>
          <cell r="B388" t="str">
            <v>HILLS</v>
          </cell>
          <cell r="C388">
            <v>28681</v>
          </cell>
          <cell r="D388">
            <v>0</v>
          </cell>
          <cell r="E388">
            <v>352</v>
          </cell>
          <cell r="F388">
            <v>0</v>
          </cell>
          <cell r="G388">
            <v>56467</v>
          </cell>
          <cell r="H388">
            <v>0</v>
          </cell>
          <cell r="I388">
            <v>5100</v>
          </cell>
          <cell r="J388">
            <v>0</v>
          </cell>
          <cell r="K388">
            <v>0</v>
          </cell>
          <cell r="L388">
            <v>0</v>
          </cell>
          <cell r="M388">
            <v>90600</v>
          </cell>
          <cell r="N388">
            <v>285354</v>
          </cell>
          <cell r="O388">
            <v>0</v>
          </cell>
          <cell r="P388">
            <v>12500</v>
          </cell>
          <cell r="Q388">
            <v>0</v>
          </cell>
          <cell r="R388">
            <v>33935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10204</v>
          </cell>
          <cell r="X388">
            <v>341993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212398</v>
          </cell>
          <cell r="AD388">
            <v>0</v>
          </cell>
          <cell r="AE388">
            <v>0</v>
          </cell>
          <cell r="AF388">
            <v>212398</v>
          </cell>
          <cell r="AG388">
            <v>13480</v>
          </cell>
          <cell r="AH388">
            <v>0</v>
          </cell>
          <cell r="AI388">
            <v>49696</v>
          </cell>
          <cell r="AJ388">
            <v>81846</v>
          </cell>
          <cell r="AK388">
            <v>0</v>
          </cell>
          <cell r="AL388">
            <v>24588</v>
          </cell>
          <cell r="AM388">
            <v>28304</v>
          </cell>
          <cell r="AN388">
            <v>197914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6863</v>
          </cell>
          <cell r="AV388">
            <v>61576</v>
          </cell>
          <cell r="AW388">
            <v>1364</v>
          </cell>
          <cell r="AX388">
            <v>7488</v>
          </cell>
          <cell r="AY388">
            <v>61097</v>
          </cell>
          <cell r="AZ388">
            <v>0</v>
          </cell>
          <cell r="BA388">
            <v>26664</v>
          </cell>
          <cell r="BB388">
            <v>165052</v>
          </cell>
          <cell r="BC388">
            <v>53160</v>
          </cell>
          <cell r="BD388">
            <v>53160</v>
          </cell>
          <cell r="BE388">
            <v>0</v>
          </cell>
          <cell r="BF388">
            <v>0</v>
          </cell>
          <cell r="BG388">
            <v>0</v>
          </cell>
          <cell r="BH388">
            <v>1061117</v>
          </cell>
          <cell r="BI388">
            <v>67885</v>
          </cell>
          <cell r="BJ388">
            <v>53133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28714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249000</v>
          </cell>
          <cell r="BW388">
            <v>1758217</v>
          </cell>
          <cell r="BX388">
            <v>0</v>
          </cell>
          <cell r="BY388">
            <v>2156949</v>
          </cell>
          <cell r="BZ388">
            <v>3218066</v>
          </cell>
          <cell r="CA388">
            <v>153160</v>
          </cell>
          <cell r="CB388">
            <v>0</v>
          </cell>
          <cell r="CC388">
            <v>153160</v>
          </cell>
          <cell r="CD388">
            <v>3371226</v>
          </cell>
          <cell r="CE388">
            <v>2109351</v>
          </cell>
          <cell r="CF388">
            <v>5480577</v>
          </cell>
        </row>
        <row r="389">
          <cell r="A389">
            <v>411</v>
          </cell>
          <cell r="B389" t="str">
            <v>HILLSBORO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20253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20253</v>
          </cell>
          <cell r="N389">
            <v>28584</v>
          </cell>
          <cell r="O389">
            <v>0</v>
          </cell>
          <cell r="P389">
            <v>5500</v>
          </cell>
          <cell r="Q389">
            <v>0</v>
          </cell>
          <cell r="R389">
            <v>120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34204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3100</v>
          </cell>
          <cell r="AH389">
            <v>0</v>
          </cell>
          <cell r="AI389">
            <v>2130</v>
          </cell>
          <cell r="AJ389">
            <v>0</v>
          </cell>
          <cell r="AK389">
            <v>0</v>
          </cell>
          <cell r="AL389">
            <v>0</v>
          </cell>
          <cell r="AM389">
            <v>480</v>
          </cell>
          <cell r="AN389">
            <v>5710</v>
          </cell>
          <cell r="AO389">
            <v>0</v>
          </cell>
          <cell r="AP389">
            <v>0</v>
          </cell>
          <cell r="AQ389">
            <v>704</v>
          </cell>
          <cell r="AR389">
            <v>0</v>
          </cell>
          <cell r="AS389">
            <v>0</v>
          </cell>
          <cell r="AT389">
            <v>704</v>
          </cell>
          <cell r="AU389">
            <v>1404</v>
          </cell>
          <cell r="AV389">
            <v>6519</v>
          </cell>
          <cell r="AW389">
            <v>676</v>
          </cell>
          <cell r="AX389">
            <v>2050</v>
          </cell>
          <cell r="AY389">
            <v>5840</v>
          </cell>
          <cell r="AZ389">
            <v>0</v>
          </cell>
          <cell r="BA389">
            <v>9175</v>
          </cell>
          <cell r="BB389">
            <v>25664</v>
          </cell>
          <cell r="BC389">
            <v>8752</v>
          </cell>
          <cell r="BD389">
            <v>8752</v>
          </cell>
          <cell r="BE389">
            <v>0</v>
          </cell>
          <cell r="BF389">
            <v>0</v>
          </cell>
          <cell r="BG389">
            <v>0</v>
          </cell>
          <cell r="BH389">
            <v>95287</v>
          </cell>
          <cell r="BI389">
            <v>22555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13203</v>
          </cell>
          <cell r="BP389">
            <v>0</v>
          </cell>
          <cell r="BQ389">
            <v>0</v>
          </cell>
          <cell r="BR389">
            <v>0</v>
          </cell>
          <cell r="BS389">
            <v>7000</v>
          </cell>
          <cell r="BT389">
            <v>0</v>
          </cell>
          <cell r="BU389">
            <v>0</v>
          </cell>
          <cell r="BV389">
            <v>30509</v>
          </cell>
          <cell r="BW389">
            <v>0</v>
          </cell>
          <cell r="BX389">
            <v>0</v>
          </cell>
          <cell r="BY389">
            <v>73267</v>
          </cell>
          <cell r="BZ389">
            <v>168554</v>
          </cell>
          <cell r="CA389">
            <v>0</v>
          </cell>
          <cell r="CB389">
            <v>0</v>
          </cell>
          <cell r="CC389">
            <v>0</v>
          </cell>
          <cell r="CD389">
            <v>168554</v>
          </cell>
          <cell r="CE389">
            <v>420123</v>
          </cell>
          <cell r="CF389">
            <v>588677</v>
          </cell>
        </row>
        <row r="390">
          <cell r="A390">
            <v>695</v>
          </cell>
          <cell r="B390" t="str">
            <v>HINTON</v>
          </cell>
          <cell r="C390">
            <v>159103</v>
          </cell>
          <cell r="D390">
            <v>0</v>
          </cell>
          <cell r="E390">
            <v>0</v>
          </cell>
          <cell r="F390">
            <v>0</v>
          </cell>
          <cell r="G390">
            <v>15867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174970</v>
          </cell>
          <cell r="N390">
            <v>448533</v>
          </cell>
          <cell r="O390">
            <v>0</v>
          </cell>
          <cell r="P390">
            <v>11289</v>
          </cell>
          <cell r="Q390">
            <v>29220</v>
          </cell>
          <cell r="R390">
            <v>11317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500359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2055</v>
          </cell>
          <cell r="AH390">
            <v>100</v>
          </cell>
          <cell r="AI390">
            <v>39407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41562</v>
          </cell>
          <cell r="AO390">
            <v>0</v>
          </cell>
          <cell r="AP390">
            <v>0</v>
          </cell>
          <cell r="AQ390">
            <v>0</v>
          </cell>
          <cell r="AR390">
            <v>164</v>
          </cell>
          <cell r="AS390">
            <v>0</v>
          </cell>
          <cell r="AT390">
            <v>164</v>
          </cell>
          <cell r="AU390">
            <v>4707</v>
          </cell>
          <cell r="AV390">
            <v>17265</v>
          </cell>
          <cell r="AW390">
            <v>409</v>
          </cell>
          <cell r="AX390">
            <v>80079</v>
          </cell>
          <cell r="AY390">
            <v>88709</v>
          </cell>
          <cell r="AZ390">
            <v>44806</v>
          </cell>
          <cell r="BA390">
            <v>51720</v>
          </cell>
          <cell r="BB390">
            <v>287695</v>
          </cell>
          <cell r="BC390">
            <v>106616</v>
          </cell>
          <cell r="BD390">
            <v>106616</v>
          </cell>
          <cell r="BE390">
            <v>0</v>
          </cell>
          <cell r="BF390">
            <v>398438</v>
          </cell>
          <cell r="BG390">
            <v>398438</v>
          </cell>
          <cell r="BH390">
            <v>1509804</v>
          </cell>
          <cell r="BI390">
            <v>63974</v>
          </cell>
          <cell r="BJ390">
            <v>31974</v>
          </cell>
          <cell r="BK390">
            <v>1065014</v>
          </cell>
          <cell r="BL390">
            <v>0</v>
          </cell>
          <cell r="BM390">
            <v>0</v>
          </cell>
          <cell r="BN390">
            <v>0</v>
          </cell>
          <cell r="BO390">
            <v>70873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318637</v>
          </cell>
          <cell r="BV390">
            <v>107000</v>
          </cell>
          <cell r="BW390">
            <v>576455</v>
          </cell>
          <cell r="BX390">
            <v>0</v>
          </cell>
          <cell r="BY390">
            <v>2233927</v>
          </cell>
          <cell r="BZ390">
            <v>3743731</v>
          </cell>
          <cell r="CA390">
            <v>1061772</v>
          </cell>
          <cell r="CB390">
            <v>80870</v>
          </cell>
          <cell r="CC390">
            <v>1142642</v>
          </cell>
          <cell r="CD390">
            <v>4886373</v>
          </cell>
          <cell r="CE390">
            <v>2598140</v>
          </cell>
          <cell r="CF390">
            <v>7484513</v>
          </cell>
        </row>
        <row r="391">
          <cell r="A391">
            <v>357</v>
          </cell>
          <cell r="B391" t="str">
            <v>HOLLAND</v>
          </cell>
          <cell r="C391">
            <v>2784</v>
          </cell>
          <cell r="D391">
            <v>0</v>
          </cell>
          <cell r="E391">
            <v>0</v>
          </cell>
          <cell r="F391">
            <v>0</v>
          </cell>
          <cell r="G391">
            <v>9544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12328</v>
          </cell>
          <cell r="N391">
            <v>7424</v>
          </cell>
          <cell r="O391">
            <v>0</v>
          </cell>
          <cell r="P391">
            <v>6208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13632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375</v>
          </cell>
          <cell r="AH391">
            <v>0</v>
          </cell>
          <cell r="AI391">
            <v>3253</v>
          </cell>
          <cell r="AJ391">
            <v>448</v>
          </cell>
          <cell r="AK391">
            <v>0</v>
          </cell>
          <cell r="AL391">
            <v>1696</v>
          </cell>
          <cell r="AM391">
            <v>0</v>
          </cell>
          <cell r="AN391">
            <v>5772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3270</v>
          </cell>
          <cell r="AV391">
            <v>15271</v>
          </cell>
          <cell r="AW391">
            <v>0</v>
          </cell>
          <cell r="AX391">
            <v>479</v>
          </cell>
          <cell r="AY391">
            <v>19279</v>
          </cell>
          <cell r="AZ391">
            <v>11414</v>
          </cell>
          <cell r="BA391">
            <v>0</v>
          </cell>
          <cell r="BB391">
            <v>49713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81445</v>
          </cell>
          <cell r="BI391">
            <v>42185</v>
          </cell>
          <cell r="BJ391">
            <v>5208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5060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52453</v>
          </cell>
          <cell r="BZ391">
            <v>133898</v>
          </cell>
          <cell r="CA391">
            <v>0</v>
          </cell>
          <cell r="CB391">
            <v>0</v>
          </cell>
          <cell r="CC391">
            <v>0</v>
          </cell>
          <cell r="CD391">
            <v>133898</v>
          </cell>
          <cell r="CE391">
            <v>451581</v>
          </cell>
          <cell r="CF391">
            <v>585479</v>
          </cell>
        </row>
        <row r="392">
          <cell r="A392">
            <v>439</v>
          </cell>
          <cell r="B392" t="str">
            <v>HOLSTEIN</v>
          </cell>
          <cell r="C392">
            <v>214132</v>
          </cell>
          <cell r="D392">
            <v>0</v>
          </cell>
          <cell r="E392">
            <v>5056</v>
          </cell>
          <cell r="F392">
            <v>0</v>
          </cell>
          <cell r="G392">
            <v>31573</v>
          </cell>
          <cell r="H392">
            <v>43839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294600</v>
          </cell>
          <cell r="N392">
            <v>146647</v>
          </cell>
          <cell r="O392">
            <v>0</v>
          </cell>
          <cell r="P392">
            <v>31893</v>
          </cell>
          <cell r="Q392">
            <v>443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129068</v>
          </cell>
          <cell r="W392">
            <v>0</v>
          </cell>
          <cell r="X392">
            <v>308051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19551</v>
          </cell>
          <cell r="AG392">
            <v>52883</v>
          </cell>
          <cell r="AH392">
            <v>0</v>
          </cell>
          <cell r="AI392">
            <v>7967</v>
          </cell>
          <cell r="AJ392">
            <v>48993</v>
          </cell>
          <cell r="AK392">
            <v>3000</v>
          </cell>
          <cell r="AL392">
            <v>229379</v>
          </cell>
          <cell r="AM392">
            <v>25366</v>
          </cell>
          <cell r="AN392">
            <v>367588</v>
          </cell>
          <cell r="AO392">
            <v>0</v>
          </cell>
          <cell r="AP392">
            <v>0</v>
          </cell>
          <cell r="AQ392">
            <v>27524</v>
          </cell>
          <cell r="AR392">
            <v>0</v>
          </cell>
          <cell r="AS392">
            <v>67414</v>
          </cell>
          <cell r="AT392">
            <v>94938</v>
          </cell>
          <cell r="AU392">
            <v>6297</v>
          </cell>
          <cell r="AV392">
            <v>64748</v>
          </cell>
          <cell r="AW392">
            <v>19254</v>
          </cell>
          <cell r="AX392">
            <v>18492</v>
          </cell>
          <cell r="AY392">
            <v>0</v>
          </cell>
          <cell r="AZ392">
            <v>13500</v>
          </cell>
          <cell r="BA392">
            <v>0</v>
          </cell>
          <cell r="BB392">
            <v>122291</v>
          </cell>
          <cell r="BC392">
            <v>262338</v>
          </cell>
          <cell r="BD392">
            <v>262338</v>
          </cell>
          <cell r="BE392">
            <v>64990</v>
          </cell>
          <cell r="BF392">
            <v>0</v>
          </cell>
          <cell r="BG392">
            <v>64990</v>
          </cell>
          <cell r="BH392">
            <v>1534347</v>
          </cell>
          <cell r="BI392">
            <v>212738</v>
          </cell>
          <cell r="BJ392">
            <v>152730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48993</v>
          </cell>
          <cell r="BV392">
            <v>70613</v>
          </cell>
          <cell r="BW392">
            <v>51418</v>
          </cell>
          <cell r="BX392">
            <v>0</v>
          </cell>
          <cell r="BY392">
            <v>536492</v>
          </cell>
          <cell r="BZ392">
            <v>2070839</v>
          </cell>
          <cell r="CA392">
            <v>257177</v>
          </cell>
          <cell r="CB392">
            <v>110394</v>
          </cell>
          <cell r="CC392">
            <v>367571</v>
          </cell>
          <cell r="CD392">
            <v>2438410</v>
          </cell>
          <cell r="CE392">
            <v>1345057</v>
          </cell>
          <cell r="CF392">
            <v>3783467</v>
          </cell>
        </row>
        <row r="393">
          <cell r="A393">
            <v>294</v>
          </cell>
          <cell r="B393" t="str">
            <v>HOLYCROSS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28000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28000</v>
          </cell>
          <cell r="N393">
            <v>66818</v>
          </cell>
          <cell r="O393">
            <v>0</v>
          </cell>
          <cell r="P393">
            <v>6424</v>
          </cell>
          <cell r="Q393">
            <v>0</v>
          </cell>
          <cell r="R393">
            <v>6435</v>
          </cell>
          <cell r="S393">
            <v>0</v>
          </cell>
          <cell r="T393">
            <v>0</v>
          </cell>
          <cell r="U393">
            <v>0</v>
          </cell>
          <cell r="V393">
            <v>23327</v>
          </cell>
          <cell r="W393">
            <v>0</v>
          </cell>
          <cell r="X393">
            <v>103004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11220</v>
          </cell>
          <cell r="AH393">
            <v>0</v>
          </cell>
          <cell r="AI393">
            <v>3071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14291</v>
          </cell>
          <cell r="AO393">
            <v>455</v>
          </cell>
          <cell r="AP393">
            <v>336</v>
          </cell>
          <cell r="AQ393">
            <v>0</v>
          </cell>
          <cell r="AR393">
            <v>0</v>
          </cell>
          <cell r="AS393">
            <v>1028</v>
          </cell>
          <cell r="AT393">
            <v>1819</v>
          </cell>
          <cell r="AU393">
            <v>3822</v>
          </cell>
          <cell r="AV393">
            <v>16460</v>
          </cell>
          <cell r="AW393">
            <v>635</v>
          </cell>
          <cell r="AX393">
            <v>4665</v>
          </cell>
          <cell r="AY393">
            <v>13095</v>
          </cell>
          <cell r="AZ393">
            <v>9000</v>
          </cell>
          <cell r="BA393">
            <v>3214</v>
          </cell>
          <cell r="BB393">
            <v>50891</v>
          </cell>
          <cell r="BC393">
            <v>40365</v>
          </cell>
          <cell r="BD393">
            <v>40365</v>
          </cell>
          <cell r="BE393">
            <v>0</v>
          </cell>
          <cell r="BF393">
            <v>0</v>
          </cell>
          <cell r="BG393">
            <v>0</v>
          </cell>
          <cell r="BH393">
            <v>238370</v>
          </cell>
          <cell r="BI393">
            <v>38473</v>
          </cell>
          <cell r="BJ393">
            <v>58714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97187</v>
          </cell>
          <cell r="BZ393">
            <v>335557</v>
          </cell>
          <cell r="CA393">
            <v>0</v>
          </cell>
          <cell r="CB393">
            <v>0</v>
          </cell>
          <cell r="CC393">
            <v>0</v>
          </cell>
          <cell r="CD393">
            <v>335557</v>
          </cell>
          <cell r="CE393">
            <v>305197</v>
          </cell>
          <cell r="CF393">
            <v>640754</v>
          </cell>
        </row>
        <row r="394">
          <cell r="A394">
            <v>262</v>
          </cell>
          <cell r="B394" t="str">
            <v>HOPKINTON</v>
          </cell>
          <cell r="C394">
            <v>22384</v>
          </cell>
          <cell r="D394">
            <v>0</v>
          </cell>
          <cell r="E394">
            <v>0</v>
          </cell>
          <cell r="F394">
            <v>0</v>
          </cell>
          <cell r="G394">
            <v>19916</v>
          </cell>
          <cell r="H394">
            <v>30512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72812</v>
          </cell>
          <cell r="N394">
            <v>101439</v>
          </cell>
          <cell r="O394">
            <v>0</v>
          </cell>
          <cell r="P394">
            <v>3800</v>
          </cell>
          <cell r="Q394">
            <v>0</v>
          </cell>
          <cell r="R394">
            <v>7120</v>
          </cell>
          <cell r="S394">
            <v>0</v>
          </cell>
          <cell r="T394">
            <v>0</v>
          </cell>
          <cell r="U394">
            <v>0</v>
          </cell>
          <cell r="V394">
            <v>39963</v>
          </cell>
          <cell r="W394">
            <v>200</v>
          </cell>
          <cell r="X394">
            <v>152522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34739</v>
          </cell>
          <cell r="AH394">
            <v>0</v>
          </cell>
          <cell r="AI394">
            <v>38814</v>
          </cell>
          <cell r="AJ394">
            <v>32478</v>
          </cell>
          <cell r="AK394">
            <v>16120</v>
          </cell>
          <cell r="AL394">
            <v>16853</v>
          </cell>
          <cell r="AM394">
            <v>0</v>
          </cell>
          <cell r="AN394">
            <v>139004</v>
          </cell>
          <cell r="AO394">
            <v>5354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5354</v>
          </cell>
          <cell r="AU394">
            <v>3445</v>
          </cell>
          <cell r="AV394">
            <v>24022</v>
          </cell>
          <cell r="AW394">
            <v>1324</v>
          </cell>
          <cell r="AX394">
            <v>1521</v>
          </cell>
          <cell r="AY394">
            <v>21388</v>
          </cell>
          <cell r="AZ394">
            <v>18251</v>
          </cell>
          <cell r="BA394">
            <v>0</v>
          </cell>
          <cell r="BB394">
            <v>69951</v>
          </cell>
          <cell r="BC394">
            <v>73562</v>
          </cell>
          <cell r="BD394">
            <v>73562</v>
          </cell>
          <cell r="BE394">
            <v>0</v>
          </cell>
          <cell r="BF394">
            <v>0</v>
          </cell>
          <cell r="BG394">
            <v>0</v>
          </cell>
          <cell r="BH394">
            <v>513205</v>
          </cell>
          <cell r="BI394">
            <v>91353</v>
          </cell>
          <cell r="BJ394">
            <v>0</v>
          </cell>
          <cell r="BK394">
            <v>586965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127356</v>
          </cell>
          <cell r="BW394">
            <v>0</v>
          </cell>
          <cell r="BX394">
            <v>0</v>
          </cell>
          <cell r="BY394">
            <v>805674</v>
          </cell>
          <cell r="BZ394">
            <v>1318879</v>
          </cell>
          <cell r="CA394">
            <v>123640</v>
          </cell>
          <cell r="CB394">
            <v>13640</v>
          </cell>
          <cell r="CC394">
            <v>137280</v>
          </cell>
          <cell r="CD394">
            <v>1456159</v>
          </cell>
          <cell r="CE394">
            <v>1035725</v>
          </cell>
          <cell r="CF394">
            <v>2491884</v>
          </cell>
        </row>
        <row r="395">
          <cell r="A395">
            <v>931</v>
          </cell>
          <cell r="B395" t="str">
            <v>HORNICK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12762</v>
          </cell>
          <cell r="H395">
            <v>0</v>
          </cell>
          <cell r="I395">
            <v>0</v>
          </cell>
          <cell r="J395">
            <v>0</v>
          </cell>
          <cell r="K395">
            <v>79</v>
          </cell>
          <cell r="L395">
            <v>59</v>
          </cell>
          <cell r="M395">
            <v>12900</v>
          </cell>
          <cell r="N395">
            <v>10485</v>
          </cell>
          <cell r="O395">
            <v>0</v>
          </cell>
          <cell r="P395">
            <v>7197</v>
          </cell>
          <cell r="Q395">
            <v>1023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25270</v>
          </cell>
          <cell r="W395">
            <v>500</v>
          </cell>
          <cell r="X395">
            <v>44475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2275</v>
          </cell>
          <cell r="AD395">
            <v>0</v>
          </cell>
          <cell r="AE395">
            <v>0</v>
          </cell>
          <cell r="AF395">
            <v>2275</v>
          </cell>
          <cell r="AG395">
            <v>5357</v>
          </cell>
          <cell r="AH395">
            <v>331</v>
          </cell>
          <cell r="AI395">
            <v>3219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8907</v>
          </cell>
          <cell r="AO395">
            <v>1718</v>
          </cell>
          <cell r="AP395">
            <v>56136</v>
          </cell>
          <cell r="AQ395">
            <v>0</v>
          </cell>
          <cell r="AR395">
            <v>0</v>
          </cell>
          <cell r="AS395">
            <v>0</v>
          </cell>
          <cell r="AT395">
            <v>57854</v>
          </cell>
          <cell r="AU395">
            <v>5149</v>
          </cell>
          <cell r="AV395">
            <v>29786</v>
          </cell>
          <cell r="AW395">
            <v>945</v>
          </cell>
          <cell r="AX395">
            <v>439</v>
          </cell>
          <cell r="AY395">
            <v>9550</v>
          </cell>
          <cell r="AZ395">
            <v>10449</v>
          </cell>
          <cell r="BA395">
            <v>4655</v>
          </cell>
          <cell r="BB395">
            <v>60973</v>
          </cell>
          <cell r="BC395">
            <v>0</v>
          </cell>
          <cell r="BD395">
            <v>0</v>
          </cell>
          <cell r="BE395">
            <v>0</v>
          </cell>
          <cell r="BF395">
            <v>17499</v>
          </cell>
          <cell r="BG395">
            <v>17499</v>
          </cell>
          <cell r="BH395">
            <v>204883</v>
          </cell>
          <cell r="BI395">
            <v>0</v>
          </cell>
          <cell r="BJ395">
            <v>14646</v>
          </cell>
          <cell r="BK395">
            <v>0</v>
          </cell>
          <cell r="BL395">
            <v>0</v>
          </cell>
          <cell r="BM395">
            <v>0</v>
          </cell>
          <cell r="BN395">
            <v>79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-79</v>
          </cell>
          <cell r="BV395">
            <v>24160</v>
          </cell>
          <cell r="BW395">
            <v>26311</v>
          </cell>
          <cell r="BX395">
            <v>0</v>
          </cell>
          <cell r="BY395">
            <v>65117</v>
          </cell>
          <cell r="BZ395">
            <v>270000</v>
          </cell>
          <cell r="CA395">
            <v>0</v>
          </cell>
          <cell r="CB395">
            <v>50000</v>
          </cell>
          <cell r="CC395">
            <v>50000</v>
          </cell>
          <cell r="CD395">
            <v>320000</v>
          </cell>
          <cell r="CE395">
            <v>286330</v>
          </cell>
          <cell r="CF395">
            <v>606330</v>
          </cell>
        </row>
        <row r="396">
          <cell r="A396">
            <v>803</v>
          </cell>
          <cell r="B396" t="str">
            <v>HOSPERS</v>
          </cell>
          <cell r="C396">
            <v>85211</v>
          </cell>
          <cell r="D396">
            <v>0</v>
          </cell>
          <cell r="E396">
            <v>0</v>
          </cell>
          <cell r="F396">
            <v>0</v>
          </cell>
          <cell r="G396">
            <v>11014</v>
          </cell>
          <cell r="H396">
            <v>16030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112255</v>
          </cell>
          <cell r="N396">
            <v>0</v>
          </cell>
          <cell r="O396">
            <v>0</v>
          </cell>
          <cell r="P396">
            <v>16459</v>
          </cell>
          <cell r="Q396">
            <v>2245</v>
          </cell>
          <cell r="R396">
            <v>2935</v>
          </cell>
          <cell r="S396">
            <v>0</v>
          </cell>
          <cell r="T396">
            <v>0</v>
          </cell>
          <cell r="U396">
            <v>0</v>
          </cell>
          <cell r="V396">
            <v>43578</v>
          </cell>
          <cell r="W396">
            <v>15784</v>
          </cell>
          <cell r="X396">
            <v>81001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3360</v>
          </cell>
          <cell r="AD396">
            <v>0</v>
          </cell>
          <cell r="AE396">
            <v>0</v>
          </cell>
          <cell r="AF396">
            <v>3360</v>
          </cell>
          <cell r="AG396">
            <v>67149</v>
          </cell>
          <cell r="AH396">
            <v>0</v>
          </cell>
          <cell r="AI396">
            <v>74012</v>
          </cell>
          <cell r="AJ396">
            <v>77745</v>
          </cell>
          <cell r="AK396">
            <v>0</v>
          </cell>
          <cell r="AL396">
            <v>0</v>
          </cell>
          <cell r="AM396">
            <v>0</v>
          </cell>
          <cell r="AN396">
            <v>223006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4058</v>
          </cell>
          <cell r="AV396">
            <v>8347</v>
          </cell>
          <cell r="AW396">
            <v>1713</v>
          </cell>
          <cell r="AX396">
            <v>6649</v>
          </cell>
          <cell r="AY396">
            <v>20551</v>
          </cell>
          <cell r="AZ396">
            <v>0</v>
          </cell>
          <cell r="BA396">
            <v>17345</v>
          </cell>
          <cell r="BB396">
            <v>58663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478285</v>
          </cell>
          <cell r="BI396">
            <v>308710</v>
          </cell>
          <cell r="BJ396">
            <v>350479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659189</v>
          </cell>
          <cell r="BZ396">
            <v>1137474</v>
          </cell>
          <cell r="CA396">
            <v>49104</v>
          </cell>
          <cell r="CB396">
            <v>0</v>
          </cell>
          <cell r="CC396">
            <v>49104</v>
          </cell>
          <cell r="CD396">
            <v>1186578</v>
          </cell>
          <cell r="CE396">
            <v>1218509</v>
          </cell>
          <cell r="CF396">
            <v>2405087</v>
          </cell>
        </row>
        <row r="397">
          <cell r="A397">
            <v>532</v>
          </cell>
          <cell r="B397" t="str">
            <v>HOUGHTON</v>
          </cell>
          <cell r="C397">
            <v>0</v>
          </cell>
          <cell r="D397">
            <v>0</v>
          </cell>
          <cell r="E397">
            <v>117</v>
          </cell>
          <cell r="F397">
            <v>0</v>
          </cell>
          <cell r="G397">
            <v>952</v>
          </cell>
          <cell r="H397">
            <v>0</v>
          </cell>
          <cell r="I397">
            <v>0</v>
          </cell>
          <cell r="J397">
            <v>69</v>
          </cell>
          <cell r="K397">
            <v>0</v>
          </cell>
          <cell r="L397">
            <v>421</v>
          </cell>
          <cell r="M397">
            <v>1559</v>
          </cell>
          <cell r="N397">
            <v>0</v>
          </cell>
          <cell r="O397">
            <v>0</v>
          </cell>
          <cell r="P397">
            <v>6154</v>
          </cell>
          <cell r="Q397">
            <v>0</v>
          </cell>
          <cell r="R397">
            <v>409</v>
          </cell>
          <cell r="S397">
            <v>0</v>
          </cell>
          <cell r="T397">
            <v>0</v>
          </cell>
          <cell r="U397">
            <v>0</v>
          </cell>
          <cell r="V397">
            <v>12374</v>
          </cell>
          <cell r="W397">
            <v>0</v>
          </cell>
          <cell r="X397">
            <v>18937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644</v>
          </cell>
          <cell r="AF397">
            <v>644</v>
          </cell>
          <cell r="AG397">
            <v>508</v>
          </cell>
          <cell r="AH397">
            <v>0</v>
          </cell>
          <cell r="AI397">
            <v>3415</v>
          </cell>
          <cell r="AJ397">
            <v>189</v>
          </cell>
          <cell r="AK397">
            <v>0</v>
          </cell>
          <cell r="AL397">
            <v>0</v>
          </cell>
          <cell r="AM397">
            <v>250</v>
          </cell>
          <cell r="AN397">
            <v>4362</v>
          </cell>
          <cell r="AO397">
            <v>0</v>
          </cell>
          <cell r="AP397">
            <v>1626</v>
          </cell>
          <cell r="AQ397">
            <v>0</v>
          </cell>
          <cell r="AR397">
            <v>0</v>
          </cell>
          <cell r="AS397">
            <v>0</v>
          </cell>
          <cell r="AT397">
            <v>1626</v>
          </cell>
          <cell r="AU397">
            <v>2073</v>
          </cell>
          <cell r="AV397">
            <v>3764</v>
          </cell>
          <cell r="AW397">
            <v>290</v>
          </cell>
          <cell r="AX397">
            <v>3069</v>
          </cell>
          <cell r="AY397">
            <v>4973</v>
          </cell>
          <cell r="AZ397">
            <v>10777</v>
          </cell>
          <cell r="BA397">
            <v>2437</v>
          </cell>
          <cell r="BB397">
            <v>27383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54511</v>
          </cell>
          <cell r="BI397">
            <v>0</v>
          </cell>
          <cell r="BJ397">
            <v>6551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6551</v>
          </cell>
          <cell r="BZ397">
            <v>61062</v>
          </cell>
          <cell r="CA397">
            <v>0</v>
          </cell>
          <cell r="CB397">
            <v>0</v>
          </cell>
          <cell r="CC397">
            <v>0</v>
          </cell>
          <cell r="CD397">
            <v>61062</v>
          </cell>
          <cell r="CE397">
            <v>494676</v>
          </cell>
          <cell r="CF397">
            <v>555738</v>
          </cell>
        </row>
        <row r="398">
          <cell r="A398">
            <v>392</v>
          </cell>
          <cell r="B398" t="str">
            <v>HUBBARD</v>
          </cell>
          <cell r="C398">
            <v>20357</v>
          </cell>
          <cell r="D398">
            <v>0</v>
          </cell>
          <cell r="E398">
            <v>0</v>
          </cell>
          <cell r="F398">
            <v>0</v>
          </cell>
          <cell r="G398">
            <v>39761</v>
          </cell>
          <cell r="H398">
            <v>30412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90530</v>
          </cell>
          <cell r="N398">
            <v>159362</v>
          </cell>
          <cell r="O398">
            <v>0</v>
          </cell>
          <cell r="P398">
            <v>17077</v>
          </cell>
          <cell r="Q398">
            <v>0</v>
          </cell>
          <cell r="R398">
            <v>2701</v>
          </cell>
          <cell r="S398">
            <v>0</v>
          </cell>
          <cell r="T398">
            <v>0</v>
          </cell>
          <cell r="U398">
            <v>0</v>
          </cell>
          <cell r="V398">
            <v>28050</v>
          </cell>
          <cell r="W398">
            <v>0</v>
          </cell>
          <cell r="X398">
            <v>207190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4150</v>
          </cell>
          <cell r="AD398">
            <v>0</v>
          </cell>
          <cell r="AE398">
            <v>0</v>
          </cell>
          <cell r="AF398">
            <v>4150</v>
          </cell>
          <cell r="AG398">
            <v>76546</v>
          </cell>
          <cell r="AH398">
            <v>0</v>
          </cell>
          <cell r="AI398">
            <v>6171</v>
          </cell>
          <cell r="AJ398">
            <v>34137</v>
          </cell>
          <cell r="AK398">
            <v>2000</v>
          </cell>
          <cell r="AL398">
            <v>0</v>
          </cell>
          <cell r="AM398">
            <v>0</v>
          </cell>
          <cell r="AN398">
            <v>118854</v>
          </cell>
          <cell r="AO398">
            <v>0</v>
          </cell>
          <cell r="AP398">
            <v>1136</v>
          </cell>
          <cell r="AQ398">
            <v>0</v>
          </cell>
          <cell r="AR398">
            <v>271</v>
          </cell>
          <cell r="AS398">
            <v>0</v>
          </cell>
          <cell r="AT398">
            <v>1407</v>
          </cell>
          <cell r="AU398">
            <v>4836</v>
          </cell>
          <cell r="AV398">
            <v>60705</v>
          </cell>
          <cell r="AW398">
            <v>533</v>
          </cell>
          <cell r="AX398">
            <v>0</v>
          </cell>
          <cell r="AY398">
            <v>0</v>
          </cell>
          <cell r="AZ398">
            <v>0</v>
          </cell>
          <cell r="BA398">
            <v>11295</v>
          </cell>
          <cell r="BB398">
            <v>77369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499500</v>
          </cell>
          <cell r="BI398">
            <v>90467</v>
          </cell>
          <cell r="BJ398">
            <v>589199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191228</v>
          </cell>
          <cell r="BW398">
            <v>0</v>
          </cell>
          <cell r="BX398">
            <v>0</v>
          </cell>
          <cell r="BY398">
            <v>870894</v>
          </cell>
          <cell r="BZ398">
            <v>1370394</v>
          </cell>
          <cell r="CA398">
            <v>42353</v>
          </cell>
          <cell r="CB398">
            <v>0</v>
          </cell>
          <cell r="CC398">
            <v>42353</v>
          </cell>
          <cell r="CD398">
            <v>1412747</v>
          </cell>
          <cell r="CE398">
            <v>1367908</v>
          </cell>
          <cell r="CF398">
            <v>2780655</v>
          </cell>
        </row>
        <row r="399">
          <cell r="A399">
            <v>51</v>
          </cell>
          <cell r="B399" t="str">
            <v>HUDSON</v>
          </cell>
          <cell r="C399">
            <v>333118</v>
          </cell>
          <cell r="D399">
            <v>0</v>
          </cell>
          <cell r="E399">
            <v>0</v>
          </cell>
          <cell r="F399">
            <v>0</v>
          </cell>
          <cell r="G399">
            <v>115379</v>
          </cell>
          <cell r="H399">
            <v>35078</v>
          </cell>
          <cell r="I399">
            <v>39126</v>
          </cell>
          <cell r="J399">
            <v>0</v>
          </cell>
          <cell r="K399">
            <v>0</v>
          </cell>
          <cell r="L399">
            <v>0</v>
          </cell>
          <cell r="M399">
            <v>522701</v>
          </cell>
          <cell r="N399">
            <v>222845</v>
          </cell>
          <cell r="O399">
            <v>0</v>
          </cell>
          <cell r="P399">
            <v>27187</v>
          </cell>
          <cell r="Q399">
            <v>0</v>
          </cell>
          <cell r="R399">
            <v>8088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258120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4055</v>
          </cell>
          <cell r="AD399">
            <v>0</v>
          </cell>
          <cell r="AE399">
            <v>0</v>
          </cell>
          <cell r="AF399">
            <v>4055</v>
          </cell>
          <cell r="AG399">
            <v>198880</v>
          </cell>
          <cell r="AH399">
            <v>501</v>
          </cell>
          <cell r="AI399">
            <v>74647</v>
          </cell>
          <cell r="AJ399">
            <v>63186</v>
          </cell>
          <cell r="AK399">
            <v>0</v>
          </cell>
          <cell r="AL399">
            <v>4702</v>
          </cell>
          <cell r="AM399">
            <v>0</v>
          </cell>
          <cell r="AN399">
            <v>341916</v>
          </cell>
          <cell r="AO399">
            <v>0</v>
          </cell>
          <cell r="AP399">
            <v>6560</v>
          </cell>
          <cell r="AQ399">
            <v>0</v>
          </cell>
          <cell r="AR399">
            <v>192215</v>
          </cell>
          <cell r="AS399">
            <v>0</v>
          </cell>
          <cell r="AT399">
            <v>198775</v>
          </cell>
          <cell r="AU399">
            <v>10494</v>
          </cell>
          <cell r="AV399">
            <v>159490</v>
          </cell>
          <cell r="AW399">
            <v>1561</v>
          </cell>
          <cell r="AX399">
            <v>3253</v>
          </cell>
          <cell r="AY399">
            <v>15556</v>
          </cell>
          <cell r="AZ399">
            <v>43987</v>
          </cell>
          <cell r="BA399">
            <v>227996</v>
          </cell>
          <cell r="BB399">
            <v>462337</v>
          </cell>
          <cell r="BC399">
            <v>780668</v>
          </cell>
          <cell r="BD399">
            <v>780668</v>
          </cell>
          <cell r="BE399">
            <v>230651</v>
          </cell>
          <cell r="BF399">
            <v>0</v>
          </cell>
          <cell r="BG399">
            <v>230651</v>
          </cell>
          <cell r="BH399">
            <v>2799223</v>
          </cell>
          <cell r="BI399">
            <v>354090</v>
          </cell>
          <cell r="BJ399">
            <v>436772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134372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72193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997427</v>
          </cell>
          <cell r="BZ399">
            <v>3796650</v>
          </cell>
          <cell r="CA399">
            <v>2431963</v>
          </cell>
          <cell r="CB399">
            <v>328045</v>
          </cell>
          <cell r="CC399">
            <v>2760008</v>
          </cell>
          <cell r="CD399">
            <v>6556658</v>
          </cell>
          <cell r="CE399">
            <v>2354343</v>
          </cell>
          <cell r="CF399">
            <v>8911001</v>
          </cell>
        </row>
        <row r="400">
          <cell r="A400">
            <v>804</v>
          </cell>
          <cell r="B400" t="str">
            <v>HULL</v>
          </cell>
          <cell r="C400">
            <v>272715</v>
          </cell>
          <cell r="D400">
            <v>0</v>
          </cell>
          <cell r="E400">
            <v>0</v>
          </cell>
          <cell r="F400">
            <v>0</v>
          </cell>
          <cell r="G400">
            <v>35826</v>
          </cell>
          <cell r="H400">
            <v>33737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342278</v>
          </cell>
          <cell r="N400">
            <v>260188</v>
          </cell>
          <cell r="O400">
            <v>23059</v>
          </cell>
          <cell r="P400">
            <v>15530</v>
          </cell>
          <cell r="Q400">
            <v>0</v>
          </cell>
          <cell r="R400">
            <v>36798</v>
          </cell>
          <cell r="S400">
            <v>0</v>
          </cell>
          <cell r="T400">
            <v>24021</v>
          </cell>
          <cell r="U400">
            <v>0</v>
          </cell>
          <cell r="V400">
            <v>0</v>
          </cell>
          <cell r="W400">
            <v>0</v>
          </cell>
          <cell r="X400">
            <v>359596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169836</v>
          </cell>
          <cell r="AH400">
            <v>0</v>
          </cell>
          <cell r="AI400">
            <v>122510</v>
          </cell>
          <cell r="AJ400">
            <v>422</v>
          </cell>
          <cell r="AK400">
            <v>1800</v>
          </cell>
          <cell r="AL400">
            <v>66533</v>
          </cell>
          <cell r="AM400">
            <v>95103</v>
          </cell>
          <cell r="AN400">
            <v>456204</v>
          </cell>
          <cell r="AO400">
            <v>6100</v>
          </cell>
          <cell r="AP400">
            <v>0</v>
          </cell>
          <cell r="AQ400">
            <v>0</v>
          </cell>
          <cell r="AR400">
            <v>0</v>
          </cell>
          <cell r="AS400">
            <v>833889</v>
          </cell>
          <cell r="AT400">
            <v>839989</v>
          </cell>
          <cell r="AU400">
            <v>2827</v>
          </cell>
          <cell r="AV400">
            <v>159653</v>
          </cell>
          <cell r="AW400">
            <v>1629</v>
          </cell>
          <cell r="AX400">
            <v>8907</v>
          </cell>
          <cell r="AY400">
            <v>34224</v>
          </cell>
          <cell r="AZ400">
            <v>59763</v>
          </cell>
          <cell r="BA400">
            <v>0</v>
          </cell>
          <cell r="BB400">
            <v>267003</v>
          </cell>
          <cell r="BC400">
            <v>111415</v>
          </cell>
          <cell r="BD400">
            <v>535534</v>
          </cell>
          <cell r="BE400">
            <v>196020</v>
          </cell>
          <cell r="BF400">
            <v>0</v>
          </cell>
          <cell r="BG400">
            <v>196020</v>
          </cell>
          <cell r="BH400">
            <v>2996624</v>
          </cell>
          <cell r="BI400">
            <v>545802</v>
          </cell>
          <cell r="BJ400">
            <v>252018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204431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256527</v>
          </cell>
          <cell r="BW400">
            <v>121900</v>
          </cell>
          <cell r="BX400">
            <v>0</v>
          </cell>
          <cell r="BY400">
            <v>1380678</v>
          </cell>
          <cell r="BZ400">
            <v>4377302</v>
          </cell>
          <cell r="CA400">
            <v>319065</v>
          </cell>
          <cell r="CB400">
            <v>0</v>
          </cell>
          <cell r="CC400">
            <v>319065</v>
          </cell>
          <cell r="CD400">
            <v>4696367</v>
          </cell>
          <cell r="CE400">
            <v>3077292</v>
          </cell>
          <cell r="CF400">
            <v>7773659</v>
          </cell>
        </row>
        <row r="401">
          <cell r="A401">
            <v>429</v>
          </cell>
          <cell r="B401" t="str">
            <v>HUMBOLDT</v>
          </cell>
          <cell r="C401">
            <v>695997</v>
          </cell>
          <cell r="D401">
            <v>0</v>
          </cell>
          <cell r="E401">
            <v>1075</v>
          </cell>
          <cell r="F401">
            <v>0</v>
          </cell>
          <cell r="G401">
            <v>109877</v>
          </cell>
          <cell r="H401">
            <v>0</v>
          </cell>
          <cell r="I401">
            <v>0</v>
          </cell>
          <cell r="J401">
            <v>0</v>
          </cell>
          <cell r="K401">
            <v>3416</v>
          </cell>
          <cell r="L401">
            <v>0</v>
          </cell>
          <cell r="M401">
            <v>810365</v>
          </cell>
          <cell r="N401">
            <v>794024</v>
          </cell>
          <cell r="O401">
            <v>0</v>
          </cell>
          <cell r="P401">
            <v>81001</v>
          </cell>
          <cell r="Q401">
            <v>866</v>
          </cell>
          <cell r="R401">
            <v>11301</v>
          </cell>
          <cell r="S401">
            <v>0</v>
          </cell>
          <cell r="T401">
            <v>0</v>
          </cell>
          <cell r="U401">
            <v>266784</v>
          </cell>
          <cell r="V401">
            <v>0</v>
          </cell>
          <cell r="W401">
            <v>13409</v>
          </cell>
          <cell r="X401">
            <v>1167385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329835</v>
          </cell>
          <cell r="AH401">
            <v>0</v>
          </cell>
          <cell r="AI401">
            <v>248479</v>
          </cell>
          <cell r="AJ401">
            <v>331899</v>
          </cell>
          <cell r="AK401">
            <v>115215</v>
          </cell>
          <cell r="AL401">
            <v>7780</v>
          </cell>
          <cell r="AM401">
            <v>0</v>
          </cell>
          <cell r="AN401">
            <v>1124350</v>
          </cell>
          <cell r="AO401">
            <v>0</v>
          </cell>
          <cell r="AP401">
            <v>90893</v>
          </cell>
          <cell r="AQ401">
            <v>8751</v>
          </cell>
          <cell r="AR401">
            <v>0</v>
          </cell>
          <cell r="AS401">
            <v>118521</v>
          </cell>
          <cell r="AT401">
            <v>218165</v>
          </cell>
          <cell r="AU401">
            <v>13019</v>
          </cell>
          <cell r="AV401">
            <v>136585</v>
          </cell>
          <cell r="AW401">
            <v>2131</v>
          </cell>
          <cell r="AX401">
            <v>26807</v>
          </cell>
          <cell r="AY401">
            <v>16507</v>
          </cell>
          <cell r="AZ401">
            <v>49760</v>
          </cell>
          <cell r="BA401">
            <v>24110</v>
          </cell>
          <cell r="BB401">
            <v>268919</v>
          </cell>
          <cell r="BC401">
            <v>1335968</v>
          </cell>
          <cell r="BD401">
            <v>1335968</v>
          </cell>
          <cell r="BE401">
            <v>1064258</v>
          </cell>
          <cell r="BF401">
            <v>0</v>
          </cell>
          <cell r="BG401">
            <v>1064258</v>
          </cell>
          <cell r="BH401">
            <v>5989410</v>
          </cell>
          <cell r="BI401">
            <v>874752</v>
          </cell>
          <cell r="BJ401">
            <v>728990</v>
          </cell>
          <cell r="BK401">
            <v>0</v>
          </cell>
          <cell r="BL401">
            <v>0</v>
          </cell>
          <cell r="BM401">
            <v>0</v>
          </cell>
          <cell r="BN401">
            <v>3416</v>
          </cell>
          <cell r="BO401">
            <v>413973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-3416</v>
          </cell>
          <cell r="BV401">
            <v>699188</v>
          </cell>
          <cell r="BW401">
            <v>0</v>
          </cell>
          <cell r="BX401">
            <v>0</v>
          </cell>
          <cell r="BY401">
            <v>2716903</v>
          </cell>
          <cell r="BZ401">
            <v>8706313</v>
          </cell>
          <cell r="CA401">
            <v>1591554</v>
          </cell>
          <cell r="CB401">
            <v>581991</v>
          </cell>
          <cell r="CC401">
            <v>2173545</v>
          </cell>
          <cell r="CD401">
            <v>10879858</v>
          </cell>
          <cell r="CE401">
            <v>5248679</v>
          </cell>
          <cell r="CF401">
            <v>16128537</v>
          </cell>
        </row>
        <row r="402">
          <cell r="A402">
            <v>893</v>
          </cell>
          <cell r="B402" t="str">
            <v>HUMESTON</v>
          </cell>
          <cell r="C402">
            <v>9163</v>
          </cell>
          <cell r="D402">
            <v>0</v>
          </cell>
          <cell r="E402">
            <v>494</v>
          </cell>
          <cell r="F402">
            <v>0</v>
          </cell>
          <cell r="G402">
            <v>95447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105104</v>
          </cell>
          <cell r="N402">
            <v>113056</v>
          </cell>
          <cell r="O402">
            <v>0</v>
          </cell>
          <cell r="P402">
            <v>11699</v>
          </cell>
          <cell r="Q402">
            <v>0</v>
          </cell>
          <cell r="R402">
            <v>3353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128108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43332</v>
          </cell>
          <cell r="AH402">
            <v>8735</v>
          </cell>
          <cell r="AI402">
            <v>16827</v>
          </cell>
          <cell r="AJ402">
            <v>0</v>
          </cell>
          <cell r="AK402">
            <v>8054</v>
          </cell>
          <cell r="AL402">
            <v>0</v>
          </cell>
          <cell r="AM402">
            <v>9208</v>
          </cell>
          <cell r="AN402">
            <v>86156</v>
          </cell>
          <cell r="AO402">
            <v>0</v>
          </cell>
          <cell r="AP402">
            <v>1482</v>
          </cell>
          <cell r="AQ402">
            <v>1015</v>
          </cell>
          <cell r="AR402">
            <v>0</v>
          </cell>
          <cell r="AS402">
            <v>86501</v>
          </cell>
          <cell r="AT402">
            <v>88998</v>
          </cell>
          <cell r="AU402">
            <v>2222</v>
          </cell>
          <cell r="AV402">
            <v>15784</v>
          </cell>
          <cell r="AW402">
            <v>615</v>
          </cell>
          <cell r="AX402">
            <v>2985</v>
          </cell>
          <cell r="AY402">
            <v>52654</v>
          </cell>
          <cell r="AZ402">
            <v>0</v>
          </cell>
          <cell r="BA402">
            <v>5615</v>
          </cell>
          <cell r="BB402">
            <v>79875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488241</v>
          </cell>
          <cell r="BI402">
            <v>118443</v>
          </cell>
          <cell r="BJ402">
            <v>106269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68912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293624</v>
          </cell>
          <cell r="BZ402">
            <v>781865</v>
          </cell>
          <cell r="CA402">
            <v>1115</v>
          </cell>
          <cell r="CB402">
            <v>0</v>
          </cell>
          <cell r="CC402">
            <v>1115</v>
          </cell>
          <cell r="CD402">
            <v>782980</v>
          </cell>
          <cell r="CE402">
            <v>729660</v>
          </cell>
          <cell r="CF402">
            <v>1512640</v>
          </cell>
        </row>
        <row r="403">
          <cell r="A403">
            <v>816</v>
          </cell>
          <cell r="B403" t="str">
            <v>HUXLEY</v>
          </cell>
          <cell r="C403">
            <v>482901</v>
          </cell>
          <cell r="D403">
            <v>0</v>
          </cell>
          <cell r="E403">
            <v>0</v>
          </cell>
          <cell r="F403">
            <v>0</v>
          </cell>
          <cell r="G403">
            <v>61070</v>
          </cell>
          <cell r="H403">
            <v>112615</v>
          </cell>
          <cell r="I403">
            <v>0</v>
          </cell>
          <cell r="J403">
            <v>725</v>
          </cell>
          <cell r="K403">
            <v>658</v>
          </cell>
          <cell r="L403">
            <v>0</v>
          </cell>
          <cell r="M403">
            <v>657969</v>
          </cell>
          <cell r="N403">
            <v>340509</v>
          </cell>
          <cell r="O403">
            <v>0</v>
          </cell>
          <cell r="P403">
            <v>39561</v>
          </cell>
          <cell r="Q403">
            <v>5539</v>
          </cell>
          <cell r="R403">
            <v>7081</v>
          </cell>
          <cell r="S403">
            <v>0</v>
          </cell>
          <cell r="T403">
            <v>3032</v>
          </cell>
          <cell r="U403">
            <v>0</v>
          </cell>
          <cell r="V403">
            <v>33340</v>
          </cell>
          <cell r="W403">
            <v>0</v>
          </cell>
          <cell r="X403">
            <v>429062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11535</v>
          </cell>
          <cell r="AD403">
            <v>0</v>
          </cell>
          <cell r="AE403">
            <v>1838</v>
          </cell>
          <cell r="AF403">
            <v>13373</v>
          </cell>
          <cell r="AG403">
            <v>190449</v>
          </cell>
          <cell r="AH403">
            <v>0</v>
          </cell>
          <cell r="AI403">
            <v>84758</v>
          </cell>
          <cell r="AJ403">
            <v>239590</v>
          </cell>
          <cell r="AK403">
            <v>97</v>
          </cell>
          <cell r="AL403">
            <v>2879</v>
          </cell>
          <cell r="AM403">
            <v>0</v>
          </cell>
          <cell r="AN403">
            <v>517773</v>
          </cell>
          <cell r="AO403">
            <v>114</v>
          </cell>
          <cell r="AP403">
            <v>14022</v>
          </cell>
          <cell r="AQ403">
            <v>0</v>
          </cell>
          <cell r="AR403">
            <v>231500</v>
          </cell>
          <cell r="AS403">
            <v>575358</v>
          </cell>
          <cell r="AT403">
            <v>820994</v>
          </cell>
          <cell r="AU403">
            <v>10561</v>
          </cell>
          <cell r="AV403">
            <v>190746</v>
          </cell>
          <cell r="AW403">
            <v>0</v>
          </cell>
          <cell r="AX403">
            <v>49800</v>
          </cell>
          <cell r="AY403">
            <v>99121</v>
          </cell>
          <cell r="AZ403">
            <v>0</v>
          </cell>
          <cell r="BA403">
            <v>1313</v>
          </cell>
          <cell r="BB403">
            <v>351541</v>
          </cell>
          <cell r="BC403">
            <v>2131618</v>
          </cell>
          <cell r="BD403">
            <v>2131618</v>
          </cell>
          <cell r="BE403">
            <v>522416</v>
          </cell>
          <cell r="BF403">
            <v>0</v>
          </cell>
          <cell r="BG403">
            <v>522416</v>
          </cell>
          <cell r="BH403">
            <v>5444746</v>
          </cell>
          <cell r="BI403">
            <v>524293</v>
          </cell>
          <cell r="BJ403">
            <v>441880</v>
          </cell>
          <cell r="BK403">
            <v>0</v>
          </cell>
          <cell r="BL403">
            <v>0</v>
          </cell>
          <cell r="BM403">
            <v>0</v>
          </cell>
          <cell r="BN403">
            <v>658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22742</v>
          </cell>
          <cell r="BV403">
            <v>265690</v>
          </cell>
          <cell r="BW403">
            <v>3531</v>
          </cell>
          <cell r="BX403">
            <v>0</v>
          </cell>
          <cell r="BY403">
            <v>1258794</v>
          </cell>
          <cell r="BZ403">
            <v>6703540</v>
          </cell>
          <cell r="CA403">
            <v>55910</v>
          </cell>
          <cell r="CB403">
            <v>2197067</v>
          </cell>
          <cell r="CC403">
            <v>2252977</v>
          </cell>
          <cell r="CD403">
            <v>8956517</v>
          </cell>
          <cell r="CE403">
            <v>4809483</v>
          </cell>
          <cell r="CF403">
            <v>13766000</v>
          </cell>
        </row>
        <row r="404">
          <cell r="A404">
            <v>440</v>
          </cell>
          <cell r="B404" t="str">
            <v>IDAGROVE</v>
          </cell>
          <cell r="C404">
            <v>377521</v>
          </cell>
          <cell r="D404">
            <v>0</v>
          </cell>
          <cell r="E404">
            <v>12592</v>
          </cell>
          <cell r="F404">
            <v>56987</v>
          </cell>
          <cell r="G404">
            <v>202196</v>
          </cell>
          <cell r="H404">
            <v>2039</v>
          </cell>
          <cell r="I404">
            <v>0</v>
          </cell>
          <cell r="J404">
            <v>0</v>
          </cell>
          <cell r="K404">
            <v>265</v>
          </cell>
          <cell r="L404">
            <v>0</v>
          </cell>
          <cell r="M404">
            <v>651600</v>
          </cell>
          <cell r="N404">
            <v>425493</v>
          </cell>
          <cell r="O404">
            <v>0</v>
          </cell>
          <cell r="P404">
            <v>73824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72636</v>
          </cell>
          <cell r="V404">
            <v>768</v>
          </cell>
          <cell r="W404">
            <v>0</v>
          </cell>
          <cell r="X404">
            <v>572721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4958</v>
          </cell>
          <cell r="AF404">
            <v>4958</v>
          </cell>
          <cell r="AG404">
            <v>140771</v>
          </cell>
          <cell r="AH404">
            <v>0</v>
          </cell>
          <cell r="AI404">
            <v>206045</v>
          </cell>
          <cell r="AJ404">
            <v>398929</v>
          </cell>
          <cell r="AK404">
            <v>5066</v>
          </cell>
          <cell r="AL404">
            <v>0</v>
          </cell>
          <cell r="AM404">
            <v>0</v>
          </cell>
          <cell r="AN404">
            <v>750811</v>
          </cell>
          <cell r="AO404">
            <v>2200</v>
          </cell>
          <cell r="AP404">
            <v>342057</v>
          </cell>
          <cell r="AQ404">
            <v>4000</v>
          </cell>
          <cell r="AR404">
            <v>0</v>
          </cell>
          <cell r="AS404">
            <v>24832</v>
          </cell>
          <cell r="AT404">
            <v>373089</v>
          </cell>
          <cell r="AU404">
            <v>54969</v>
          </cell>
          <cell r="AV404">
            <v>165407</v>
          </cell>
          <cell r="AW404">
            <v>735</v>
          </cell>
          <cell r="AX404">
            <v>13635</v>
          </cell>
          <cell r="AY404">
            <v>20570</v>
          </cell>
          <cell r="AZ404">
            <v>17562</v>
          </cell>
          <cell r="BA404">
            <v>0</v>
          </cell>
          <cell r="BB404">
            <v>272878</v>
          </cell>
          <cell r="BC404">
            <v>92158</v>
          </cell>
          <cell r="BD404">
            <v>92158</v>
          </cell>
          <cell r="BE404">
            <v>27442</v>
          </cell>
          <cell r="BF404">
            <v>0</v>
          </cell>
          <cell r="BG404">
            <v>27442</v>
          </cell>
          <cell r="BH404">
            <v>2745657</v>
          </cell>
          <cell r="BI404">
            <v>263510</v>
          </cell>
          <cell r="BJ404">
            <v>284384</v>
          </cell>
          <cell r="BK404">
            <v>0</v>
          </cell>
          <cell r="BL404">
            <v>0</v>
          </cell>
          <cell r="BM404">
            <v>0</v>
          </cell>
          <cell r="BN404">
            <v>265</v>
          </cell>
          <cell r="BO404">
            <v>176421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-265</v>
          </cell>
          <cell r="BV404">
            <v>0</v>
          </cell>
          <cell r="BW404">
            <v>0</v>
          </cell>
          <cell r="BX404">
            <v>0</v>
          </cell>
          <cell r="BY404">
            <v>724315</v>
          </cell>
          <cell r="BZ404">
            <v>3469972</v>
          </cell>
          <cell r="CA404">
            <v>1180608</v>
          </cell>
          <cell r="CB404">
            <v>68456</v>
          </cell>
          <cell r="CC404">
            <v>1249064</v>
          </cell>
          <cell r="CD404">
            <v>4719036</v>
          </cell>
          <cell r="CE404">
            <v>948556</v>
          </cell>
          <cell r="CF404">
            <v>5667592</v>
          </cell>
        </row>
        <row r="405">
          <cell r="A405">
            <v>340</v>
          </cell>
          <cell r="B405" t="str">
            <v>IMOGENE</v>
          </cell>
          <cell r="C405" t="e">
            <v>#N/A</v>
          </cell>
          <cell r="D405" t="e">
            <v>#N/A</v>
          </cell>
          <cell r="E405" t="e">
            <v>#N/A</v>
          </cell>
          <cell r="F405" t="e">
            <v>#N/A</v>
          </cell>
          <cell r="G405" t="e">
            <v>#N/A</v>
          </cell>
          <cell r="H405" t="e">
            <v>#N/A</v>
          </cell>
          <cell r="I405" t="e">
            <v>#N/A</v>
          </cell>
          <cell r="J405" t="e">
            <v>#N/A</v>
          </cell>
          <cell r="K405" t="e">
            <v>#N/A</v>
          </cell>
          <cell r="L405" t="e">
            <v>#N/A</v>
          </cell>
          <cell r="M405" t="e">
            <v>#N/A</v>
          </cell>
          <cell r="N405" t="e">
            <v>#N/A</v>
          </cell>
          <cell r="O405" t="e">
            <v>#N/A</v>
          </cell>
          <cell r="P405" t="e">
            <v>#N/A</v>
          </cell>
          <cell r="Q405" t="e">
            <v>#N/A</v>
          </cell>
          <cell r="R405" t="e">
            <v>#N/A</v>
          </cell>
          <cell r="S405" t="e">
            <v>#N/A</v>
          </cell>
          <cell r="T405" t="e">
            <v>#N/A</v>
          </cell>
          <cell r="U405" t="e">
            <v>#N/A</v>
          </cell>
          <cell r="V405" t="e">
            <v>#N/A</v>
          </cell>
          <cell r="W405" t="e">
            <v>#N/A</v>
          </cell>
          <cell r="X405" t="e">
            <v>#N/A</v>
          </cell>
          <cell r="Y405" t="e">
            <v>#N/A</v>
          </cell>
          <cell r="Z405" t="e">
            <v>#N/A</v>
          </cell>
          <cell r="AA405" t="e">
            <v>#N/A</v>
          </cell>
          <cell r="AB405" t="e">
            <v>#N/A</v>
          </cell>
          <cell r="AC405" t="e">
            <v>#N/A</v>
          </cell>
          <cell r="AD405" t="e">
            <v>#N/A</v>
          </cell>
          <cell r="AE405" t="e">
            <v>#N/A</v>
          </cell>
          <cell r="AF405" t="e">
            <v>#N/A</v>
          </cell>
          <cell r="AG405" t="e">
            <v>#N/A</v>
          </cell>
          <cell r="AH405" t="e">
            <v>#N/A</v>
          </cell>
          <cell r="AI405" t="e">
            <v>#N/A</v>
          </cell>
          <cell r="AJ405" t="e">
            <v>#N/A</v>
          </cell>
          <cell r="AK405" t="e">
            <v>#N/A</v>
          </cell>
          <cell r="AL405" t="e">
            <v>#N/A</v>
          </cell>
          <cell r="AM405" t="e">
            <v>#N/A</v>
          </cell>
          <cell r="AN405" t="e">
            <v>#N/A</v>
          </cell>
          <cell r="AO405" t="e">
            <v>#N/A</v>
          </cell>
          <cell r="AP405" t="e">
            <v>#N/A</v>
          </cell>
          <cell r="AQ405" t="e">
            <v>#N/A</v>
          </cell>
          <cell r="AR405" t="e">
            <v>#N/A</v>
          </cell>
          <cell r="AS405" t="e">
            <v>#N/A</v>
          </cell>
          <cell r="AT405" t="e">
            <v>#N/A</v>
          </cell>
          <cell r="AU405" t="e">
            <v>#N/A</v>
          </cell>
          <cell r="AV405" t="e">
            <v>#N/A</v>
          </cell>
          <cell r="AW405" t="e">
            <v>#N/A</v>
          </cell>
          <cell r="AX405" t="e">
            <v>#N/A</v>
          </cell>
          <cell r="AY405" t="e">
            <v>#N/A</v>
          </cell>
          <cell r="AZ405" t="e">
            <v>#N/A</v>
          </cell>
          <cell r="BA405" t="e">
            <v>#N/A</v>
          </cell>
          <cell r="BB405" t="e">
            <v>#N/A</v>
          </cell>
          <cell r="BC405" t="e">
            <v>#N/A</v>
          </cell>
          <cell r="BD405" t="e">
            <v>#N/A</v>
          </cell>
          <cell r="BE405" t="e">
            <v>#N/A</v>
          </cell>
          <cell r="BF405" t="e">
            <v>#N/A</v>
          </cell>
          <cell r="BG405" t="e">
            <v>#N/A</v>
          </cell>
          <cell r="BH405" t="e">
            <v>#N/A</v>
          </cell>
          <cell r="BI405" t="e">
            <v>#N/A</v>
          </cell>
          <cell r="BJ405" t="e">
            <v>#N/A</v>
          </cell>
          <cell r="BK405" t="e">
            <v>#N/A</v>
          </cell>
          <cell r="BL405" t="e">
            <v>#N/A</v>
          </cell>
          <cell r="BM405" t="e">
            <v>#N/A</v>
          </cell>
          <cell r="BN405" t="e">
            <v>#N/A</v>
          </cell>
          <cell r="BO405" t="e">
            <v>#N/A</v>
          </cell>
          <cell r="BP405" t="e">
            <v>#N/A</v>
          </cell>
          <cell r="BQ405" t="e">
            <v>#N/A</v>
          </cell>
          <cell r="BR405" t="e">
            <v>#N/A</v>
          </cell>
          <cell r="BS405" t="e">
            <v>#N/A</v>
          </cell>
          <cell r="BT405" t="e">
            <v>#N/A</v>
          </cell>
          <cell r="BU405" t="e">
            <v>#N/A</v>
          </cell>
          <cell r="BV405" t="e">
            <v>#N/A</v>
          </cell>
          <cell r="BW405" t="e">
            <v>#N/A</v>
          </cell>
          <cell r="BX405">
            <v>0</v>
          </cell>
          <cell r="BY405" t="e">
            <v>#N/A</v>
          </cell>
          <cell r="BZ405" t="e">
            <v>#N/A</v>
          </cell>
          <cell r="CA405" t="e">
            <v>#N/A</v>
          </cell>
          <cell r="CB405" t="e">
            <v>#N/A</v>
          </cell>
          <cell r="CC405" t="e">
            <v>#N/A</v>
          </cell>
          <cell r="CD405" t="e">
            <v>#N/A</v>
          </cell>
          <cell r="CE405" t="e">
            <v>#N/A</v>
          </cell>
          <cell r="CF405" t="e">
            <v>#N/A</v>
          </cell>
        </row>
        <row r="406">
          <cell r="A406">
            <v>76</v>
          </cell>
          <cell r="B406" t="str">
            <v>INDEPENDENCE</v>
          </cell>
          <cell r="C406">
            <v>1206944</v>
          </cell>
          <cell r="D406">
            <v>0</v>
          </cell>
          <cell r="E406">
            <v>0</v>
          </cell>
          <cell r="F406">
            <v>944</v>
          </cell>
          <cell r="G406">
            <v>462929</v>
          </cell>
          <cell r="H406">
            <v>0</v>
          </cell>
          <cell r="I406">
            <v>74069</v>
          </cell>
          <cell r="J406">
            <v>0</v>
          </cell>
          <cell r="K406">
            <v>1300</v>
          </cell>
          <cell r="L406">
            <v>0</v>
          </cell>
          <cell r="M406">
            <v>1746186</v>
          </cell>
          <cell r="N406">
            <v>790290</v>
          </cell>
          <cell r="O406">
            <v>0</v>
          </cell>
          <cell r="P406">
            <v>74096</v>
          </cell>
          <cell r="Q406">
            <v>11952</v>
          </cell>
          <cell r="R406">
            <v>83203</v>
          </cell>
          <cell r="S406">
            <v>0</v>
          </cell>
          <cell r="T406">
            <v>18910</v>
          </cell>
          <cell r="U406">
            <v>140143</v>
          </cell>
          <cell r="V406">
            <v>497056</v>
          </cell>
          <cell r="W406">
            <v>0</v>
          </cell>
          <cell r="X406">
            <v>1615650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1000</v>
          </cell>
          <cell r="AE406">
            <v>0</v>
          </cell>
          <cell r="AF406">
            <v>1000</v>
          </cell>
          <cell r="AG406">
            <v>421046</v>
          </cell>
          <cell r="AH406">
            <v>0</v>
          </cell>
          <cell r="AI406">
            <v>294327</v>
          </cell>
          <cell r="AJ406">
            <v>597468</v>
          </cell>
          <cell r="AK406">
            <v>7933</v>
          </cell>
          <cell r="AL406">
            <v>0</v>
          </cell>
          <cell r="AM406">
            <v>55634</v>
          </cell>
          <cell r="AN406">
            <v>1376408</v>
          </cell>
          <cell r="AO406">
            <v>0</v>
          </cell>
          <cell r="AP406">
            <v>31613</v>
          </cell>
          <cell r="AQ406">
            <v>4250</v>
          </cell>
          <cell r="AR406">
            <v>0</v>
          </cell>
          <cell r="AS406">
            <v>83469</v>
          </cell>
          <cell r="AT406">
            <v>119332</v>
          </cell>
          <cell r="AU406">
            <v>79946</v>
          </cell>
          <cell r="AV406">
            <v>203421</v>
          </cell>
          <cell r="AW406">
            <v>7599</v>
          </cell>
          <cell r="AX406">
            <v>76532</v>
          </cell>
          <cell r="AY406">
            <v>107398</v>
          </cell>
          <cell r="AZ406">
            <v>4234</v>
          </cell>
          <cell r="BA406">
            <v>41876</v>
          </cell>
          <cell r="BB406">
            <v>521006</v>
          </cell>
          <cell r="BC406">
            <v>1531796</v>
          </cell>
          <cell r="BD406">
            <v>1531796</v>
          </cell>
          <cell r="BE406">
            <v>1419757</v>
          </cell>
          <cell r="BF406">
            <v>0</v>
          </cell>
          <cell r="BG406">
            <v>1419757</v>
          </cell>
          <cell r="BH406">
            <v>8331135</v>
          </cell>
          <cell r="BI406">
            <v>966798</v>
          </cell>
          <cell r="BJ406">
            <v>1246392</v>
          </cell>
          <cell r="BK406">
            <v>0</v>
          </cell>
          <cell r="BL406">
            <v>0</v>
          </cell>
          <cell r="BM406">
            <v>0</v>
          </cell>
          <cell r="BN406">
            <v>1300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114607</v>
          </cell>
          <cell r="BV406">
            <v>2466522</v>
          </cell>
          <cell r="BW406">
            <v>31892</v>
          </cell>
          <cell r="BX406">
            <v>0</v>
          </cell>
          <cell r="BY406">
            <v>4827511</v>
          </cell>
          <cell r="BZ406">
            <v>13158646</v>
          </cell>
          <cell r="CA406">
            <v>3869832</v>
          </cell>
          <cell r="CB406">
            <v>608750</v>
          </cell>
          <cell r="CC406">
            <v>4478582</v>
          </cell>
          <cell r="CD406">
            <v>17637228</v>
          </cell>
          <cell r="CE406">
            <v>12808607</v>
          </cell>
          <cell r="CF406">
            <v>30445835</v>
          </cell>
        </row>
        <row r="407">
          <cell r="A407">
            <v>873</v>
          </cell>
          <cell r="B407" t="str">
            <v>INDIANOLA</v>
          </cell>
          <cell r="C407">
            <v>2517438</v>
          </cell>
          <cell r="D407">
            <v>0</v>
          </cell>
          <cell r="E407">
            <v>0</v>
          </cell>
          <cell r="F407">
            <v>0</v>
          </cell>
          <cell r="G407">
            <v>530243</v>
          </cell>
          <cell r="H407">
            <v>1207736</v>
          </cell>
          <cell r="I407">
            <v>361205</v>
          </cell>
          <cell r="J407">
            <v>0</v>
          </cell>
          <cell r="K407">
            <v>0</v>
          </cell>
          <cell r="L407">
            <v>0</v>
          </cell>
          <cell r="M407">
            <v>4616622</v>
          </cell>
          <cell r="N407">
            <v>1109542</v>
          </cell>
          <cell r="O407">
            <v>0</v>
          </cell>
          <cell r="P407">
            <v>195445</v>
          </cell>
          <cell r="Q407">
            <v>0</v>
          </cell>
          <cell r="R407">
            <v>41363</v>
          </cell>
          <cell r="S407">
            <v>0</v>
          </cell>
          <cell r="T407">
            <v>14830</v>
          </cell>
          <cell r="U407">
            <v>0</v>
          </cell>
          <cell r="V407">
            <v>0</v>
          </cell>
          <cell r="W407">
            <v>56834</v>
          </cell>
          <cell r="X407">
            <v>1418014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560969</v>
          </cell>
          <cell r="AH407">
            <v>0</v>
          </cell>
          <cell r="AI407">
            <v>1331076</v>
          </cell>
          <cell r="AJ407">
            <v>10058</v>
          </cell>
          <cell r="AK407">
            <v>0</v>
          </cell>
          <cell r="AL407">
            <v>0</v>
          </cell>
          <cell r="AM407">
            <v>10470</v>
          </cell>
          <cell r="AN407">
            <v>2087835</v>
          </cell>
          <cell r="AO407">
            <v>0</v>
          </cell>
          <cell r="AP407">
            <v>360610</v>
          </cell>
          <cell r="AQ407">
            <v>0</v>
          </cell>
          <cell r="AR407">
            <v>0</v>
          </cell>
          <cell r="AS407">
            <v>127283</v>
          </cell>
          <cell r="AT407">
            <v>487893</v>
          </cell>
          <cell r="AU407">
            <v>258139</v>
          </cell>
          <cell r="AV407">
            <v>307992</v>
          </cell>
          <cell r="AW407">
            <v>10147</v>
          </cell>
          <cell r="AX407">
            <v>126019</v>
          </cell>
          <cell r="AY407">
            <v>258510</v>
          </cell>
          <cell r="AZ407">
            <v>27238</v>
          </cell>
          <cell r="BA407">
            <v>0</v>
          </cell>
          <cell r="BB407">
            <v>1087246</v>
          </cell>
          <cell r="BC407">
            <v>521</v>
          </cell>
          <cell r="BD407">
            <v>2419852</v>
          </cell>
          <cell r="BE407">
            <v>1851010</v>
          </cell>
          <cell r="BF407">
            <v>0</v>
          </cell>
          <cell r="BG407">
            <v>1851010</v>
          </cell>
          <cell r="BH407">
            <v>13968472</v>
          </cell>
          <cell r="BI407">
            <v>1253516</v>
          </cell>
          <cell r="BJ407">
            <v>1093565</v>
          </cell>
          <cell r="BK407">
            <v>13015429</v>
          </cell>
          <cell r="BL407">
            <v>0</v>
          </cell>
          <cell r="BM407">
            <v>0</v>
          </cell>
          <cell r="BN407">
            <v>0</v>
          </cell>
          <cell r="BO407">
            <v>195795</v>
          </cell>
          <cell r="BP407">
            <v>0</v>
          </cell>
          <cell r="BQ407">
            <v>0</v>
          </cell>
          <cell r="BR407">
            <v>633029</v>
          </cell>
          <cell r="BS407">
            <v>0</v>
          </cell>
          <cell r="BT407">
            <v>47958</v>
          </cell>
          <cell r="BU407">
            <v>1894784</v>
          </cell>
          <cell r="BV407">
            <v>1836168</v>
          </cell>
          <cell r="BW407">
            <v>11014633</v>
          </cell>
          <cell r="BX407">
            <v>0</v>
          </cell>
          <cell r="BY407">
            <v>30984877</v>
          </cell>
          <cell r="BZ407">
            <v>44953349</v>
          </cell>
          <cell r="CA407">
            <v>4474746</v>
          </cell>
          <cell r="CB407">
            <v>1346692</v>
          </cell>
          <cell r="CC407">
            <v>5821438</v>
          </cell>
          <cell r="CD407">
            <v>50774787</v>
          </cell>
          <cell r="CE407">
            <v>34209701</v>
          </cell>
          <cell r="CF407">
            <v>84984488</v>
          </cell>
        </row>
        <row r="408">
          <cell r="A408">
            <v>571</v>
          </cell>
          <cell r="B408" t="str">
            <v>INWOOD</v>
          </cell>
          <cell r="C408">
            <v>20350</v>
          </cell>
          <cell r="D408">
            <v>0</v>
          </cell>
          <cell r="E408">
            <v>0</v>
          </cell>
          <cell r="F408">
            <v>0</v>
          </cell>
          <cell r="G408">
            <v>15887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36237</v>
          </cell>
          <cell r="N408">
            <v>98617</v>
          </cell>
          <cell r="O408">
            <v>0</v>
          </cell>
          <cell r="P408">
            <v>17452</v>
          </cell>
          <cell r="Q408">
            <v>503</v>
          </cell>
          <cell r="R408">
            <v>938</v>
          </cell>
          <cell r="S408">
            <v>0</v>
          </cell>
          <cell r="T408">
            <v>0</v>
          </cell>
          <cell r="U408">
            <v>0</v>
          </cell>
          <cell r="V408">
            <v>65083</v>
          </cell>
          <cell r="W408">
            <v>0</v>
          </cell>
          <cell r="X408">
            <v>182593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62390</v>
          </cell>
          <cell r="AH408">
            <v>0</v>
          </cell>
          <cell r="AI408">
            <v>62632</v>
          </cell>
          <cell r="AJ408">
            <v>0</v>
          </cell>
          <cell r="AK408">
            <v>0</v>
          </cell>
          <cell r="AL408">
            <v>23582</v>
          </cell>
          <cell r="AM408">
            <v>67640</v>
          </cell>
          <cell r="AN408">
            <v>216244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20242</v>
          </cell>
          <cell r="AT408">
            <v>20242</v>
          </cell>
          <cell r="AU408">
            <v>5310</v>
          </cell>
          <cell r="AV408">
            <v>17724</v>
          </cell>
          <cell r="AW408">
            <v>1272</v>
          </cell>
          <cell r="AX408">
            <v>0</v>
          </cell>
          <cell r="AY408">
            <v>12030</v>
          </cell>
          <cell r="AZ408">
            <v>16342</v>
          </cell>
          <cell r="BA408">
            <v>0</v>
          </cell>
          <cell r="BB408">
            <v>52678</v>
          </cell>
          <cell r="BC408">
            <v>108755</v>
          </cell>
          <cell r="BD408">
            <v>108755</v>
          </cell>
          <cell r="BE408">
            <v>1250</v>
          </cell>
          <cell r="BF408">
            <v>0</v>
          </cell>
          <cell r="BG408">
            <v>1250</v>
          </cell>
          <cell r="BH408">
            <v>617999</v>
          </cell>
          <cell r="BI408">
            <v>169631</v>
          </cell>
          <cell r="BJ408">
            <v>181613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351244</v>
          </cell>
          <cell r="BZ408">
            <v>969243</v>
          </cell>
          <cell r="CA408">
            <v>29200</v>
          </cell>
          <cell r="CB408">
            <v>0</v>
          </cell>
          <cell r="CC408">
            <v>29200</v>
          </cell>
          <cell r="CD408">
            <v>998443</v>
          </cell>
          <cell r="CE408">
            <v>1135214</v>
          </cell>
          <cell r="CF408">
            <v>2133657</v>
          </cell>
        </row>
        <row r="409">
          <cell r="A409">
            <v>164</v>
          </cell>
          <cell r="B409" t="str">
            <v>IONIA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4285</v>
          </cell>
          <cell r="H409">
            <v>0</v>
          </cell>
          <cell r="I409">
            <v>0</v>
          </cell>
          <cell r="J409">
            <v>2183</v>
          </cell>
          <cell r="K409">
            <v>0</v>
          </cell>
          <cell r="L409">
            <v>146</v>
          </cell>
          <cell r="M409">
            <v>6614</v>
          </cell>
          <cell r="N409">
            <v>13084</v>
          </cell>
          <cell r="O409">
            <v>0</v>
          </cell>
          <cell r="P409">
            <v>6914</v>
          </cell>
          <cell r="Q409">
            <v>0</v>
          </cell>
          <cell r="R409">
            <v>2796</v>
          </cell>
          <cell r="S409">
            <v>2257</v>
          </cell>
          <cell r="T409">
            <v>0</v>
          </cell>
          <cell r="U409">
            <v>0</v>
          </cell>
          <cell r="V409">
            <v>7762</v>
          </cell>
          <cell r="W409">
            <v>0</v>
          </cell>
          <cell r="X409">
            <v>32813</v>
          </cell>
          <cell r="Y409">
            <v>100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100</v>
          </cell>
          <cell r="AE409">
            <v>100</v>
          </cell>
          <cell r="AF409">
            <v>300</v>
          </cell>
          <cell r="AG409">
            <v>30629</v>
          </cell>
          <cell r="AH409">
            <v>0</v>
          </cell>
          <cell r="AI409">
            <v>2313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32942</v>
          </cell>
          <cell r="AO409">
            <v>0</v>
          </cell>
          <cell r="AP409">
            <v>210</v>
          </cell>
          <cell r="AQ409">
            <v>0</v>
          </cell>
          <cell r="AR409">
            <v>0</v>
          </cell>
          <cell r="AS409">
            <v>0</v>
          </cell>
          <cell r="AT409">
            <v>210</v>
          </cell>
          <cell r="AU409">
            <v>2671</v>
          </cell>
          <cell r="AV409">
            <v>1745</v>
          </cell>
          <cell r="AW409">
            <v>516</v>
          </cell>
          <cell r="AX409">
            <v>1783</v>
          </cell>
          <cell r="AY409">
            <v>3489</v>
          </cell>
          <cell r="AZ409">
            <v>6557</v>
          </cell>
          <cell r="BA409">
            <v>2676</v>
          </cell>
          <cell r="BB409">
            <v>19437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92316</v>
          </cell>
          <cell r="BI409">
            <v>27376</v>
          </cell>
          <cell r="BJ409">
            <v>19403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18799</v>
          </cell>
          <cell r="BW409">
            <v>0</v>
          </cell>
          <cell r="BX409">
            <v>0</v>
          </cell>
          <cell r="BY409">
            <v>65578</v>
          </cell>
          <cell r="BZ409">
            <v>157894</v>
          </cell>
          <cell r="CA409">
            <v>2882</v>
          </cell>
          <cell r="CB409">
            <v>0</v>
          </cell>
          <cell r="CC409">
            <v>2882</v>
          </cell>
          <cell r="CD409">
            <v>160776</v>
          </cell>
          <cell r="CE409">
            <v>454505</v>
          </cell>
          <cell r="CF409">
            <v>615281</v>
          </cell>
        </row>
        <row r="410">
          <cell r="A410">
            <v>483</v>
          </cell>
          <cell r="B410" t="str">
            <v>IOWACITY</v>
          </cell>
          <cell r="C410">
            <v>12967594</v>
          </cell>
          <cell r="D410">
            <v>0</v>
          </cell>
          <cell r="E410">
            <v>0</v>
          </cell>
          <cell r="F410">
            <v>0</v>
          </cell>
          <cell r="G410">
            <v>8030716</v>
          </cell>
          <cell r="H410">
            <v>0</v>
          </cell>
          <cell r="I410">
            <v>1484480</v>
          </cell>
          <cell r="J410">
            <v>0</v>
          </cell>
          <cell r="K410">
            <v>841952</v>
          </cell>
          <cell r="L410">
            <v>590524</v>
          </cell>
          <cell r="M410">
            <v>23915266</v>
          </cell>
          <cell r="N410">
            <v>3562669</v>
          </cell>
          <cell r="O410">
            <v>0</v>
          </cell>
          <cell r="P410">
            <v>0</v>
          </cell>
          <cell r="Q410">
            <v>1281309</v>
          </cell>
          <cell r="R410">
            <v>727059</v>
          </cell>
          <cell r="S410">
            <v>1909621</v>
          </cell>
          <cell r="T410">
            <v>405146</v>
          </cell>
          <cell r="U410">
            <v>0</v>
          </cell>
          <cell r="V410">
            <v>0</v>
          </cell>
          <cell r="W410">
            <v>0</v>
          </cell>
          <cell r="X410">
            <v>8800786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292501</v>
          </cell>
          <cell r="AF410">
            <v>292501</v>
          </cell>
          <cell r="AG410">
            <v>6400495</v>
          </cell>
          <cell r="AH410">
            <v>0</v>
          </cell>
          <cell r="AI410">
            <v>2783558</v>
          </cell>
          <cell r="AJ410">
            <v>3549023</v>
          </cell>
          <cell r="AK410">
            <v>347855</v>
          </cell>
          <cell r="AL410">
            <v>0</v>
          </cell>
          <cell r="AM410">
            <v>888544</v>
          </cell>
          <cell r="AN410">
            <v>13969475</v>
          </cell>
          <cell r="AO410">
            <v>276137</v>
          </cell>
          <cell r="AP410">
            <v>2106198</v>
          </cell>
          <cell r="AQ410">
            <v>2180927</v>
          </cell>
          <cell r="AR410">
            <v>1137265</v>
          </cell>
          <cell r="AS410">
            <v>1735411</v>
          </cell>
          <cell r="AT410">
            <v>7435938</v>
          </cell>
          <cell r="AU410">
            <v>1559428</v>
          </cell>
          <cell r="AV410">
            <v>3097266</v>
          </cell>
          <cell r="AW410">
            <v>0</v>
          </cell>
          <cell r="AX410">
            <v>765417</v>
          </cell>
          <cell r="AY410">
            <v>706946</v>
          </cell>
          <cell r="AZ410">
            <v>945270</v>
          </cell>
          <cell r="BA410">
            <v>1451091</v>
          </cell>
          <cell r="BB410">
            <v>8525418</v>
          </cell>
          <cell r="BC410">
            <v>13469600</v>
          </cell>
          <cell r="BD410">
            <v>13469600</v>
          </cell>
          <cell r="BE410">
            <v>33751049</v>
          </cell>
          <cell r="BF410">
            <v>0</v>
          </cell>
          <cell r="BG410">
            <v>33751049</v>
          </cell>
          <cell r="BH410">
            <v>110160033</v>
          </cell>
          <cell r="BI410">
            <v>6104189</v>
          </cell>
          <cell r="BJ410">
            <v>6089646</v>
          </cell>
          <cell r="BK410">
            <v>0</v>
          </cell>
          <cell r="BL410">
            <v>0</v>
          </cell>
          <cell r="BM410">
            <v>3397986</v>
          </cell>
          <cell r="BN410">
            <v>841952</v>
          </cell>
          <cell r="BO410">
            <v>7777373</v>
          </cell>
          <cell r="BP410">
            <v>0</v>
          </cell>
          <cell r="BQ410">
            <v>7060644</v>
          </cell>
          <cell r="BR410">
            <v>0</v>
          </cell>
          <cell r="BS410">
            <v>9282229</v>
          </cell>
          <cell r="BT410">
            <v>497955</v>
          </cell>
          <cell r="BU410">
            <v>-424253</v>
          </cell>
          <cell r="BV410">
            <v>33704008</v>
          </cell>
          <cell r="BW410">
            <v>2277640</v>
          </cell>
          <cell r="BX410">
            <v>0</v>
          </cell>
          <cell r="BY410">
            <v>76609369</v>
          </cell>
          <cell r="BZ410">
            <v>186769402</v>
          </cell>
          <cell r="CA410">
            <v>51062230</v>
          </cell>
          <cell r="CB410">
            <v>1157920</v>
          </cell>
          <cell r="CC410">
            <v>52220150</v>
          </cell>
          <cell r="CD410">
            <v>238989552</v>
          </cell>
          <cell r="CE410">
            <v>193419135</v>
          </cell>
          <cell r="CF410">
            <v>432408687</v>
          </cell>
        </row>
        <row r="411">
          <cell r="A411">
            <v>393</v>
          </cell>
          <cell r="B411" t="str">
            <v>IOWAFALLS</v>
          </cell>
          <cell r="C411">
            <v>1355834</v>
          </cell>
          <cell r="D411">
            <v>0</v>
          </cell>
          <cell r="E411">
            <v>0</v>
          </cell>
          <cell r="F411">
            <v>0</v>
          </cell>
          <cell r="G411">
            <v>150132</v>
          </cell>
          <cell r="H411">
            <v>0</v>
          </cell>
          <cell r="I411">
            <v>98200</v>
          </cell>
          <cell r="J411">
            <v>0</v>
          </cell>
          <cell r="K411">
            <v>0</v>
          </cell>
          <cell r="L411">
            <v>0</v>
          </cell>
          <cell r="M411">
            <v>1604166</v>
          </cell>
          <cell r="N411">
            <v>518709</v>
          </cell>
          <cell r="O411">
            <v>0</v>
          </cell>
          <cell r="P411">
            <v>0</v>
          </cell>
          <cell r="Q411">
            <v>93442</v>
          </cell>
          <cell r="R411">
            <v>85412</v>
          </cell>
          <cell r="S411">
            <v>0</v>
          </cell>
          <cell r="T411">
            <v>0</v>
          </cell>
          <cell r="U411">
            <v>107557</v>
          </cell>
          <cell r="V411">
            <v>0</v>
          </cell>
          <cell r="W411">
            <v>23000</v>
          </cell>
          <cell r="X411">
            <v>828120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286190</v>
          </cell>
          <cell r="AH411">
            <v>0</v>
          </cell>
          <cell r="AI411">
            <v>285739</v>
          </cell>
          <cell r="AJ411">
            <v>283354</v>
          </cell>
          <cell r="AK411">
            <v>0</v>
          </cell>
          <cell r="AL411">
            <v>0</v>
          </cell>
          <cell r="AM411">
            <v>0</v>
          </cell>
          <cell r="AN411">
            <v>855283</v>
          </cell>
          <cell r="AO411">
            <v>6198</v>
          </cell>
          <cell r="AP411">
            <v>69147</v>
          </cell>
          <cell r="AQ411">
            <v>0</v>
          </cell>
          <cell r="AR411">
            <v>0</v>
          </cell>
          <cell r="AS411">
            <v>129632</v>
          </cell>
          <cell r="AT411">
            <v>204977</v>
          </cell>
          <cell r="AU411">
            <v>8900</v>
          </cell>
          <cell r="AV411">
            <v>108666</v>
          </cell>
          <cell r="AW411">
            <v>0</v>
          </cell>
          <cell r="AX411">
            <v>7877</v>
          </cell>
          <cell r="AY411">
            <v>92981</v>
          </cell>
          <cell r="AZ411">
            <v>3566</v>
          </cell>
          <cell r="BA411">
            <v>0</v>
          </cell>
          <cell r="BB411">
            <v>221990</v>
          </cell>
          <cell r="BC411">
            <v>1301661</v>
          </cell>
          <cell r="BD411">
            <v>1301661</v>
          </cell>
          <cell r="BE411">
            <v>2128327</v>
          </cell>
          <cell r="BF411">
            <v>1421829</v>
          </cell>
          <cell r="BG411">
            <v>3550156</v>
          </cell>
          <cell r="BH411">
            <v>8566353</v>
          </cell>
          <cell r="BI411">
            <v>726141</v>
          </cell>
          <cell r="BJ411">
            <v>559965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903002</v>
          </cell>
          <cell r="BP411">
            <v>25157310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527121</v>
          </cell>
          <cell r="BW411">
            <v>278600</v>
          </cell>
          <cell r="BX411">
            <v>0</v>
          </cell>
          <cell r="BY411">
            <v>28152139</v>
          </cell>
          <cell r="BZ411">
            <v>36718492</v>
          </cell>
          <cell r="CA411">
            <v>2830750</v>
          </cell>
          <cell r="CB411">
            <v>720192</v>
          </cell>
          <cell r="CC411">
            <v>3550942</v>
          </cell>
          <cell r="CD411">
            <v>40269434</v>
          </cell>
          <cell r="CE411">
            <v>14779690</v>
          </cell>
          <cell r="CF411">
            <v>55049124</v>
          </cell>
        </row>
        <row r="412">
          <cell r="A412">
            <v>805</v>
          </cell>
          <cell r="B412" t="str">
            <v>IRETON</v>
          </cell>
          <cell r="C412">
            <v>57400</v>
          </cell>
          <cell r="D412">
            <v>0</v>
          </cell>
          <cell r="E412">
            <v>2992</v>
          </cell>
          <cell r="F412">
            <v>0</v>
          </cell>
          <cell r="G412">
            <v>18985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79377</v>
          </cell>
          <cell r="N412">
            <v>142537</v>
          </cell>
          <cell r="O412">
            <v>0</v>
          </cell>
          <cell r="P412">
            <v>14468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157005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1260</v>
          </cell>
          <cell r="AH412">
            <v>0</v>
          </cell>
          <cell r="AI412">
            <v>38555</v>
          </cell>
          <cell r="AJ412">
            <v>26487</v>
          </cell>
          <cell r="AK412">
            <v>16999</v>
          </cell>
          <cell r="AL412">
            <v>6941</v>
          </cell>
          <cell r="AM412">
            <v>0</v>
          </cell>
          <cell r="AN412">
            <v>90242</v>
          </cell>
          <cell r="AO412">
            <v>19670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19670</v>
          </cell>
          <cell r="AU412">
            <v>7320</v>
          </cell>
          <cell r="AV412">
            <v>29361</v>
          </cell>
          <cell r="AW412">
            <v>1799</v>
          </cell>
          <cell r="AX412">
            <v>1558</v>
          </cell>
          <cell r="AY412">
            <v>10111</v>
          </cell>
          <cell r="AZ412">
            <v>16627</v>
          </cell>
          <cell r="BA412">
            <v>3483</v>
          </cell>
          <cell r="BB412">
            <v>70259</v>
          </cell>
          <cell r="BC412">
            <v>0</v>
          </cell>
          <cell r="BD412">
            <v>30605</v>
          </cell>
          <cell r="BE412">
            <v>25900</v>
          </cell>
          <cell r="BF412">
            <v>0</v>
          </cell>
          <cell r="BG412">
            <v>25900</v>
          </cell>
          <cell r="BH412">
            <v>473058</v>
          </cell>
          <cell r="BI412">
            <v>95805</v>
          </cell>
          <cell r="BJ412">
            <v>89053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50506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235364</v>
          </cell>
          <cell r="BZ412">
            <v>708422</v>
          </cell>
          <cell r="CA412">
            <v>247351</v>
          </cell>
          <cell r="CB412">
            <v>100000</v>
          </cell>
          <cell r="CC412">
            <v>347351</v>
          </cell>
          <cell r="CD412">
            <v>1055773</v>
          </cell>
          <cell r="CE412">
            <v>499921</v>
          </cell>
          <cell r="CF412">
            <v>1555694</v>
          </cell>
        </row>
        <row r="413">
          <cell r="A413">
            <v>791</v>
          </cell>
          <cell r="B413" t="str">
            <v>IRWIN</v>
          </cell>
          <cell r="C413">
            <v>8525</v>
          </cell>
          <cell r="D413">
            <v>0</v>
          </cell>
          <cell r="E413">
            <v>0</v>
          </cell>
          <cell r="F413">
            <v>0</v>
          </cell>
          <cell r="G413">
            <v>20155</v>
          </cell>
          <cell r="H413">
            <v>6603</v>
          </cell>
          <cell r="I413">
            <v>0</v>
          </cell>
          <cell r="J413">
            <v>0</v>
          </cell>
          <cell r="K413">
            <v>500</v>
          </cell>
          <cell r="L413">
            <v>0</v>
          </cell>
          <cell r="M413">
            <v>35783</v>
          </cell>
          <cell r="N413">
            <v>81756</v>
          </cell>
          <cell r="O413">
            <v>0</v>
          </cell>
          <cell r="P413">
            <v>8201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89957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8130</v>
          </cell>
          <cell r="AH413">
            <v>0</v>
          </cell>
          <cell r="AI413">
            <v>9246</v>
          </cell>
          <cell r="AJ413">
            <v>0</v>
          </cell>
          <cell r="AK413">
            <v>0</v>
          </cell>
          <cell r="AL413">
            <v>15560</v>
          </cell>
          <cell r="AM413">
            <v>0</v>
          </cell>
          <cell r="AN413">
            <v>32936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4838</v>
          </cell>
          <cell r="AV413">
            <v>13841</v>
          </cell>
          <cell r="AW413">
            <v>891</v>
          </cell>
          <cell r="AX413">
            <v>2010</v>
          </cell>
          <cell r="AY413">
            <v>3144</v>
          </cell>
          <cell r="AZ413">
            <v>25402</v>
          </cell>
          <cell r="BA413">
            <v>3289</v>
          </cell>
          <cell r="BB413">
            <v>53415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212091</v>
          </cell>
          <cell r="BI413">
            <v>58699</v>
          </cell>
          <cell r="BJ413">
            <v>23886</v>
          </cell>
          <cell r="BK413">
            <v>0</v>
          </cell>
          <cell r="BL413">
            <v>0</v>
          </cell>
          <cell r="BM413">
            <v>0</v>
          </cell>
          <cell r="BN413">
            <v>500</v>
          </cell>
          <cell r="BO413">
            <v>23513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-500</v>
          </cell>
          <cell r="BV413">
            <v>0</v>
          </cell>
          <cell r="BW413">
            <v>0</v>
          </cell>
          <cell r="BX413">
            <v>0</v>
          </cell>
          <cell r="BY413">
            <v>106098</v>
          </cell>
          <cell r="BZ413">
            <v>318189</v>
          </cell>
          <cell r="CA413">
            <v>0</v>
          </cell>
          <cell r="CB413">
            <v>0</v>
          </cell>
          <cell r="CC413">
            <v>0</v>
          </cell>
          <cell r="CD413">
            <v>318189</v>
          </cell>
          <cell r="CE413">
            <v>299849</v>
          </cell>
          <cell r="CF413">
            <v>618038</v>
          </cell>
        </row>
        <row r="414">
          <cell r="A414">
            <v>922</v>
          </cell>
          <cell r="B414" t="str">
            <v>JACKSONJUNCTION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500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500</v>
          </cell>
          <cell r="N414">
            <v>8153</v>
          </cell>
          <cell r="O414">
            <v>0</v>
          </cell>
          <cell r="P414">
            <v>1051</v>
          </cell>
          <cell r="Q414">
            <v>0</v>
          </cell>
          <cell r="R414">
            <v>904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10108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1710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1710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1420</v>
          </cell>
          <cell r="AV414">
            <v>1000</v>
          </cell>
          <cell r="AW414">
            <v>972</v>
          </cell>
          <cell r="AX414">
            <v>0</v>
          </cell>
          <cell r="AY414">
            <v>2245</v>
          </cell>
          <cell r="AZ414">
            <v>0</v>
          </cell>
          <cell r="BA414">
            <v>1887</v>
          </cell>
          <cell r="BB414">
            <v>7524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19842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19842</v>
          </cell>
          <cell r="CA414">
            <v>0</v>
          </cell>
          <cell r="CB414">
            <v>0</v>
          </cell>
          <cell r="CC414">
            <v>0</v>
          </cell>
          <cell r="CD414">
            <v>19842</v>
          </cell>
          <cell r="CE414">
            <v>65763</v>
          </cell>
          <cell r="CF414">
            <v>85605</v>
          </cell>
        </row>
        <row r="415">
          <cell r="A415">
            <v>366</v>
          </cell>
          <cell r="B415" t="str">
            <v>JAMAICA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7649</v>
          </cell>
          <cell r="H415">
            <v>1652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9301</v>
          </cell>
          <cell r="N415">
            <v>0</v>
          </cell>
          <cell r="O415">
            <v>0</v>
          </cell>
          <cell r="P415">
            <v>6735</v>
          </cell>
          <cell r="Q415">
            <v>136</v>
          </cell>
          <cell r="R415">
            <v>761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7632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1500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1500</v>
          </cell>
          <cell r="AO415">
            <v>4500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4500</v>
          </cell>
          <cell r="AU415">
            <v>1650</v>
          </cell>
          <cell r="AV415">
            <v>6875</v>
          </cell>
          <cell r="AW415">
            <v>11188</v>
          </cell>
          <cell r="AX415">
            <v>36671</v>
          </cell>
          <cell r="AY415">
            <v>5134</v>
          </cell>
          <cell r="AZ415">
            <v>0</v>
          </cell>
          <cell r="BA415">
            <v>0</v>
          </cell>
          <cell r="BB415">
            <v>61518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84451</v>
          </cell>
          <cell r="BI415">
            <v>61578</v>
          </cell>
          <cell r="BJ415">
            <v>176</v>
          </cell>
          <cell r="BK415">
            <v>6384</v>
          </cell>
          <cell r="BL415">
            <v>0</v>
          </cell>
          <cell r="BM415">
            <v>0</v>
          </cell>
          <cell r="BN415">
            <v>0</v>
          </cell>
          <cell r="BO415">
            <v>15400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83538</v>
          </cell>
          <cell r="BZ415">
            <v>167989</v>
          </cell>
          <cell r="CA415">
            <v>0</v>
          </cell>
          <cell r="CB415">
            <v>0</v>
          </cell>
          <cell r="CC415">
            <v>0</v>
          </cell>
          <cell r="CD415">
            <v>167989</v>
          </cell>
          <cell r="CE415">
            <v>44286</v>
          </cell>
          <cell r="CF415">
            <v>212275</v>
          </cell>
        </row>
        <row r="416">
          <cell r="A416">
            <v>66</v>
          </cell>
          <cell r="B416" t="str">
            <v>JANESVILLE</v>
          </cell>
          <cell r="C416">
            <v>157590</v>
          </cell>
          <cell r="D416">
            <v>0</v>
          </cell>
          <cell r="E416">
            <v>172</v>
          </cell>
          <cell r="F416">
            <v>0</v>
          </cell>
          <cell r="G416">
            <v>57486</v>
          </cell>
          <cell r="H416">
            <v>0</v>
          </cell>
          <cell r="I416">
            <v>0</v>
          </cell>
          <cell r="J416">
            <v>8613</v>
          </cell>
          <cell r="K416">
            <v>0</v>
          </cell>
          <cell r="L416">
            <v>0</v>
          </cell>
          <cell r="M416">
            <v>223861</v>
          </cell>
          <cell r="N416">
            <v>66880</v>
          </cell>
          <cell r="O416">
            <v>0</v>
          </cell>
          <cell r="P416">
            <v>13193</v>
          </cell>
          <cell r="Q416">
            <v>0</v>
          </cell>
          <cell r="R416">
            <v>1890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81963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109797</v>
          </cell>
          <cell r="AH416">
            <v>0</v>
          </cell>
          <cell r="AI416">
            <v>41305</v>
          </cell>
          <cell r="AJ416">
            <v>7351</v>
          </cell>
          <cell r="AK416">
            <v>0</v>
          </cell>
          <cell r="AL416">
            <v>0</v>
          </cell>
          <cell r="AM416">
            <v>850</v>
          </cell>
          <cell r="AN416">
            <v>159303</v>
          </cell>
          <cell r="AO416">
            <v>0</v>
          </cell>
          <cell r="AP416">
            <v>0</v>
          </cell>
          <cell r="AQ416">
            <v>3744</v>
          </cell>
          <cell r="AR416">
            <v>9299</v>
          </cell>
          <cell r="AS416">
            <v>0</v>
          </cell>
          <cell r="AT416">
            <v>13043</v>
          </cell>
          <cell r="AU416">
            <v>4604</v>
          </cell>
          <cell r="AV416">
            <v>60986</v>
          </cell>
          <cell r="AW416">
            <v>0</v>
          </cell>
          <cell r="AX416">
            <v>34726</v>
          </cell>
          <cell r="AY416">
            <v>28954</v>
          </cell>
          <cell r="AZ416">
            <v>0</v>
          </cell>
          <cell r="BA416">
            <v>0</v>
          </cell>
          <cell r="BB416">
            <v>129270</v>
          </cell>
          <cell r="BC416">
            <v>0</v>
          </cell>
          <cell r="BD416">
            <v>0</v>
          </cell>
          <cell r="BE416">
            <v>527165</v>
          </cell>
          <cell r="BF416">
            <v>0</v>
          </cell>
          <cell r="BG416">
            <v>527165</v>
          </cell>
          <cell r="BH416">
            <v>1134605</v>
          </cell>
          <cell r="BI416">
            <v>149966</v>
          </cell>
          <cell r="BJ416">
            <v>89808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101320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513</v>
          </cell>
          <cell r="BV416">
            <v>38048</v>
          </cell>
          <cell r="BW416">
            <v>2289</v>
          </cell>
          <cell r="BX416">
            <v>0</v>
          </cell>
          <cell r="BY416">
            <v>381944</v>
          </cell>
          <cell r="BZ416">
            <v>1516549</v>
          </cell>
          <cell r="CA416">
            <v>58185</v>
          </cell>
          <cell r="CB416">
            <v>0</v>
          </cell>
          <cell r="CC416">
            <v>58185</v>
          </cell>
          <cell r="CD416">
            <v>1574734</v>
          </cell>
          <cell r="CE416">
            <v>2960627</v>
          </cell>
          <cell r="CF416">
            <v>4535361</v>
          </cell>
        </row>
        <row r="417">
          <cell r="A417">
            <v>349</v>
          </cell>
          <cell r="B417" t="str">
            <v>JEFFERSON</v>
          </cell>
          <cell r="C417">
            <v>740624</v>
          </cell>
          <cell r="D417">
            <v>0</v>
          </cell>
          <cell r="E417">
            <v>0</v>
          </cell>
          <cell r="F417">
            <v>0</v>
          </cell>
          <cell r="G417">
            <v>86757</v>
          </cell>
          <cell r="H417">
            <v>0</v>
          </cell>
          <cell r="I417">
            <v>0</v>
          </cell>
          <cell r="J417">
            <v>0</v>
          </cell>
          <cell r="K417">
            <v>21445</v>
          </cell>
          <cell r="L417">
            <v>2251</v>
          </cell>
          <cell r="M417">
            <v>851077</v>
          </cell>
          <cell r="N417">
            <v>653998</v>
          </cell>
          <cell r="O417">
            <v>0</v>
          </cell>
          <cell r="P417">
            <v>100913</v>
          </cell>
          <cell r="Q417">
            <v>2627</v>
          </cell>
          <cell r="R417">
            <v>21227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778765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22944</v>
          </cell>
          <cell r="AF417">
            <v>22944</v>
          </cell>
          <cell r="AG417">
            <v>286337</v>
          </cell>
          <cell r="AH417">
            <v>0</v>
          </cell>
          <cell r="AI417">
            <v>101921</v>
          </cell>
          <cell r="AJ417">
            <v>379221</v>
          </cell>
          <cell r="AK417">
            <v>98170</v>
          </cell>
          <cell r="AL417">
            <v>0</v>
          </cell>
          <cell r="AM417">
            <v>316837</v>
          </cell>
          <cell r="AN417">
            <v>1182486</v>
          </cell>
          <cell r="AO417">
            <v>0</v>
          </cell>
          <cell r="AP417">
            <v>383836</v>
          </cell>
          <cell r="AQ417">
            <v>6121</v>
          </cell>
          <cell r="AR417">
            <v>0</v>
          </cell>
          <cell r="AS417">
            <v>0</v>
          </cell>
          <cell r="AT417">
            <v>389957</v>
          </cell>
          <cell r="AU417">
            <v>129870</v>
          </cell>
          <cell r="AV417">
            <v>86728</v>
          </cell>
          <cell r="AW417">
            <v>3785</v>
          </cell>
          <cell r="AX417">
            <v>40317</v>
          </cell>
          <cell r="AY417">
            <v>144927</v>
          </cell>
          <cell r="AZ417">
            <v>42748</v>
          </cell>
          <cell r="BA417">
            <v>124712</v>
          </cell>
          <cell r="BB417">
            <v>573087</v>
          </cell>
          <cell r="BC417">
            <v>562429</v>
          </cell>
          <cell r="BD417">
            <v>562429</v>
          </cell>
          <cell r="BE417">
            <v>1912745</v>
          </cell>
          <cell r="BF417">
            <v>0</v>
          </cell>
          <cell r="BG417">
            <v>1912745</v>
          </cell>
          <cell r="BH417">
            <v>6273490</v>
          </cell>
          <cell r="BI417">
            <v>641927</v>
          </cell>
          <cell r="BJ417">
            <v>410834</v>
          </cell>
          <cell r="BK417">
            <v>0</v>
          </cell>
          <cell r="BL417">
            <v>0</v>
          </cell>
          <cell r="BM417">
            <v>0</v>
          </cell>
          <cell r="BN417">
            <v>21445</v>
          </cell>
          <cell r="BO417">
            <v>413485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180540</v>
          </cell>
          <cell r="BV417">
            <v>290920</v>
          </cell>
          <cell r="BW417">
            <v>49900</v>
          </cell>
          <cell r="BX417">
            <v>0</v>
          </cell>
          <cell r="BY417">
            <v>2009051</v>
          </cell>
          <cell r="BZ417">
            <v>8282541</v>
          </cell>
          <cell r="CA417">
            <v>2196934</v>
          </cell>
          <cell r="CB417">
            <v>0</v>
          </cell>
          <cell r="CC417">
            <v>2196934</v>
          </cell>
          <cell r="CD417">
            <v>10479475</v>
          </cell>
          <cell r="CE417">
            <v>9273610</v>
          </cell>
          <cell r="CF417">
            <v>19753085</v>
          </cell>
        </row>
        <row r="418">
          <cell r="A418">
            <v>77</v>
          </cell>
          <cell r="B418" t="str">
            <v>JESUP</v>
          </cell>
          <cell r="C418">
            <v>332370</v>
          </cell>
          <cell r="D418">
            <v>0</v>
          </cell>
          <cell r="E418">
            <v>0</v>
          </cell>
          <cell r="F418">
            <v>0</v>
          </cell>
          <cell r="G418">
            <v>69668</v>
          </cell>
          <cell r="H418">
            <v>94914</v>
          </cell>
          <cell r="I418">
            <v>21187</v>
          </cell>
          <cell r="J418">
            <v>0</v>
          </cell>
          <cell r="K418">
            <v>0</v>
          </cell>
          <cell r="L418">
            <v>36362</v>
          </cell>
          <cell r="M418">
            <v>554501</v>
          </cell>
          <cell r="N418">
            <v>373600</v>
          </cell>
          <cell r="O418">
            <v>0</v>
          </cell>
          <cell r="P418">
            <v>40600</v>
          </cell>
          <cell r="Q418">
            <v>3611</v>
          </cell>
          <cell r="R418">
            <v>0</v>
          </cell>
          <cell r="S418">
            <v>0</v>
          </cell>
          <cell r="T418">
            <v>1718</v>
          </cell>
          <cell r="U418">
            <v>0</v>
          </cell>
          <cell r="V418">
            <v>15888</v>
          </cell>
          <cell r="W418">
            <v>39</v>
          </cell>
          <cell r="X418">
            <v>435456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1900</v>
          </cell>
          <cell r="AF418">
            <v>1900</v>
          </cell>
          <cell r="AG418">
            <v>178332</v>
          </cell>
          <cell r="AH418">
            <v>0</v>
          </cell>
          <cell r="AI418">
            <v>42754</v>
          </cell>
          <cell r="AJ418">
            <v>0</v>
          </cell>
          <cell r="AK418">
            <v>600</v>
          </cell>
          <cell r="AL418">
            <v>0</v>
          </cell>
          <cell r="AM418">
            <v>29805</v>
          </cell>
          <cell r="AN418">
            <v>251491</v>
          </cell>
          <cell r="AO418">
            <v>0</v>
          </cell>
          <cell r="AP418">
            <v>7182</v>
          </cell>
          <cell r="AQ418">
            <v>0</v>
          </cell>
          <cell r="AR418">
            <v>218</v>
          </cell>
          <cell r="AS418">
            <v>0</v>
          </cell>
          <cell r="AT418">
            <v>7400</v>
          </cell>
          <cell r="AU418">
            <v>11873</v>
          </cell>
          <cell r="AV418">
            <v>169897</v>
          </cell>
          <cell r="AW418">
            <v>2081</v>
          </cell>
          <cell r="AX418">
            <v>32114</v>
          </cell>
          <cell r="AY418">
            <v>15525</v>
          </cell>
          <cell r="AZ418">
            <v>0</v>
          </cell>
          <cell r="BA418">
            <v>0</v>
          </cell>
          <cell r="BB418">
            <v>231490</v>
          </cell>
          <cell r="BC418">
            <v>598413</v>
          </cell>
          <cell r="BD418">
            <v>598413</v>
          </cell>
          <cell r="BE418">
            <v>2372925</v>
          </cell>
          <cell r="BF418">
            <v>0</v>
          </cell>
          <cell r="BG418">
            <v>2372925</v>
          </cell>
          <cell r="BH418">
            <v>4453576</v>
          </cell>
          <cell r="BI418">
            <v>213041</v>
          </cell>
          <cell r="BJ418">
            <v>240683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250</v>
          </cell>
          <cell r="BV418">
            <v>0</v>
          </cell>
          <cell r="BW418">
            <v>0</v>
          </cell>
          <cell r="BX418">
            <v>0</v>
          </cell>
          <cell r="BY418">
            <v>453974</v>
          </cell>
          <cell r="BZ418">
            <v>4907550</v>
          </cell>
          <cell r="CA418">
            <v>528482</v>
          </cell>
          <cell r="CB418">
            <v>0</v>
          </cell>
          <cell r="CC418">
            <v>528482</v>
          </cell>
          <cell r="CD418">
            <v>5436032</v>
          </cell>
          <cell r="CE418">
            <v>2604187</v>
          </cell>
          <cell r="CF418">
            <v>8040219</v>
          </cell>
        </row>
        <row r="419">
          <cell r="A419">
            <v>373</v>
          </cell>
          <cell r="B419" t="str">
            <v>JEWELL</v>
          </cell>
          <cell r="C419">
            <v>150666</v>
          </cell>
          <cell r="D419">
            <v>0</v>
          </cell>
          <cell r="E419">
            <v>107</v>
          </cell>
          <cell r="F419">
            <v>0</v>
          </cell>
          <cell r="G419">
            <v>85189</v>
          </cell>
          <cell r="H419">
            <v>0</v>
          </cell>
          <cell r="I419">
            <v>0</v>
          </cell>
          <cell r="J419">
            <v>9720</v>
          </cell>
          <cell r="K419">
            <v>0</v>
          </cell>
          <cell r="L419">
            <v>13208</v>
          </cell>
          <cell r="M419">
            <v>258890</v>
          </cell>
          <cell r="N419">
            <v>306069</v>
          </cell>
          <cell r="O419">
            <v>0</v>
          </cell>
          <cell r="P419">
            <v>21121</v>
          </cell>
          <cell r="Q419">
            <v>0</v>
          </cell>
          <cell r="R419">
            <v>6124</v>
          </cell>
          <cell r="S419">
            <v>0</v>
          </cell>
          <cell r="T419">
            <v>0</v>
          </cell>
          <cell r="U419">
            <v>0</v>
          </cell>
          <cell r="V419">
            <v>15729</v>
          </cell>
          <cell r="W419">
            <v>118100</v>
          </cell>
          <cell r="X419">
            <v>467143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1826</v>
          </cell>
          <cell r="AD419">
            <v>0</v>
          </cell>
          <cell r="AE419">
            <v>1565</v>
          </cell>
          <cell r="AF419">
            <v>3391</v>
          </cell>
          <cell r="AG419">
            <v>56611</v>
          </cell>
          <cell r="AH419">
            <v>0</v>
          </cell>
          <cell r="AI419">
            <v>42711</v>
          </cell>
          <cell r="AJ419">
            <v>38752</v>
          </cell>
          <cell r="AK419">
            <v>0</v>
          </cell>
          <cell r="AL419">
            <v>0</v>
          </cell>
          <cell r="AM419">
            <v>766</v>
          </cell>
          <cell r="AN419">
            <v>138840</v>
          </cell>
          <cell r="AO419">
            <v>1134</v>
          </cell>
          <cell r="AP419">
            <v>37070</v>
          </cell>
          <cell r="AQ419">
            <v>0</v>
          </cell>
          <cell r="AR419">
            <v>680</v>
          </cell>
          <cell r="AS419">
            <v>0</v>
          </cell>
          <cell r="AT419">
            <v>38884</v>
          </cell>
          <cell r="AU419">
            <v>5056</v>
          </cell>
          <cell r="AV419">
            <v>23627</v>
          </cell>
          <cell r="AW419">
            <v>836</v>
          </cell>
          <cell r="AX419">
            <v>2283</v>
          </cell>
          <cell r="AY419">
            <v>33173</v>
          </cell>
          <cell r="AZ419">
            <v>13133</v>
          </cell>
          <cell r="BA419">
            <v>2074</v>
          </cell>
          <cell r="BB419">
            <v>80182</v>
          </cell>
          <cell r="BC419">
            <v>0</v>
          </cell>
          <cell r="BD419">
            <v>0</v>
          </cell>
          <cell r="BE419">
            <v>1194315</v>
          </cell>
          <cell r="BF419">
            <v>0</v>
          </cell>
          <cell r="BG419">
            <v>1194315</v>
          </cell>
          <cell r="BH419">
            <v>2181645</v>
          </cell>
          <cell r="BI419">
            <v>151020</v>
          </cell>
          <cell r="BJ419">
            <v>119615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46520</v>
          </cell>
          <cell r="BW419">
            <v>0</v>
          </cell>
          <cell r="BX419">
            <v>0</v>
          </cell>
          <cell r="BY419">
            <v>317155</v>
          </cell>
          <cell r="BZ419">
            <v>2498800</v>
          </cell>
          <cell r="CA419">
            <v>0</v>
          </cell>
          <cell r="CB419">
            <v>0</v>
          </cell>
          <cell r="CC419">
            <v>0</v>
          </cell>
          <cell r="CD419">
            <v>2498800</v>
          </cell>
          <cell r="CE419">
            <v>2103165</v>
          </cell>
          <cell r="CF419">
            <v>4601965</v>
          </cell>
        </row>
        <row r="420">
          <cell r="A420">
            <v>720</v>
          </cell>
          <cell r="B420" t="str">
            <v>JOHNSTON</v>
          </cell>
          <cell r="C420">
            <v>3707450</v>
          </cell>
          <cell r="D420">
            <v>0</v>
          </cell>
          <cell r="E420">
            <v>20832</v>
          </cell>
          <cell r="F420">
            <v>0</v>
          </cell>
          <cell r="G420">
            <v>1458992</v>
          </cell>
          <cell r="H420">
            <v>1911752</v>
          </cell>
          <cell r="I420">
            <v>0</v>
          </cell>
          <cell r="J420">
            <v>0</v>
          </cell>
          <cell r="K420">
            <v>3772</v>
          </cell>
          <cell r="L420">
            <v>0</v>
          </cell>
          <cell r="M420">
            <v>7102798</v>
          </cell>
          <cell r="N420">
            <v>2185585</v>
          </cell>
          <cell r="O420">
            <v>0</v>
          </cell>
          <cell r="P420">
            <v>219791</v>
          </cell>
          <cell r="Q420">
            <v>193541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751070</v>
          </cell>
          <cell r="W420">
            <v>0</v>
          </cell>
          <cell r="X420">
            <v>3349987</v>
          </cell>
          <cell r="Y420">
            <v>5000</v>
          </cell>
          <cell r="Z420">
            <v>0</v>
          </cell>
          <cell r="AA420">
            <v>0</v>
          </cell>
          <cell r="AB420">
            <v>0</v>
          </cell>
          <cell r="AC420">
            <v>20000</v>
          </cell>
          <cell r="AD420">
            <v>0</v>
          </cell>
          <cell r="AE420">
            <v>2129</v>
          </cell>
          <cell r="AF420">
            <v>27129</v>
          </cell>
          <cell r="AG420">
            <v>1442064</v>
          </cell>
          <cell r="AH420">
            <v>0</v>
          </cell>
          <cell r="AI420">
            <v>1243886</v>
          </cell>
          <cell r="AJ420">
            <v>172649</v>
          </cell>
          <cell r="AK420">
            <v>0</v>
          </cell>
          <cell r="AL420">
            <v>40837</v>
          </cell>
          <cell r="AM420">
            <v>165329</v>
          </cell>
          <cell r="AN420">
            <v>3064765</v>
          </cell>
          <cell r="AO420">
            <v>31180</v>
          </cell>
          <cell r="AP420">
            <v>3129648</v>
          </cell>
          <cell r="AQ420">
            <v>421795</v>
          </cell>
          <cell r="AR420">
            <v>519762</v>
          </cell>
          <cell r="AS420">
            <v>2476794</v>
          </cell>
          <cell r="AT420">
            <v>6579179</v>
          </cell>
          <cell r="AU420">
            <v>315465</v>
          </cell>
          <cell r="AV420">
            <v>363858</v>
          </cell>
          <cell r="AW420">
            <v>13803</v>
          </cell>
          <cell r="AX420">
            <v>44506</v>
          </cell>
          <cell r="AY420">
            <v>52451</v>
          </cell>
          <cell r="AZ420">
            <v>226814</v>
          </cell>
          <cell r="BA420">
            <v>0</v>
          </cell>
          <cell r="BB420">
            <v>1099320</v>
          </cell>
          <cell r="BC420">
            <v>10133254</v>
          </cell>
          <cell r="BD420">
            <v>10133254</v>
          </cell>
          <cell r="BE420">
            <v>8128467</v>
          </cell>
          <cell r="BF420">
            <v>3974540</v>
          </cell>
          <cell r="BG420">
            <v>12103007</v>
          </cell>
          <cell r="BH420">
            <v>43459439</v>
          </cell>
          <cell r="BI420">
            <v>4947135</v>
          </cell>
          <cell r="BJ420">
            <v>2040304</v>
          </cell>
          <cell r="BK420">
            <v>0</v>
          </cell>
          <cell r="BL420">
            <v>0</v>
          </cell>
          <cell r="BM420">
            <v>0</v>
          </cell>
          <cell r="BN420">
            <v>3772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541213</v>
          </cell>
          <cell r="BU420">
            <v>-3772</v>
          </cell>
          <cell r="BV420">
            <v>1138538</v>
          </cell>
          <cell r="BW420">
            <v>4144773</v>
          </cell>
          <cell r="BX420">
            <v>0</v>
          </cell>
          <cell r="BY420">
            <v>12811963</v>
          </cell>
          <cell r="BZ420">
            <v>56271402</v>
          </cell>
          <cell r="CA420">
            <v>3902629</v>
          </cell>
          <cell r="CB420">
            <v>2779661</v>
          </cell>
          <cell r="CC420">
            <v>6682290</v>
          </cell>
          <cell r="CD420">
            <v>62953692</v>
          </cell>
          <cell r="CE420">
            <v>40159571</v>
          </cell>
          <cell r="CF420">
            <v>103113263</v>
          </cell>
        </row>
        <row r="421">
          <cell r="A421">
            <v>944</v>
          </cell>
          <cell r="B421" t="str">
            <v>JOICE</v>
          </cell>
          <cell r="C421" t="e">
            <v>#N/A</v>
          </cell>
          <cell r="D421" t="e">
            <v>#N/A</v>
          </cell>
          <cell r="E421" t="e">
            <v>#N/A</v>
          </cell>
          <cell r="F421" t="e">
            <v>#N/A</v>
          </cell>
          <cell r="G421" t="e">
            <v>#N/A</v>
          </cell>
          <cell r="H421" t="e">
            <v>#N/A</v>
          </cell>
          <cell r="I421" t="e">
            <v>#N/A</v>
          </cell>
          <cell r="J421" t="e">
            <v>#N/A</v>
          </cell>
          <cell r="K421" t="e">
            <v>#N/A</v>
          </cell>
          <cell r="L421" t="e">
            <v>#N/A</v>
          </cell>
          <cell r="M421" t="e">
            <v>#N/A</v>
          </cell>
          <cell r="N421" t="e">
            <v>#N/A</v>
          </cell>
          <cell r="O421" t="e">
            <v>#N/A</v>
          </cell>
          <cell r="P421" t="e">
            <v>#N/A</v>
          </cell>
          <cell r="Q421" t="e">
            <v>#N/A</v>
          </cell>
          <cell r="R421" t="e">
            <v>#N/A</v>
          </cell>
          <cell r="S421" t="e">
            <v>#N/A</v>
          </cell>
          <cell r="T421" t="e">
            <v>#N/A</v>
          </cell>
          <cell r="U421" t="e">
            <v>#N/A</v>
          </cell>
          <cell r="V421" t="e">
            <v>#N/A</v>
          </cell>
          <cell r="W421" t="e">
            <v>#N/A</v>
          </cell>
          <cell r="X421" t="e">
            <v>#N/A</v>
          </cell>
          <cell r="Y421" t="e">
            <v>#N/A</v>
          </cell>
          <cell r="Z421" t="e">
            <v>#N/A</v>
          </cell>
          <cell r="AA421" t="e">
            <v>#N/A</v>
          </cell>
          <cell r="AB421" t="e">
            <v>#N/A</v>
          </cell>
          <cell r="AC421" t="e">
            <v>#N/A</v>
          </cell>
          <cell r="AD421" t="e">
            <v>#N/A</v>
          </cell>
          <cell r="AE421" t="e">
            <v>#N/A</v>
          </cell>
          <cell r="AF421" t="e">
            <v>#N/A</v>
          </cell>
          <cell r="AG421" t="e">
            <v>#N/A</v>
          </cell>
          <cell r="AH421" t="e">
            <v>#N/A</v>
          </cell>
          <cell r="AI421" t="e">
            <v>#N/A</v>
          </cell>
          <cell r="AJ421" t="e">
            <v>#N/A</v>
          </cell>
          <cell r="AK421" t="e">
            <v>#N/A</v>
          </cell>
          <cell r="AL421" t="e">
            <v>#N/A</v>
          </cell>
          <cell r="AM421" t="e">
            <v>#N/A</v>
          </cell>
          <cell r="AN421" t="e">
            <v>#N/A</v>
          </cell>
          <cell r="AO421" t="e">
            <v>#N/A</v>
          </cell>
          <cell r="AP421" t="e">
            <v>#N/A</v>
          </cell>
          <cell r="AQ421" t="e">
            <v>#N/A</v>
          </cell>
          <cell r="AR421" t="e">
            <v>#N/A</v>
          </cell>
          <cell r="AS421" t="e">
            <v>#N/A</v>
          </cell>
          <cell r="AT421" t="e">
            <v>#N/A</v>
          </cell>
          <cell r="AU421" t="e">
            <v>#N/A</v>
          </cell>
          <cell r="AV421" t="e">
            <v>#N/A</v>
          </cell>
          <cell r="AW421" t="e">
            <v>#N/A</v>
          </cell>
          <cell r="AX421" t="e">
            <v>#N/A</v>
          </cell>
          <cell r="AY421" t="e">
            <v>#N/A</v>
          </cell>
          <cell r="AZ421" t="e">
            <v>#N/A</v>
          </cell>
          <cell r="BA421" t="e">
            <v>#N/A</v>
          </cell>
          <cell r="BB421" t="e">
            <v>#N/A</v>
          </cell>
          <cell r="BC421" t="e">
            <v>#N/A</v>
          </cell>
          <cell r="BD421" t="e">
            <v>#N/A</v>
          </cell>
          <cell r="BE421" t="e">
            <v>#N/A</v>
          </cell>
          <cell r="BF421" t="e">
            <v>#N/A</v>
          </cell>
          <cell r="BG421" t="e">
            <v>#N/A</v>
          </cell>
          <cell r="BH421" t="e">
            <v>#N/A</v>
          </cell>
          <cell r="BI421" t="e">
            <v>#N/A</v>
          </cell>
          <cell r="BJ421" t="e">
            <v>#N/A</v>
          </cell>
          <cell r="BK421" t="e">
            <v>#N/A</v>
          </cell>
          <cell r="BL421" t="e">
            <v>#N/A</v>
          </cell>
          <cell r="BM421" t="e">
            <v>#N/A</v>
          </cell>
          <cell r="BN421" t="e">
            <v>#N/A</v>
          </cell>
          <cell r="BO421" t="e">
            <v>#N/A</v>
          </cell>
          <cell r="BP421" t="e">
            <v>#N/A</v>
          </cell>
          <cell r="BQ421" t="e">
            <v>#N/A</v>
          </cell>
          <cell r="BR421" t="e">
            <v>#N/A</v>
          </cell>
          <cell r="BS421" t="e">
            <v>#N/A</v>
          </cell>
          <cell r="BT421" t="e">
            <v>#N/A</v>
          </cell>
          <cell r="BU421" t="e">
            <v>#N/A</v>
          </cell>
          <cell r="BV421" t="e">
            <v>#N/A</v>
          </cell>
          <cell r="BW421" t="e">
            <v>#N/A</v>
          </cell>
          <cell r="BX421">
            <v>0</v>
          </cell>
          <cell r="BY421" t="e">
            <v>#N/A</v>
          </cell>
          <cell r="BZ421" t="e">
            <v>#N/A</v>
          </cell>
          <cell r="CA421" t="e">
            <v>#N/A</v>
          </cell>
          <cell r="CB421" t="e">
            <v>#N/A</v>
          </cell>
          <cell r="CC421" t="e">
            <v>#N/A</v>
          </cell>
          <cell r="CD421" t="e">
            <v>#N/A</v>
          </cell>
          <cell r="CE421" t="e">
            <v>#N/A</v>
          </cell>
          <cell r="CF421" t="e">
            <v>#N/A</v>
          </cell>
        </row>
        <row r="422">
          <cell r="A422">
            <v>104</v>
          </cell>
          <cell r="B422" t="str">
            <v>JOLLEY</v>
          </cell>
          <cell r="C422">
            <v>100</v>
          </cell>
          <cell r="D422">
            <v>0</v>
          </cell>
          <cell r="E422">
            <v>0</v>
          </cell>
          <cell r="F422">
            <v>0</v>
          </cell>
          <cell r="G422">
            <v>152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252</v>
          </cell>
          <cell r="N422">
            <v>702</v>
          </cell>
          <cell r="O422">
            <v>0</v>
          </cell>
          <cell r="P422">
            <v>1926</v>
          </cell>
          <cell r="Q422">
            <v>0</v>
          </cell>
          <cell r="R422">
            <v>313</v>
          </cell>
          <cell r="S422">
            <v>0</v>
          </cell>
          <cell r="T422">
            <v>0</v>
          </cell>
          <cell r="U422">
            <v>0</v>
          </cell>
          <cell r="V422">
            <v>3360</v>
          </cell>
          <cell r="W422">
            <v>0</v>
          </cell>
          <cell r="X422">
            <v>12193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413</v>
          </cell>
          <cell r="AJ422">
            <v>0</v>
          </cell>
          <cell r="AK422">
            <v>1496</v>
          </cell>
          <cell r="AL422">
            <v>0</v>
          </cell>
          <cell r="AM422">
            <v>0</v>
          </cell>
          <cell r="AN422">
            <v>1939</v>
          </cell>
          <cell r="AO422">
            <v>525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525</v>
          </cell>
          <cell r="AU422">
            <v>850</v>
          </cell>
          <cell r="AV422">
            <v>1500</v>
          </cell>
          <cell r="AW422">
            <v>691</v>
          </cell>
          <cell r="AX422">
            <v>0</v>
          </cell>
          <cell r="AY422">
            <v>4879</v>
          </cell>
          <cell r="AZ422">
            <v>4828</v>
          </cell>
          <cell r="BA422">
            <v>0</v>
          </cell>
          <cell r="BB422">
            <v>12909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27818</v>
          </cell>
          <cell r="BI422">
            <v>14796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14796</v>
          </cell>
          <cell r="BZ422">
            <v>42614</v>
          </cell>
          <cell r="CA422">
            <v>0</v>
          </cell>
          <cell r="CB422">
            <v>0</v>
          </cell>
          <cell r="CC422">
            <v>0</v>
          </cell>
          <cell r="CD422">
            <v>42614</v>
          </cell>
          <cell r="CE422">
            <v>15055</v>
          </cell>
          <cell r="CF422">
            <v>57669</v>
          </cell>
        </row>
        <row r="423">
          <cell r="A423">
            <v>885</v>
          </cell>
          <cell r="B423" t="str">
            <v>KALONA</v>
          </cell>
          <cell r="C423">
            <v>86615</v>
          </cell>
          <cell r="D423">
            <v>0</v>
          </cell>
          <cell r="E423">
            <v>0</v>
          </cell>
          <cell r="F423">
            <v>0</v>
          </cell>
          <cell r="G423">
            <v>23980</v>
          </cell>
          <cell r="H423">
            <v>13495</v>
          </cell>
          <cell r="I423">
            <v>0</v>
          </cell>
          <cell r="J423">
            <v>67879</v>
          </cell>
          <cell r="K423">
            <v>0</v>
          </cell>
          <cell r="L423">
            <v>400</v>
          </cell>
          <cell r="M423">
            <v>192369</v>
          </cell>
          <cell r="N423">
            <v>352684</v>
          </cell>
          <cell r="O423">
            <v>0</v>
          </cell>
          <cell r="P423">
            <v>40951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393635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245602</v>
          </cell>
          <cell r="AH423">
            <v>0</v>
          </cell>
          <cell r="AI423">
            <v>36965</v>
          </cell>
          <cell r="AJ423">
            <v>136058</v>
          </cell>
          <cell r="AK423">
            <v>1224</v>
          </cell>
          <cell r="AL423">
            <v>0</v>
          </cell>
          <cell r="AM423">
            <v>50796</v>
          </cell>
          <cell r="AN423">
            <v>470645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281347</v>
          </cell>
          <cell r="AT423">
            <v>281347</v>
          </cell>
          <cell r="AU423">
            <v>123008</v>
          </cell>
          <cell r="AV423">
            <v>0</v>
          </cell>
          <cell r="AW423">
            <v>0</v>
          </cell>
          <cell r="AX423">
            <v>5033</v>
          </cell>
          <cell r="AY423">
            <v>41582</v>
          </cell>
          <cell r="AZ423">
            <v>0</v>
          </cell>
          <cell r="BA423">
            <v>883737</v>
          </cell>
          <cell r="BB423">
            <v>4955216</v>
          </cell>
          <cell r="BC423">
            <v>467781</v>
          </cell>
          <cell r="BD423">
            <v>467781</v>
          </cell>
          <cell r="BE423">
            <v>30536</v>
          </cell>
          <cell r="BF423">
            <v>0</v>
          </cell>
          <cell r="BG423">
            <v>30536</v>
          </cell>
          <cell r="BH423">
            <v>6791529</v>
          </cell>
          <cell r="BI423">
            <v>255753</v>
          </cell>
          <cell r="BJ423">
            <v>175836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143928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311634</v>
          </cell>
          <cell r="BU423">
            <v>0</v>
          </cell>
          <cell r="BV423">
            <v>230768</v>
          </cell>
          <cell r="BW423">
            <v>0</v>
          </cell>
          <cell r="BX423">
            <v>0</v>
          </cell>
          <cell r="BY423">
            <v>1117919</v>
          </cell>
          <cell r="BZ423">
            <v>7909448</v>
          </cell>
          <cell r="CA423">
            <v>2765594</v>
          </cell>
          <cell r="CB423">
            <v>0</v>
          </cell>
          <cell r="CC423">
            <v>2765594</v>
          </cell>
          <cell r="CD423">
            <v>10675042</v>
          </cell>
          <cell r="CE423">
            <v>4167431</v>
          </cell>
          <cell r="CF423">
            <v>14842473</v>
          </cell>
        </row>
        <row r="424">
          <cell r="A424">
            <v>374</v>
          </cell>
          <cell r="B424" t="str">
            <v>KAMRAR</v>
          </cell>
          <cell r="C424">
            <v>1592</v>
          </cell>
          <cell r="D424">
            <v>0</v>
          </cell>
          <cell r="E424">
            <v>0</v>
          </cell>
          <cell r="F424">
            <v>0</v>
          </cell>
          <cell r="G424">
            <v>21528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3385</v>
          </cell>
          <cell r="M424">
            <v>26505</v>
          </cell>
          <cell r="N424">
            <v>16345</v>
          </cell>
          <cell r="O424">
            <v>0</v>
          </cell>
          <cell r="P424">
            <v>5580</v>
          </cell>
          <cell r="Q424">
            <v>0</v>
          </cell>
          <cell r="R424">
            <v>1104</v>
          </cell>
          <cell r="S424">
            <v>0</v>
          </cell>
          <cell r="T424">
            <v>0</v>
          </cell>
          <cell r="U424">
            <v>0</v>
          </cell>
          <cell r="V424">
            <v>5400</v>
          </cell>
          <cell r="W424">
            <v>0</v>
          </cell>
          <cell r="X424">
            <v>28429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2888</v>
          </cell>
          <cell r="AD424">
            <v>0</v>
          </cell>
          <cell r="AE424">
            <v>665</v>
          </cell>
          <cell r="AF424">
            <v>3553</v>
          </cell>
          <cell r="AG424">
            <v>1015</v>
          </cell>
          <cell r="AH424">
            <v>0</v>
          </cell>
          <cell r="AI424">
            <v>7662</v>
          </cell>
          <cell r="AJ424">
            <v>0</v>
          </cell>
          <cell r="AK424">
            <v>0</v>
          </cell>
          <cell r="AL424">
            <v>0</v>
          </cell>
          <cell r="AM424">
            <v>700</v>
          </cell>
          <cell r="AN424">
            <v>9377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2478</v>
          </cell>
          <cell r="AV424">
            <v>12283</v>
          </cell>
          <cell r="AW424">
            <v>714</v>
          </cell>
          <cell r="AX424">
            <v>0</v>
          </cell>
          <cell r="AY424">
            <v>10891</v>
          </cell>
          <cell r="AZ424">
            <v>0</v>
          </cell>
          <cell r="BA424">
            <v>2138</v>
          </cell>
          <cell r="BB424">
            <v>28504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96368</v>
          </cell>
          <cell r="BI424">
            <v>0</v>
          </cell>
          <cell r="BJ424">
            <v>30275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30275</v>
          </cell>
          <cell r="BZ424">
            <v>126643</v>
          </cell>
          <cell r="CA424">
            <v>2000</v>
          </cell>
          <cell r="CB424">
            <v>0</v>
          </cell>
          <cell r="CC424">
            <v>2000</v>
          </cell>
          <cell r="CD424">
            <v>128643</v>
          </cell>
          <cell r="CE424">
            <v>220174</v>
          </cell>
          <cell r="CF424">
            <v>348817</v>
          </cell>
        </row>
        <row r="425">
          <cell r="A425">
            <v>385</v>
          </cell>
          <cell r="B425" t="str">
            <v>KANAWHA</v>
          </cell>
          <cell r="C425">
            <v>121425</v>
          </cell>
          <cell r="D425">
            <v>0</v>
          </cell>
          <cell r="E425">
            <v>0</v>
          </cell>
          <cell r="F425">
            <v>0</v>
          </cell>
          <cell r="G425">
            <v>47780</v>
          </cell>
          <cell r="H425">
            <v>0</v>
          </cell>
          <cell r="I425">
            <v>0</v>
          </cell>
          <cell r="J425">
            <v>3196</v>
          </cell>
          <cell r="K425">
            <v>0</v>
          </cell>
          <cell r="L425">
            <v>0</v>
          </cell>
          <cell r="M425">
            <v>172401</v>
          </cell>
          <cell r="N425">
            <v>122292</v>
          </cell>
          <cell r="O425">
            <v>0</v>
          </cell>
          <cell r="P425">
            <v>18106</v>
          </cell>
          <cell r="Q425">
            <v>0</v>
          </cell>
          <cell r="R425">
            <v>5920</v>
          </cell>
          <cell r="S425">
            <v>0</v>
          </cell>
          <cell r="T425">
            <v>153</v>
          </cell>
          <cell r="U425">
            <v>0</v>
          </cell>
          <cell r="V425">
            <v>0</v>
          </cell>
          <cell r="W425">
            <v>4211</v>
          </cell>
          <cell r="X425">
            <v>150682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41168</v>
          </cell>
          <cell r="AH425">
            <v>0</v>
          </cell>
          <cell r="AI425">
            <v>26877</v>
          </cell>
          <cell r="AJ425">
            <v>9522</v>
          </cell>
          <cell r="AK425">
            <v>4000</v>
          </cell>
          <cell r="AL425">
            <v>0</v>
          </cell>
          <cell r="AM425">
            <v>0</v>
          </cell>
          <cell r="AN425">
            <v>81567</v>
          </cell>
          <cell r="AO425">
            <v>0</v>
          </cell>
          <cell r="AP425">
            <v>1000</v>
          </cell>
          <cell r="AQ425">
            <v>0</v>
          </cell>
          <cell r="AR425">
            <v>0</v>
          </cell>
          <cell r="AS425">
            <v>0</v>
          </cell>
          <cell r="AT425">
            <v>1000</v>
          </cell>
          <cell r="AU425">
            <v>5714</v>
          </cell>
          <cell r="AV425">
            <v>74141</v>
          </cell>
          <cell r="AW425">
            <v>723</v>
          </cell>
          <cell r="AX425">
            <v>333</v>
          </cell>
          <cell r="AY425">
            <v>23488</v>
          </cell>
          <cell r="AZ425">
            <v>0</v>
          </cell>
          <cell r="BA425">
            <v>0</v>
          </cell>
          <cell r="BB425">
            <v>104399</v>
          </cell>
          <cell r="BC425">
            <v>127585</v>
          </cell>
          <cell r="BD425">
            <v>127585</v>
          </cell>
          <cell r="BE425">
            <v>0</v>
          </cell>
          <cell r="BF425">
            <v>0</v>
          </cell>
          <cell r="BG425">
            <v>0</v>
          </cell>
          <cell r="BH425">
            <v>637634</v>
          </cell>
          <cell r="BI425">
            <v>48173</v>
          </cell>
          <cell r="BJ425">
            <v>60978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109151</v>
          </cell>
          <cell r="BZ425">
            <v>746785</v>
          </cell>
          <cell r="CA425">
            <v>88753</v>
          </cell>
          <cell r="CB425">
            <v>0</v>
          </cell>
          <cell r="CC425">
            <v>88753</v>
          </cell>
          <cell r="CD425">
            <v>835538</v>
          </cell>
          <cell r="CE425">
            <v>1039731</v>
          </cell>
          <cell r="CF425">
            <v>1875269</v>
          </cell>
        </row>
        <row r="426">
          <cell r="A426">
            <v>756</v>
          </cell>
          <cell r="B426" t="str">
            <v>KELLERTON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3939</v>
          </cell>
          <cell r="H426">
            <v>2144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6083</v>
          </cell>
          <cell r="N426">
            <v>39073</v>
          </cell>
          <cell r="O426">
            <v>0</v>
          </cell>
          <cell r="P426">
            <v>6814</v>
          </cell>
          <cell r="Q426">
            <v>0</v>
          </cell>
          <cell r="R426">
            <v>578</v>
          </cell>
          <cell r="S426">
            <v>0</v>
          </cell>
          <cell r="T426">
            <v>0</v>
          </cell>
          <cell r="U426">
            <v>0</v>
          </cell>
          <cell r="V426">
            <v>28067</v>
          </cell>
          <cell r="W426">
            <v>0</v>
          </cell>
          <cell r="X426">
            <v>74532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202</v>
          </cell>
          <cell r="AH426">
            <v>0</v>
          </cell>
          <cell r="AI426">
            <v>803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1005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6293</v>
          </cell>
          <cell r="AV426">
            <v>4500</v>
          </cell>
          <cell r="AW426">
            <v>423</v>
          </cell>
          <cell r="AX426">
            <v>1895</v>
          </cell>
          <cell r="AY426">
            <v>28448</v>
          </cell>
          <cell r="AZ426">
            <v>17384</v>
          </cell>
          <cell r="BA426">
            <v>11563</v>
          </cell>
          <cell r="BB426">
            <v>70506</v>
          </cell>
          <cell r="BC426">
            <v>5109</v>
          </cell>
          <cell r="BD426">
            <v>5109</v>
          </cell>
          <cell r="BE426">
            <v>0</v>
          </cell>
          <cell r="BF426">
            <v>0</v>
          </cell>
          <cell r="BG426">
            <v>0</v>
          </cell>
          <cell r="BH426">
            <v>157235</v>
          </cell>
          <cell r="BI426">
            <v>57816</v>
          </cell>
          <cell r="BJ426">
            <v>28067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85883</v>
          </cell>
          <cell r="BZ426">
            <v>243118</v>
          </cell>
          <cell r="CA426">
            <v>0</v>
          </cell>
          <cell r="CB426">
            <v>0</v>
          </cell>
          <cell r="CC426">
            <v>0</v>
          </cell>
          <cell r="CD426">
            <v>243118</v>
          </cell>
          <cell r="CE426">
            <v>271328</v>
          </cell>
          <cell r="CF426">
            <v>514446</v>
          </cell>
        </row>
        <row r="427">
          <cell r="A427">
            <v>817</v>
          </cell>
          <cell r="B427" t="str">
            <v>KELLEY</v>
          </cell>
          <cell r="C427">
            <v>13694</v>
          </cell>
          <cell r="D427">
            <v>0</v>
          </cell>
          <cell r="E427">
            <v>332</v>
          </cell>
          <cell r="F427">
            <v>0</v>
          </cell>
          <cell r="G427">
            <v>6258</v>
          </cell>
          <cell r="H427">
            <v>0</v>
          </cell>
          <cell r="I427">
            <v>13225</v>
          </cell>
          <cell r="J427">
            <v>0</v>
          </cell>
          <cell r="K427">
            <v>214</v>
          </cell>
          <cell r="L427">
            <v>0</v>
          </cell>
          <cell r="M427">
            <v>33723</v>
          </cell>
          <cell r="N427">
            <v>5173</v>
          </cell>
          <cell r="O427">
            <v>0</v>
          </cell>
          <cell r="P427">
            <v>7236</v>
          </cell>
          <cell r="Q427">
            <v>0</v>
          </cell>
          <cell r="R427">
            <v>11377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66</v>
          </cell>
          <cell r="X427">
            <v>23852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350</v>
          </cell>
          <cell r="AF427">
            <v>350</v>
          </cell>
          <cell r="AG427">
            <v>1373</v>
          </cell>
          <cell r="AH427">
            <v>0</v>
          </cell>
          <cell r="AI427">
            <v>10833</v>
          </cell>
          <cell r="AJ427">
            <v>0</v>
          </cell>
          <cell r="AK427">
            <v>2362</v>
          </cell>
          <cell r="AL427">
            <v>2693</v>
          </cell>
          <cell r="AM427">
            <v>0</v>
          </cell>
          <cell r="AN427">
            <v>17261</v>
          </cell>
          <cell r="AO427">
            <v>250</v>
          </cell>
          <cell r="AP427">
            <v>240</v>
          </cell>
          <cell r="AQ427">
            <v>0</v>
          </cell>
          <cell r="AR427">
            <v>0</v>
          </cell>
          <cell r="AS427">
            <v>0</v>
          </cell>
          <cell r="AT427">
            <v>490</v>
          </cell>
          <cell r="AU427">
            <v>2015</v>
          </cell>
          <cell r="AV427">
            <v>10758</v>
          </cell>
          <cell r="AW427">
            <v>1003</v>
          </cell>
          <cell r="AX427">
            <v>0</v>
          </cell>
          <cell r="AY427">
            <v>2477</v>
          </cell>
          <cell r="AZ427">
            <v>2750</v>
          </cell>
          <cell r="BA427">
            <v>0</v>
          </cell>
          <cell r="BB427">
            <v>19003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94679</v>
          </cell>
          <cell r="BI427">
            <v>26752</v>
          </cell>
          <cell r="BJ427">
            <v>64563</v>
          </cell>
          <cell r="BK427">
            <v>0</v>
          </cell>
          <cell r="BL427">
            <v>0</v>
          </cell>
          <cell r="BM427">
            <v>0</v>
          </cell>
          <cell r="BN427">
            <v>214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-214</v>
          </cell>
          <cell r="BV427">
            <v>51311</v>
          </cell>
          <cell r="BW427">
            <v>498390</v>
          </cell>
          <cell r="BX427">
            <v>0</v>
          </cell>
          <cell r="BY427">
            <v>641016</v>
          </cell>
          <cell r="BZ427">
            <v>735695</v>
          </cell>
          <cell r="CA427">
            <v>39303</v>
          </cell>
          <cell r="CB427">
            <v>0</v>
          </cell>
          <cell r="CC427">
            <v>39303</v>
          </cell>
          <cell r="CD427">
            <v>774998</v>
          </cell>
          <cell r="CE427">
            <v>458127</v>
          </cell>
          <cell r="CF427">
            <v>1233125</v>
          </cell>
        </row>
        <row r="428">
          <cell r="A428">
            <v>464</v>
          </cell>
          <cell r="B428" t="str">
            <v>KELLOGG</v>
          </cell>
          <cell r="C428">
            <v>25320</v>
          </cell>
          <cell r="D428">
            <v>0</v>
          </cell>
          <cell r="E428">
            <v>899</v>
          </cell>
          <cell r="F428">
            <v>0</v>
          </cell>
          <cell r="G428">
            <v>34353</v>
          </cell>
          <cell r="H428">
            <v>8719</v>
          </cell>
          <cell r="I428">
            <v>0</v>
          </cell>
          <cell r="J428">
            <v>0</v>
          </cell>
          <cell r="K428">
            <v>1263</v>
          </cell>
          <cell r="L428">
            <v>0</v>
          </cell>
          <cell r="M428">
            <v>70554</v>
          </cell>
          <cell r="N428">
            <v>69549</v>
          </cell>
          <cell r="O428">
            <v>0</v>
          </cell>
          <cell r="P428">
            <v>9855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79404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2252</v>
          </cell>
          <cell r="AH428">
            <v>0</v>
          </cell>
          <cell r="AI428">
            <v>24403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26655</v>
          </cell>
          <cell r="AO428">
            <v>707</v>
          </cell>
          <cell r="AP428">
            <v>0</v>
          </cell>
          <cell r="AQ428">
            <v>0</v>
          </cell>
          <cell r="AR428">
            <v>0</v>
          </cell>
          <cell r="AS428">
            <v>14196</v>
          </cell>
          <cell r="AT428">
            <v>14903</v>
          </cell>
          <cell r="AU428">
            <v>3077</v>
          </cell>
          <cell r="AV428">
            <v>22905</v>
          </cell>
          <cell r="AW428">
            <v>1059</v>
          </cell>
          <cell r="AX428">
            <v>8022</v>
          </cell>
          <cell r="AY428">
            <v>0</v>
          </cell>
          <cell r="AZ428">
            <v>1919</v>
          </cell>
          <cell r="BA428">
            <v>18989</v>
          </cell>
          <cell r="BB428">
            <v>55971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247487</v>
          </cell>
          <cell r="BI428">
            <v>66795</v>
          </cell>
          <cell r="BJ428">
            <v>46611</v>
          </cell>
          <cell r="BK428">
            <v>0</v>
          </cell>
          <cell r="BL428">
            <v>0</v>
          </cell>
          <cell r="BM428">
            <v>0</v>
          </cell>
          <cell r="BN428">
            <v>1263</v>
          </cell>
          <cell r="BO428">
            <v>31639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-1263</v>
          </cell>
          <cell r="BV428">
            <v>0</v>
          </cell>
          <cell r="BW428">
            <v>0</v>
          </cell>
          <cell r="BX428">
            <v>0</v>
          </cell>
          <cell r="BY428">
            <v>145045</v>
          </cell>
          <cell r="BZ428">
            <v>392532</v>
          </cell>
          <cell r="CA428">
            <v>0</v>
          </cell>
          <cell r="CB428">
            <v>0</v>
          </cell>
          <cell r="CC428">
            <v>0</v>
          </cell>
          <cell r="CD428">
            <v>392532</v>
          </cell>
          <cell r="CE428">
            <v>960024</v>
          </cell>
          <cell r="CF428">
            <v>1352556</v>
          </cell>
        </row>
        <row r="429">
          <cell r="A429">
            <v>945</v>
          </cell>
          <cell r="B429" t="str">
            <v>KENSETT</v>
          </cell>
          <cell r="C429">
            <v>2726</v>
          </cell>
          <cell r="D429">
            <v>0</v>
          </cell>
          <cell r="E429">
            <v>0</v>
          </cell>
          <cell r="F429">
            <v>0</v>
          </cell>
          <cell r="G429">
            <v>4800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7526</v>
          </cell>
          <cell r="N429">
            <v>145164</v>
          </cell>
          <cell r="O429">
            <v>0</v>
          </cell>
          <cell r="P429">
            <v>10905</v>
          </cell>
          <cell r="Q429">
            <v>0</v>
          </cell>
          <cell r="R429">
            <v>10940</v>
          </cell>
          <cell r="S429">
            <v>0</v>
          </cell>
          <cell r="T429">
            <v>0</v>
          </cell>
          <cell r="U429">
            <v>0</v>
          </cell>
          <cell r="V429">
            <v>21292</v>
          </cell>
          <cell r="W429">
            <v>0</v>
          </cell>
          <cell r="X429">
            <v>188301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36046</v>
          </cell>
          <cell r="AH429">
            <v>0</v>
          </cell>
          <cell r="AI429">
            <v>11537</v>
          </cell>
          <cell r="AJ429">
            <v>0</v>
          </cell>
          <cell r="AK429">
            <v>55898</v>
          </cell>
          <cell r="AL429">
            <v>13451</v>
          </cell>
          <cell r="AM429">
            <v>0</v>
          </cell>
          <cell r="AN429">
            <v>116932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6558</v>
          </cell>
          <cell r="AV429">
            <v>17693</v>
          </cell>
          <cell r="AW429">
            <v>1027</v>
          </cell>
          <cell r="AX429">
            <v>1029</v>
          </cell>
          <cell r="AY429">
            <v>35576</v>
          </cell>
          <cell r="AZ429">
            <v>9839</v>
          </cell>
          <cell r="BA429">
            <v>3774</v>
          </cell>
          <cell r="BB429">
            <v>75496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388255</v>
          </cell>
          <cell r="BI429">
            <v>18173</v>
          </cell>
          <cell r="BJ429">
            <v>38237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56410</v>
          </cell>
          <cell r="BZ429">
            <v>444665</v>
          </cell>
          <cell r="CA429">
            <v>131456</v>
          </cell>
          <cell r="CB429">
            <v>0</v>
          </cell>
          <cell r="CC429">
            <v>131456</v>
          </cell>
          <cell r="CD429">
            <v>576121</v>
          </cell>
          <cell r="CE429">
            <v>215427</v>
          </cell>
          <cell r="CF429">
            <v>791548</v>
          </cell>
        </row>
        <row r="430">
          <cell r="A430">
            <v>533</v>
          </cell>
          <cell r="B430" t="str">
            <v>KEOKUK</v>
          </cell>
          <cell r="C430">
            <v>2453101</v>
          </cell>
          <cell r="D430">
            <v>0</v>
          </cell>
          <cell r="E430">
            <v>0</v>
          </cell>
          <cell r="F430">
            <v>22488</v>
          </cell>
          <cell r="G430">
            <v>2344216</v>
          </cell>
          <cell r="H430">
            <v>0</v>
          </cell>
          <cell r="I430">
            <v>689233</v>
          </cell>
          <cell r="J430">
            <v>0</v>
          </cell>
          <cell r="K430">
            <v>112510</v>
          </cell>
          <cell r="L430">
            <v>0</v>
          </cell>
          <cell r="M430">
            <v>5621548</v>
          </cell>
          <cell r="N430">
            <v>0</v>
          </cell>
          <cell r="O430">
            <v>609712</v>
          </cell>
          <cell r="P430">
            <v>142890</v>
          </cell>
          <cell r="Q430">
            <v>168508</v>
          </cell>
          <cell r="R430">
            <v>53659</v>
          </cell>
          <cell r="S430">
            <v>0</v>
          </cell>
          <cell r="T430">
            <v>36162</v>
          </cell>
          <cell r="U430">
            <v>103310</v>
          </cell>
          <cell r="V430">
            <v>304940</v>
          </cell>
          <cell r="W430">
            <v>328554</v>
          </cell>
          <cell r="X430">
            <v>1747735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529248</v>
          </cell>
          <cell r="AH430">
            <v>79693</v>
          </cell>
          <cell r="AI430">
            <v>628740</v>
          </cell>
          <cell r="AJ430">
            <v>0</v>
          </cell>
          <cell r="AK430">
            <v>254598</v>
          </cell>
          <cell r="AL430">
            <v>0</v>
          </cell>
          <cell r="AM430">
            <v>463141</v>
          </cell>
          <cell r="AN430">
            <v>1955420</v>
          </cell>
          <cell r="AO430">
            <v>0</v>
          </cell>
          <cell r="AP430">
            <v>622796</v>
          </cell>
          <cell r="AQ430">
            <v>0</v>
          </cell>
          <cell r="AR430">
            <v>122339</v>
          </cell>
          <cell r="AS430">
            <v>156486</v>
          </cell>
          <cell r="AT430">
            <v>901621</v>
          </cell>
          <cell r="AU430">
            <v>610256</v>
          </cell>
          <cell r="AV430">
            <v>0</v>
          </cell>
          <cell r="AW430">
            <v>9691</v>
          </cell>
          <cell r="AX430">
            <v>27000</v>
          </cell>
          <cell r="AY430">
            <v>87657</v>
          </cell>
          <cell r="AZ430">
            <v>161273</v>
          </cell>
          <cell r="BA430">
            <v>0</v>
          </cell>
          <cell r="BB430">
            <v>895877</v>
          </cell>
          <cell r="BC430">
            <v>1591845</v>
          </cell>
          <cell r="BD430">
            <v>1591845</v>
          </cell>
          <cell r="BE430">
            <v>982226</v>
          </cell>
          <cell r="BF430">
            <v>0</v>
          </cell>
          <cell r="BG430">
            <v>982226</v>
          </cell>
          <cell r="BH430">
            <v>13696272</v>
          </cell>
          <cell r="BI430">
            <v>0</v>
          </cell>
          <cell r="BJ430">
            <v>2898857</v>
          </cell>
          <cell r="BK430">
            <v>0</v>
          </cell>
          <cell r="BL430">
            <v>0</v>
          </cell>
          <cell r="BM430">
            <v>0</v>
          </cell>
          <cell r="BN430">
            <v>112510</v>
          </cell>
          <cell r="BO430">
            <v>778365</v>
          </cell>
          <cell r="BP430">
            <v>0</v>
          </cell>
          <cell r="BQ430">
            <v>320437</v>
          </cell>
          <cell r="BR430">
            <v>0</v>
          </cell>
          <cell r="BS430">
            <v>0</v>
          </cell>
          <cell r="BT430">
            <v>0</v>
          </cell>
          <cell r="BU430">
            <v>458455</v>
          </cell>
          <cell r="BV430">
            <v>854997</v>
          </cell>
          <cell r="BW430">
            <v>523221</v>
          </cell>
          <cell r="BX430">
            <v>0</v>
          </cell>
          <cell r="BY430">
            <v>5946842</v>
          </cell>
          <cell r="BZ430">
            <v>19643114</v>
          </cell>
          <cell r="CA430">
            <v>5915539</v>
          </cell>
          <cell r="CB430">
            <v>1200254</v>
          </cell>
          <cell r="CC430">
            <v>7115793</v>
          </cell>
          <cell r="CD430">
            <v>26758907</v>
          </cell>
          <cell r="CE430">
            <v>12418780</v>
          </cell>
          <cell r="CF430">
            <v>39177687</v>
          </cell>
        </row>
        <row r="431">
          <cell r="A431">
            <v>587</v>
          </cell>
          <cell r="B431" t="str">
            <v>KEOMAHVILLAGE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7513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7513</v>
          </cell>
          <cell r="N431">
            <v>0</v>
          </cell>
          <cell r="O431">
            <v>0</v>
          </cell>
          <cell r="P431">
            <v>2150</v>
          </cell>
          <cell r="Q431">
            <v>0</v>
          </cell>
          <cell r="R431">
            <v>1850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4000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900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900</v>
          </cell>
          <cell r="AO431">
            <v>4874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4874</v>
          </cell>
          <cell r="AU431">
            <v>0</v>
          </cell>
          <cell r="AV431">
            <v>5100</v>
          </cell>
          <cell r="AW431">
            <v>974</v>
          </cell>
          <cell r="AX431">
            <v>1584</v>
          </cell>
          <cell r="AY431">
            <v>9270</v>
          </cell>
          <cell r="AZ431">
            <v>3247</v>
          </cell>
          <cell r="BA431">
            <v>0</v>
          </cell>
          <cell r="BB431">
            <v>20175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37462</v>
          </cell>
          <cell r="BI431">
            <v>0</v>
          </cell>
          <cell r="BJ431">
            <v>4986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4986</v>
          </cell>
          <cell r="BZ431">
            <v>42448</v>
          </cell>
          <cell r="CA431">
            <v>0</v>
          </cell>
          <cell r="CB431">
            <v>0</v>
          </cell>
          <cell r="CC431">
            <v>0</v>
          </cell>
          <cell r="CD431">
            <v>42448</v>
          </cell>
          <cell r="CE431">
            <v>107178</v>
          </cell>
          <cell r="CF431">
            <v>149626</v>
          </cell>
        </row>
        <row r="432">
          <cell r="A432">
            <v>858</v>
          </cell>
          <cell r="B432" t="str">
            <v>KEOSAUQUA</v>
          </cell>
          <cell r="C432">
            <v>30260</v>
          </cell>
          <cell r="D432">
            <v>0</v>
          </cell>
          <cell r="E432">
            <v>1529</v>
          </cell>
          <cell r="F432">
            <v>0</v>
          </cell>
          <cell r="G432">
            <v>20569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52358</v>
          </cell>
          <cell r="N432">
            <v>622174</v>
          </cell>
          <cell r="O432">
            <v>0</v>
          </cell>
          <cell r="P432">
            <v>0</v>
          </cell>
          <cell r="Q432">
            <v>0</v>
          </cell>
          <cell r="R432">
            <v>10496</v>
          </cell>
          <cell r="S432">
            <v>0</v>
          </cell>
          <cell r="T432">
            <v>0</v>
          </cell>
          <cell r="U432">
            <v>3231</v>
          </cell>
          <cell r="V432">
            <v>86238</v>
          </cell>
          <cell r="W432">
            <v>11169</v>
          </cell>
          <cell r="X432">
            <v>733308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52154</v>
          </cell>
          <cell r="AH432">
            <v>0</v>
          </cell>
          <cell r="AI432">
            <v>1050685</v>
          </cell>
          <cell r="AJ432">
            <v>69875</v>
          </cell>
          <cell r="AK432">
            <v>1000</v>
          </cell>
          <cell r="AL432">
            <v>0</v>
          </cell>
          <cell r="AM432">
            <v>0</v>
          </cell>
          <cell r="AN432">
            <v>1173714</v>
          </cell>
          <cell r="AO432">
            <v>0</v>
          </cell>
          <cell r="AP432">
            <v>30467</v>
          </cell>
          <cell r="AQ432">
            <v>0</v>
          </cell>
          <cell r="AR432">
            <v>0</v>
          </cell>
          <cell r="AS432">
            <v>0</v>
          </cell>
          <cell r="AT432">
            <v>30467</v>
          </cell>
          <cell r="AU432">
            <v>6158</v>
          </cell>
          <cell r="AV432">
            <v>71337</v>
          </cell>
          <cell r="AW432">
            <v>522</v>
          </cell>
          <cell r="AX432">
            <v>24598</v>
          </cell>
          <cell r="AY432">
            <v>172483</v>
          </cell>
          <cell r="AZ432">
            <v>0</v>
          </cell>
          <cell r="BA432">
            <v>-725</v>
          </cell>
          <cell r="BB432">
            <v>274373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2264220</v>
          </cell>
          <cell r="BI432">
            <v>369008</v>
          </cell>
          <cell r="BJ432">
            <v>163633</v>
          </cell>
          <cell r="BK432">
            <v>1457272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38725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2028638</v>
          </cell>
          <cell r="BZ432">
            <v>4292858</v>
          </cell>
          <cell r="CA432">
            <v>503059</v>
          </cell>
          <cell r="CB432">
            <v>46099</v>
          </cell>
          <cell r="CC432">
            <v>549158</v>
          </cell>
          <cell r="CD432">
            <v>4842016</v>
          </cell>
          <cell r="CE432">
            <v>1505240</v>
          </cell>
          <cell r="CF432">
            <v>6347256</v>
          </cell>
        </row>
        <row r="433">
          <cell r="A433">
            <v>506</v>
          </cell>
          <cell r="B433" t="str">
            <v>KEOTA</v>
          </cell>
          <cell r="C433">
            <v>61660</v>
          </cell>
          <cell r="D433">
            <v>0</v>
          </cell>
          <cell r="E433">
            <v>0</v>
          </cell>
          <cell r="F433">
            <v>0</v>
          </cell>
          <cell r="G433">
            <v>12000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73660</v>
          </cell>
          <cell r="N433">
            <v>58004</v>
          </cell>
          <cell r="O433">
            <v>0</v>
          </cell>
          <cell r="P433">
            <v>18531</v>
          </cell>
          <cell r="Q433">
            <v>0</v>
          </cell>
          <cell r="R433">
            <v>6887</v>
          </cell>
          <cell r="S433">
            <v>0</v>
          </cell>
          <cell r="T433">
            <v>0</v>
          </cell>
          <cell r="U433">
            <v>0</v>
          </cell>
          <cell r="V433">
            <v>45556</v>
          </cell>
          <cell r="W433">
            <v>0</v>
          </cell>
          <cell r="X433">
            <v>128978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61145</v>
          </cell>
          <cell r="AH433">
            <v>5499</v>
          </cell>
          <cell r="AI433">
            <v>26624</v>
          </cell>
          <cell r="AJ433">
            <v>27273</v>
          </cell>
          <cell r="AK433">
            <v>21654</v>
          </cell>
          <cell r="AL433">
            <v>0</v>
          </cell>
          <cell r="AM433">
            <v>0</v>
          </cell>
          <cell r="AN433">
            <v>142195</v>
          </cell>
          <cell r="AO433">
            <v>0</v>
          </cell>
          <cell r="AP433">
            <v>153228</v>
          </cell>
          <cell r="AQ433">
            <v>300</v>
          </cell>
          <cell r="AR433">
            <v>0</v>
          </cell>
          <cell r="AS433">
            <v>0</v>
          </cell>
          <cell r="AT433">
            <v>153528</v>
          </cell>
          <cell r="AU433">
            <v>8365</v>
          </cell>
          <cell r="AV433">
            <v>13024</v>
          </cell>
          <cell r="AW433">
            <v>11279</v>
          </cell>
          <cell r="AX433">
            <v>7996</v>
          </cell>
          <cell r="AY433">
            <v>22191</v>
          </cell>
          <cell r="AZ433">
            <v>0</v>
          </cell>
          <cell r="BA433">
            <v>0</v>
          </cell>
          <cell r="BB433">
            <v>62855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561216</v>
          </cell>
          <cell r="BI433">
            <v>164138</v>
          </cell>
          <cell r="BJ433">
            <v>98421</v>
          </cell>
          <cell r="BK433">
            <v>58943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321502</v>
          </cell>
          <cell r="BZ433">
            <v>882718</v>
          </cell>
          <cell r="CA433">
            <v>65360</v>
          </cell>
          <cell r="CB433">
            <v>0</v>
          </cell>
          <cell r="CC433">
            <v>65360</v>
          </cell>
          <cell r="CD433">
            <v>948078</v>
          </cell>
          <cell r="CE433">
            <v>1990924</v>
          </cell>
          <cell r="CF433">
            <v>2939002</v>
          </cell>
        </row>
        <row r="434">
          <cell r="A434">
            <v>507</v>
          </cell>
          <cell r="B434" t="str">
            <v>KESWICK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1000</v>
          </cell>
          <cell r="M434">
            <v>1000</v>
          </cell>
          <cell r="N434">
            <v>14807</v>
          </cell>
          <cell r="O434">
            <v>0</v>
          </cell>
          <cell r="P434">
            <v>6154</v>
          </cell>
          <cell r="Q434">
            <v>0</v>
          </cell>
          <cell r="R434">
            <v>454</v>
          </cell>
          <cell r="S434">
            <v>0</v>
          </cell>
          <cell r="T434">
            <v>0</v>
          </cell>
          <cell r="U434">
            <v>0</v>
          </cell>
          <cell r="V434">
            <v>19787</v>
          </cell>
          <cell r="W434">
            <v>0</v>
          </cell>
          <cell r="X434">
            <v>41202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305</v>
          </cell>
          <cell r="AH434">
            <v>0</v>
          </cell>
          <cell r="AI434">
            <v>1987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2292</v>
          </cell>
          <cell r="AO434">
            <v>255</v>
          </cell>
          <cell r="AP434">
            <v>100</v>
          </cell>
          <cell r="AQ434">
            <v>0</v>
          </cell>
          <cell r="AR434">
            <v>0</v>
          </cell>
          <cell r="AS434">
            <v>100</v>
          </cell>
          <cell r="AT434">
            <v>455</v>
          </cell>
          <cell r="AU434">
            <v>1531</v>
          </cell>
          <cell r="AV434">
            <v>12382</v>
          </cell>
          <cell r="AW434">
            <v>330</v>
          </cell>
          <cell r="AX434">
            <v>1305</v>
          </cell>
          <cell r="AY434">
            <v>2815</v>
          </cell>
          <cell r="AZ434">
            <v>6845</v>
          </cell>
          <cell r="BA434">
            <v>4790</v>
          </cell>
          <cell r="BB434">
            <v>29998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74947</v>
          </cell>
          <cell r="BI434">
            <v>196757</v>
          </cell>
          <cell r="BJ434">
            <v>72250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269007</v>
          </cell>
          <cell r="BZ434">
            <v>343954</v>
          </cell>
          <cell r="CA434">
            <v>0</v>
          </cell>
          <cell r="CB434">
            <v>0</v>
          </cell>
          <cell r="CC434">
            <v>0</v>
          </cell>
          <cell r="CD434">
            <v>343954</v>
          </cell>
          <cell r="CE434">
            <v>645085</v>
          </cell>
          <cell r="CF434">
            <v>989039</v>
          </cell>
        </row>
        <row r="435">
          <cell r="A435">
            <v>36</v>
          </cell>
          <cell r="B435" t="str">
            <v>KEYSTONE</v>
          </cell>
          <cell r="C435">
            <v>7110</v>
          </cell>
          <cell r="D435">
            <v>0</v>
          </cell>
          <cell r="E435">
            <v>0</v>
          </cell>
          <cell r="F435">
            <v>0</v>
          </cell>
          <cell r="G435">
            <v>38950</v>
          </cell>
          <cell r="H435">
            <v>23043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69103</v>
          </cell>
          <cell r="N435">
            <v>86618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73321</v>
          </cell>
          <cell r="W435">
            <v>0</v>
          </cell>
          <cell r="X435">
            <v>159939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48986</v>
          </cell>
          <cell r="AH435">
            <v>0</v>
          </cell>
          <cell r="AI435">
            <v>9747</v>
          </cell>
          <cell r="AJ435">
            <v>9948</v>
          </cell>
          <cell r="AK435">
            <v>0</v>
          </cell>
          <cell r="AL435">
            <v>0</v>
          </cell>
          <cell r="AM435">
            <v>0</v>
          </cell>
          <cell r="AN435">
            <v>68681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4979</v>
          </cell>
          <cell r="AV435">
            <v>9388</v>
          </cell>
          <cell r="AW435">
            <v>0</v>
          </cell>
          <cell r="AX435">
            <v>680</v>
          </cell>
          <cell r="AY435">
            <v>4327</v>
          </cell>
          <cell r="AZ435">
            <v>3224</v>
          </cell>
          <cell r="BA435">
            <v>7651</v>
          </cell>
          <cell r="BB435">
            <v>30249</v>
          </cell>
          <cell r="BC435">
            <v>0</v>
          </cell>
          <cell r="BD435">
            <v>59880</v>
          </cell>
          <cell r="BE435">
            <v>0</v>
          </cell>
          <cell r="BF435">
            <v>0</v>
          </cell>
          <cell r="BG435">
            <v>0</v>
          </cell>
          <cell r="BH435">
            <v>387852</v>
          </cell>
          <cell r="BI435">
            <v>226060</v>
          </cell>
          <cell r="BJ435">
            <v>107125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165378</v>
          </cell>
          <cell r="BW435">
            <v>1873256</v>
          </cell>
          <cell r="BX435">
            <v>0</v>
          </cell>
          <cell r="BY435">
            <v>2371819</v>
          </cell>
          <cell r="BZ435">
            <v>2759671</v>
          </cell>
          <cell r="CA435">
            <v>168142</v>
          </cell>
          <cell r="CB435">
            <v>0</v>
          </cell>
          <cell r="CC435">
            <v>168142</v>
          </cell>
          <cell r="CD435">
            <v>2927813</v>
          </cell>
          <cell r="CE435">
            <v>808458</v>
          </cell>
          <cell r="CF435">
            <v>3736271</v>
          </cell>
        </row>
        <row r="436">
          <cell r="A436">
            <v>31</v>
          </cell>
          <cell r="B436" t="str">
            <v>KIMBALLTON</v>
          </cell>
          <cell r="C436" t="e">
            <v>#N/A</v>
          </cell>
          <cell r="D436" t="e">
            <v>#N/A</v>
          </cell>
          <cell r="E436" t="e">
            <v>#N/A</v>
          </cell>
          <cell r="F436" t="e">
            <v>#N/A</v>
          </cell>
          <cell r="G436" t="e">
            <v>#N/A</v>
          </cell>
          <cell r="H436" t="e">
            <v>#N/A</v>
          </cell>
          <cell r="I436" t="e">
            <v>#N/A</v>
          </cell>
          <cell r="J436" t="e">
            <v>#N/A</v>
          </cell>
          <cell r="K436" t="e">
            <v>#N/A</v>
          </cell>
          <cell r="L436" t="e">
            <v>#N/A</v>
          </cell>
          <cell r="M436" t="e">
            <v>#N/A</v>
          </cell>
          <cell r="N436" t="e">
            <v>#N/A</v>
          </cell>
          <cell r="O436" t="e">
            <v>#N/A</v>
          </cell>
          <cell r="P436" t="e">
            <v>#N/A</v>
          </cell>
          <cell r="Q436" t="e">
            <v>#N/A</v>
          </cell>
          <cell r="R436" t="e">
            <v>#N/A</v>
          </cell>
          <cell r="S436" t="e">
            <v>#N/A</v>
          </cell>
          <cell r="T436" t="e">
            <v>#N/A</v>
          </cell>
          <cell r="U436" t="e">
            <v>#N/A</v>
          </cell>
          <cell r="V436" t="e">
            <v>#N/A</v>
          </cell>
          <cell r="W436" t="e">
            <v>#N/A</v>
          </cell>
          <cell r="X436" t="e">
            <v>#N/A</v>
          </cell>
          <cell r="Y436" t="e">
            <v>#N/A</v>
          </cell>
          <cell r="Z436" t="e">
            <v>#N/A</v>
          </cell>
          <cell r="AA436" t="e">
            <v>#N/A</v>
          </cell>
          <cell r="AB436" t="e">
            <v>#N/A</v>
          </cell>
          <cell r="AC436" t="e">
            <v>#N/A</v>
          </cell>
          <cell r="AD436" t="e">
            <v>#N/A</v>
          </cell>
          <cell r="AE436" t="e">
            <v>#N/A</v>
          </cell>
          <cell r="AF436" t="e">
            <v>#N/A</v>
          </cell>
          <cell r="AG436" t="e">
            <v>#N/A</v>
          </cell>
          <cell r="AH436" t="e">
            <v>#N/A</v>
          </cell>
          <cell r="AI436" t="e">
            <v>#N/A</v>
          </cell>
          <cell r="AJ436" t="e">
            <v>#N/A</v>
          </cell>
          <cell r="AK436" t="e">
            <v>#N/A</v>
          </cell>
          <cell r="AL436" t="e">
            <v>#N/A</v>
          </cell>
          <cell r="AM436" t="e">
            <v>#N/A</v>
          </cell>
          <cell r="AN436" t="e">
            <v>#N/A</v>
          </cell>
          <cell r="AO436" t="e">
            <v>#N/A</v>
          </cell>
          <cell r="AP436" t="e">
            <v>#N/A</v>
          </cell>
          <cell r="AQ436" t="e">
            <v>#N/A</v>
          </cell>
          <cell r="AR436" t="e">
            <v>#N/A</v>
          </cell>
          <cell r="AS436" t="e">
            <v>#N/A</v>
          </cell>
          <cell r="AT436" t="e">
            <v>#N/A</v>
          </cell>
          <cell r="AU436" t="e">
            <v>#N/A</v>
          </cell>
          <cell r="AV436" t="e">
            <v>#N/A</v>
          </cell>
          <cell r="AW436" t="e">
            <v>#N/A</v>
          </cell>
          <cell r="AX436" t="e">
            <v>#N/A</v>
          </cell>
          <cell r="AY436" t="e">
            <v>#N/A</v>
          </cell>
          <cell r="AZ436" t="e">
            <v>#N/A</v>
          </cell>
          <cell r="BA436" t="e">
            <v>#N/A</v>
          </cell>
          <cell r="BB436" t="e">
            <v>#N/A</v>
          </cell>
          <cell r="BC436" t="e">
            <v>#N/A</v>
          </cell>
          <cell r="BD436" t="e">
            <v>#N/A</v>
          </cell>
          <cell r="BE436" t="e">
            <v>#N/A</v>
          </cell>
          <cell r="BF436" t="e">
            <v>#N/A</v>
          </cell>
          <cell r="BG436" t="e">
            <v>#N/A</v>
          </cell>
          <cell r="BH436" t="e">
            <v>#N/A</v>
          </cell>
          <cell r="BI436" t="e">
            <v>#N/A</v>
          </cell>
          <cell r="BJ436" t="e">
            <v>#N/A</v>
          </cell>
          <cell r="BK436" t="e">
            <v>#N/A</v>
          </cell>
          <cell r="BL436" t="e">
            <v>#N/A</v>
          </cell>
          <cell r="BM436" t="e">
            <v>#N/A</v>
          </cell>
          <cell r="BN436" t="e">
            <v>#N/A</v>
          </cell>
          <cell r="BO436" t="e">
            <v>#N/A</v>
          </cell>
          <cell r="BP436" t="e">
            <v>#N/A</v>
          </cell>
          <cell r="BQ436" t="e">
            <v>#N/A</v>
          </cell>
          <cell r="BR436" t="e">
            <v>#N/A</v>
          </cell>
          <cell r="BS436" t="e">
            <v>#N/A</v>
          </cell>
          <cell r="BT436" t="e">
            <v>#N/A</v>
          </cell>
          <cell r="BU436" t="e">
            <v>#N/A</v>
          </cell>
          <cell r="BV436" t="e">
            <v>#N/A</v>
          </cell>
          <cell r="BW436" t="e">
            <v>#N/A</v>
          </cell>
          <cell r="BX436">
            <v>0</v>
          </cell>
          <cell r="BY436" t="e">
            <v>#N/A</v>
          </cell>
          <cell r="BZ436" t="e">
            <v>#N/A</v>
          </cell>
          <cell r="CA436" t="e">
            <v>#N/A</v>
          </cell>
          <cell r="CB436" t="e">
            <v>#N/A</v>
          </cell>
          <cell r="CC436" t="e">
            <v>#N/A</v>
          </cell>
          <cell r="CD436" t="e">
            <v>#N/A</v>
          </cell>
          <cell r="CE436" t="e">
            <v>#N/A</v>
          </cell>
          <cell r="CF436" t="e">
            <v>#N/A</v>
          </cell>
        </row>
        <row r="437">
          <cell r="A437">
            <v>696</v>
          </cell>
          <cell r="B437" t="str">
            <v>KINGSLEY</v>
          </cell>
          <cell r="C437">
            <v>137461</v>
          </cell>
          <cell r="D437">
            <v>0</v>
          </cell>
          <cell r="E437">
            <v>0</v>
          </cell>
          <cell r="F437">
            <v>0</v>
          </cell>
          <cell r="G437">
            <v>34911</v>
          </cell>
          <cell r="H437">
            <v>95543</v>
          </cell>
          <cell r="I437">
            <v>0</v>
          </cell>
          <cell r="J437">
            <v>0</v>
          </cell>
          <cell r="K437">
            <v>67</v>
          </cell>
          <cell r="L437">
            <v>0</v>
          </cell>
          <cell r="M437">
            <v>267982</v>
          </cell>
          <cell r="N437">
            <v>272361</v>
          </cell>
          <cell r="O437">
            <v>0</v>
          </cell>
          <cell r="P437">
            <v>23229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295590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95983</v>
          </cell>
          <cell r="AH437">
            <v>0</v>
          </cell>
          <cell r="AI437">
            <v>86935</v>
          </cell>
          <cell r="AJ437">
            <v>81645</v>
          </cell>
          <cell r="AK437">
            <v>27994</v>
          </cell>
          <cell r="AL437">
            <v>19730</v>
          </cell>
          <cell r="AM437">
            <v>200</v>
          </cell>
          <cell r="AN437">
            <v>312487</v>
          </cell>
          <cell r="AO437">
            <v>0</v>
          </cell>
          <cell r="AP437">
            <v>153101</v>
          </cell>
          <cell r="AQ437">
            <v>0</v>
          </cell>
          <cell r="AR437">
            <v>0</v>
          </cell>
          <cell r="AS437">
            <v>0</v>
          </cell>
          <cell r="AT437">
            <v>153101</v>
          </cell>
          <cell r="AU437">
            <v>7450</v>
          </cell>
          <cell r="AV437">
            <v>42914</v>
          </cell>
          <cell r="AW437">
            <v>0</v>
          </cell>
          <cell r="AX437">
            <v>9073</v>
          </cell>
          <cell r="AY437">
            <v>11850</v>
          </cell>
          <cell r="AZ437">
            <v>0</v>
          </cell>
          <cell r="BA437">
            <v>140214</v>
          </cell>
          <cell r="BB437">
            <v>211501</v>
          </cell>
          <cell r="BC437">
            <v>218970</v>
          </cell>
          <cell r="BD437">
            <v>218970</v>
          </cell>
          <cell r="BE437">
            <v>0</v>
          </cell>
          <cell r="BF437">
            <v>0</v>
          </cell>
          <cell r="BG437">
            <v>0</v>
          </cell>
          <cell r="BH437">
            <v>1459631</v>
          </cell>
          <cell r="BI437">
            <v>82047</v>
          </cell>
          <cell r="BJ437">
            <v>230215</v>
          </cell>
          <cell r="BK437">
            <v>0</v>
          </cell>
          <cell r="BL437">
            <v>0</v>
          </cell>
          <cell r="BM437">
            <v>0</v>
          </cell>
          <cell r="BN437">
            <v>67</v>
          </cell>
          <cell r="BO437">
            <v>172601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-67</v>
          </cell>
          <cell r="BV437">
            <v>0</v>
          </cell>
          <cell r="BW437">
            <v>0</v>
          </cell>
          <cell r="BX437">
            <v>0</v>
          </cell>
          <cell r="BY437">
            <v>484863</v>
          </cell>
          <cell r="BZ437">
            <v>1944494</v>
          </cell>
          <cell r="CA437">
            <v>286808</v>
          </cell>
          <cell r="CB437">
            <v>47477</v>
          </cell>
          <cell r="CC437">
            <v>334285</v>
          </cell>
          <cell r="CD437">
            <v>2278779</v>
          </cell>
          <cell r="CE437">
            <v>2609391</v>
          </cell>
          <cell r="CF437">
            <v>4888170</v>
          </cell>
        </row>
        <row r="438">
          <cell r="A438">
            <v>508</v>
          </cell>
          <cell r="B438" t="str">
            <v>KINROSS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606</v>
          </cell>
          <cell r="H438">
            <v>500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1106</v>
          </cell>
          <cell r="N438">
            <v>723</v>
          </cell>
          <cell r="O438">
            <v>0</v>
          </cell>
          <cell r="P438">
            <v>2927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3650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8500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8500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1482</v>
          </cell>
          <cell r="AV438">
            <v>700</v>
          </cell>
          <cell r="AW438">
            <v>506</v>
          </cell>
          <cell r="AX438">
            <v>950</v>
          </cell>
          <cell r="AY438">
            <v>596</v>
          </cell>
          <cell r="AZ438">
            <v>1080</v>
          </cell>
          <cell r="BA438">
            <v>5575</v>
          </cell>
          <cell r="BB438">
            <v>10889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24145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24145</v>
          </cell>
          <cell r="CA438">
            <v>0</v>
          </cell>
          <cell r="CB438">
            <v>0</v>
          </cell>
          <cell r="CC438">
            <v>0</v>
          </cell>
          <cell r="CD438">
            <v>24145</v>
          </cell>
          <cell r="CE438">
            <v>22622</v>
          </cell>
          <cell r="CF438">
            <v>46767</v>
          </cell>
        </row>
        <row r="439">
          <cell r="A439">
            <v>792</v>
          </cell>
          <cell r="B439" t="str">
            <v>KIRKMAN</v>
          </cell>
          <cell r="C439">
            <v>1600</v>
          </cell>
          <cell r="D439">
            <v>0</v>
          </cell>
          <cell r="E439">
            <v>0</v>
          </cell>
          <cell r="F439">
            <v>0</v>
          </cell>
          <cell r="G439">
            <v>838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2438</v>
          </cell>
          <cell r="N439">
            <v>32958</v>
          </cell>
          <cell r="O439">
            <v>0</v>
          </cell>
          <cell r="P439">
            <v>2126</v>
          </cell>
          <cell r="Q439">
            <v>0</v>
          </cell>
          <cell r="R439">
            <v>630</v>
          </cell>
          <cell r="S439">
            <v>0</v>
          </cell>
          <cell r="T439">
            <v>0</v>
          </cell>
          <cell r="U439">
            <v>0</v>
          </cell>
          <cell r="V439">
            <v>4458</v>
          </cell>
          <cell r="W439">
            <v>0</v>
          </cell>
          <cell r="X439">
            <v>40172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77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989</v>
          </cell>
          <cell r="AN439">
            <v>2046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120</v>
          </cell>
          <cell r="AV439">
            <v>2257</v>
          </cell>
          <cell r="AW439">
            <v>271</v>
          </cell>
          <cell r="AX439">
            <v>0</v>
          </cell>
          <cell r="AY439">
            <v>1124</v>
          </cell>
          <cell r="AZ439">
            <v>0</v>
          </cell>
          <cell r="BA439">
            <v>2929</v>
          </cell>
          <cell r="BB439">
            <v>9340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53996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53996</v>
          </cell>
          <cell r="CA439">
            <v>0</v>
          </cell>
          <cell r="CB439">
            <v>0</v>
          </cell>
          <cell r="CC439">
            <v>0</v>
          </cell>
          <cell r="CD439">
            <v>53996</v>
          </cell>
          <cell r="CE439">
            <v>12314</v>
          </cell>
          <cell r="CF439">
            <v>66310</v>
          </cell>
        </row>
        <row r="440">
          <cell r="A440">
            <v>867</v>
          </cell>
          <cell r="B440" t="str">
            <v>KIRKVILLE</v>
          </cell>
          <cell r="C440" t="e">
            <v>#N/A</v>
          </cell>
          <cell r="D440" t="e">
            <v>#N/A</v>
          </cell>
          <cell r="E440" t="e">
            <v>#N/A</v>
          </cell>
          <cell r="F440" t="e">
            <v>#N/A</v>
          </cell>
          <cell r="G440" t="e">
            <v>#N/A</v>
          </cell>
          <cell r="H440" t="e">
            <v>#N/A</v>
          </cell>
          <cell r="I440" t="e">
            <v>#N/A</v>
          </cell>
          <cell r="J440" t="e">
            <v>#N/A</v>
          </cell>
          <cell r="K440" t="e">
            <v>#N/A</v>
          </cell>
          <cell r="L440" t="e">
            <v>#N/A</v>
          </cell>
          <cell r="M440" t="e">
            <v>#N/A</v>
          </cell>
          <cell r="N440" t="e">
            <v>#N/A</v>
          </cell>
          <cell r="O440" t="e">
            <v>#N/A</v>
          </cell>
          <cell r="P440" t="e">
            <v>#N/A</v>
          </cell>
          <cell r="Q440" t="e">
            <v>#N/A</v>
          </cell>
          <cell r="R440" t="e">
            <v>#N/A</v>
          </cell>
          <cell r="S440" t="e">
            <v>#N/A</v>
          </cell>
          <cell r="T440" t="e">
            <v>#N/A</v>
          </cell>
          <cell r="U440" t="e">
            <v>#N/A</v>
          </cell>
          <cell r="V440" t="e">
            <v>#N/A</v>
          </cell>
          <cell r="W440" t="e">
            <v>#N/A</v>
          </cell>
          <cell r="X440" t="e">
            <v>#N/A</v>
          </cell>
          <cell r="Y440" t="e">
            <v>#N/A</v>
          </cell>
          <cell r="Z440" t="e">
            <v>#N/A</v>
          </cell>
          <cell r="AA440" t="e">
            <v>#N/A</v>
          </cell>
          <cell r="AB440" t="e">
            <v>#N/A</v>
          </cell>
          <cell r="AC440" t="e">
            <v>#N/A</v>
          </cell>
          <cell r="AD440" t="e">
            <v>#N/A</v>
          </cell>
          <cell r="AE440" t="e">
            <v>#N/A</v>
          </cell>
          <cell r="AF440" t="e">
            <v>#N/A</v>
          </cell>
          <cell r="AG440" t="e">
            <v>#N/A</v>
          </cell>
          <cell r="AH440" t="e">
            <v>#N/A</v>
          </cell>
          <cell r="AI440" t="e">
            <v>#N/A</v>
          </cell>
          <cell r="AJ440" t="e">
            <v>#N/A</v>
          </cell>
          <cell r="AK440" t="e">
            <v>#N/A</v>
          </cell>
          <cell r="AL440" t="e">
            <v>#N/A</v>
          </cell>
          <cell r="AM440" t="e">
            <v>#N/A</v>
          </cell>
          <cell r="AN440" t="e">
            <v>#N/A</v>
          </cell>
          <cell r="AO440" t="e">
            <v>#N/A</v>
          </cell>
          <cell r="AP440" t="e">
            <v>#N/A</v>
          </cell>
          <cell r="AQ440" t="e">
            <v>#N/A</v>
          </cell>
          <cell r="AR440" t="e">
            <v>#N/A</v>
          </cell>
          <cell r="AS440" t="e">
            <v>#N/A</v>
          </cell>
          <cell r="AT440" t="e">
            <v>#N/A</v>
          </cell>
          <cell r="AU440" t="e">
            <v>#N/A</v>
          </cell>
          <cell r="AV440" t="e">
            <v>#N/A</v>
          </cell>
          <cell r="AW440" t="e">
            <v>#N/A</v>
          </cell>
          <cell r="AX440" t="e">
            <v>#N/A</v>
          </cell>
          <cell r="AY440" t="e">
            <v>#N/A</v>
          </cell>
          <cell r="AZ440" t="e">
            <v>#N/A</v>
          </cell>
          <cell r="BA440" t="e">
            <v>#N/A</v>
          </cell>
          <cell r="BB440" t="e">
            <v>#N/A</v>
          </cell>
          <cell r="BC440" t="e">
            <v>#N/A</v>
          </cell>
          <cell r="BD440" t="e">
            <v>#N/A</v>
          </cell>
          <cell r="BE440" t="e">
            <v>#N/A</v>
          </cell>
          <cell r="BF440" t="e">
            <v>#N/A</v>
          </cell>
          <cell r="BG440" t="e">
            <v>#N/A</v>
          </cell>
          <cell r="BH440" t="e">
            <v>#N/A</v>
          </cell>
          <cell r="BI440" t="e">
            <v>#N/A</v>
          </cell>
          <cell r="BJ440" t="e">
            <v>#N/A</v>
          </cell>
          <cell r="BK440" t="e">
            <v>#N/A</v>
          </cell>
          <cell r="BL440" t="e">
            <v>#N/A</v>
          </cell>
          <cell r="BM440" t="e">
            <v>#N/A</v>
          </cell>
          <cell r="BN440" t="e">
            <v>#N/A</v>
          </cell>
          <cell r="BO440" t="e">
            <v>#N/A</v>
          </cell>
          <cell r="BP440" t="e">
            <v>#N/A</v>
          </cell>
          <cell r="BQ440" t="e">
            <v>#N/A</v>
          </cell>
          <cell r="BR440" t="e">
            <v>#N/A</v>
          </cell>
          <cell r="BS440" t="e">
            <v>#N/A</v>
          </cell>
          <cell r="BT440" t="e">
            <v>#N/A</v>
          </cell>
          <cell r="BU440" t="e">
            <v>#N/A</v>
          </cell>
          <cell r="BV440" t="e">
            <v>#N/A</v>
          </cell>
          <cell r="BW440" t="e">
            <v>#N/A</v>
          </cell>
          <cell r="BX440">
            <v>0</v>
          </cell>
          <cell r="BY440" t="e">
            <v>#N/A</v>
          </cell>
          <cell r="BZ440" t="e">
            <v>#N/A</v>
          </cell>
          <cell r="CA440" t="e">
            <v>#N/A</v>
          </cell>
          <cell r="CB440" t="e">
            <v>#N/A</v>
          </cell>
          <cell r="CC440" t="e">
            <v>#N/A</v>
          </cell>
          <cell r="CD440" t="e">
            <v>#N/A</v>
          </cell>
          <cell r="CE440" t="e">
            <v>#N/A</v>
          </cell>
          <cell r="CF440" t="e">
            <v>#N/A</v>
          </cell>
        </row>
        <row r="441">
          <cell r="A441">
            <v>222</v>
          </cell>
          <cell r="B441" t="str">
            <v>KIRON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2945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2500</v>
          </cell>
          <cell r="M441">
            <v>5445</v>
          </cell>
          <cell r="N441">
            <v>52617</v>
          </cell>
          <cell r="O441">
            <v>0</v>
          </cell>
          <cell r="P441">
            <v>4345</v>
          </cell>
          <cell r="Q441">
            <v>0</v>
          </cell>
          <cell r="R441">
            <v>903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15224</v>
          </cell>
          <cell r="X441">
            <v>73089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3017</v>
          </cell>
          <cell r="AJ441">
            <v>0</v>
          </cell>
          <cell r="AK441">
            <v>200</v>
          </cell>
          <cell r="AL441">
            <v>0</v>
          </cell>
          <cell r="AM441">
            <v>0</v>
          </cell>
          <cell r="AN441">
            <v>3217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3225</v>
          </cell>
          <cell r="AV441">
            <v>14825</v>
          </cell>
          <cell r="AW441">
            <v>620</v>
          </cell>
          <cell r="AX441">
            <v>3500</v>
          </cell>
          <cell r="AY441">
            <v>6182</v>
          </cell>
          <cell r="AZ441">
            <v>11744</v>
          </cell>
          <cell r="BA441">
            <v>818</v>
          </cell>
          <cell r="BB441">
            <v>40914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122665</v>
          </cell>
          <cell r="BI441">
            <v>49515</v>
          </cell>
          <cell r="BJ441">
            <v>41227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24146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90005</v>
          </cell>
          <cell r="BW441">
            <v>0</v>
          </cell>
          <cell r="BX441">
            <v>0</v>
          </cell>
          <cell r="BY441">
            <v>204893</v>
          </cell>
          <cell r="BZ441">
            <v>327558</v>
          </cell>
          <cell r="CA441">
            <v>0</v>
          </cell>
          <cell r="CB441">
            <v>0</v>
          </cell>
          <cell r="CC441">
            <v>0</v>
          </cell>
          <cell r="CD441">
            <v>327558</v>
          </cell>
          <cell r="CE441">
            <v>463581</v>
          </cell>
          <cell r="CF441">
            <v>791139</v>
          </cell>
        </row>
        <row r="442">
          <cell r="A442">
            <v>386</v>
          </cell>
          <cell r="B442" t="str">
            <v>KLEMME</v>
          </cell>
          <cell r="C442">
            <v>32105</v>
          </cell>
          <cell r="D442">
            <v>0</v>
          </cell>
          <cell r="E442">
            <v>0</v>
          </cell>
          <cell r="F442">
            <v>0</v>
          </cell>
          <cell r="G442">
            <v>10076</v>
          </cell>
          <cell r="H442">
            <v>3500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45681</v>
          </cell>
          <cell r="N442">
            <v>21919</v>
          </cell>
          <cell r="O442">
            <v>0</v>
          </cell>
          <cell r="P442">
            <v>13133</v>
          </cell>
          <cell r="Q442">
            <v>0</v>
          </cell>
          <cell r="R442">
            <v>36430</v>
          </cell>
          <cell r="S442">
            <v>0</v>
          </cell>
          <cell r="T442">
            <v>0</v>
          </cell>
          <cell r="U442">
            <v>0</v>
          </cell>
          <cell r="V442">
            <v>40266</v>
          </cell>
          <cell r="W442">
            <v>125237</v>
          </cell>
          <cell r="X442">
            <v>236985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2685</v>
          </cell>
          <cell r="AD442">
            <v>0</v>
          </cell>
          <cell r="AE442">
            <v>0</v>
          </cell>
          <cell r="AF442">
            <v>2685</v>
          </cell>
          <cell r="AG442">
            <v>48911</v>
          </cell>
          <cell r="AH442">
            <v>9802</v>
          </cell>
          <cell r="AI442">
            <v>17086</v>
          </cell>
          <cell r="AJ442">
            <v>0</v>
          </cell>
          <cell r="AK442">
            <v>3000</v>
          </cell>
          <cell r="AL442">
            <v>0</v>
          </cell>
          <cell r="AM442">
            <v>0</v>
          </cell>
          <cell r="AN442">
            <v>78799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3682</v>
          </cell>
          <cell r="AV442">
            <v>19635</v>
          </cell>
          <cell r="AW442">
            <v>707</v>
          </cell>
          <cell r="AX442">
            <v>601</v>
          </cell>
          <cell r="AY442">
            <v>19439</v>
          </cell>
          <cell r="AZ442">
            <v>3418</v>
          </cell>
          <cell r="BA442">
            <v>32187</v>
          </cell>
          <cell r="BB442">
            <v>79669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443819</v>
          </cell>
          <cell r="BI442">
            <v>104562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104562</v>
          </cell>
          <cell r="BZ442">
            <v>548381</v>
          </cell>
          <cell r="CA442">
            <v>0</v>
          </cell>
          <cell r="CB442">
            <v>0</v>
          </cell>
          <cell r="CC442">
            <v>0</v>
          </cell>
          <cell r="CD442">
            <v>548381</v>
          </cell>
          <cell r="CE442">
            <v>253961</v>
          </cell>
          <cell r="CF442">
            <v>802342</v>
          </cell>
        </row>
        <row r="443">
          <cell r="A443">
            <v>105</v>
          </cell>
          <cell r="B443" t="str">
            <v>KNIERIM</v>
          </cell>
          <cell r="C443">
            <v>1000</v>
          </cell>
          <cell r="D443">
            <v>0</v>
          </cell>
          <cell r="E443">
            <v>0</v>
          </cell>
          <cell r="F443">
            <v>0</v>
          </cell>
          <cell r="G443">
            <v>10240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11240</v>
          </cell>
          <cell r="N443">
            <v>1515</v>
          </cell>
          <cell r="O443">
            <v>0</v>
          </cell>
          <cell r="P443">
            <v>1802</v>
          </cell>
          <cell r="Q443">
            <v>0</v>
          </cell>
          <cell r="R443">
            <v>1020</v>
          </cell>
          <cell r="S443">
            <v>0</v>
          </cell>
          <cell r="T443">
            <v>0</v>
          </cell>
          <cell r="U443">
            <v>0</v>
          </cell>
          <cell r="V443">
            <v>4617</v>
          </cell>
          <cell r="W443">
            <v>984</v>
          </cell>
          <cell r="X443">
            <v>9938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825</v>
          </cell>
          <cell r="AD443">
            <v>0</v>
          </cell>
          <cell r="AE443">
            <v>0</v>
          </cell>
          <cell r="AF443">
            <v>825</v>
          </cell>
          <cell r="AG443">
            <v>340</v>
          </cell>
          <cell r="AH443">
            <v>0</v>
          </cell>
          <cell r="AI443">
            <v>11369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11709</v>
          </cell>
          <cell r="AO443">
            <v>276</v>
          </cell>
          <cell r="AP443">
            <v>0</v>
          </cell>
          <cell r="AQ443">
            <v>0</v>
          </cell>
          <cell r="AR443">
            <v>0</v>
          </cell>
          <cell r="AS443">
            <v>735</v>
          </cell>
          <cell r="AT443">
            <v>1011</v>
          </cell>
          <cell r="AU443">
            <v>1210</v>
          </cell>
          <cell r="AV443">
            <v>5082</v>
          </cell>
          <cell r="AW443">
            <v>807</v>
          </cell>
          <cell r="AX443">
            <v>1010</v>
          </cell>
          <cell r="AY443">
            <v>4056</v>
          </cell>
          <cell r="AZ443">
            <v>2799</v>
          </cell>
          <cell r="BA443">
            <v>3453</v>
          </cell>
          <cell r="BB443">
            <v>20892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55615</v>
          </cell>
          <cell r="BI443">
            <v>25343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25343</v>
          </cell>
          <cell r="BZ443">
            <v>80958</v>
          </cell>
          <cell r="CA443">
            <v>0</v>
          </cell>
          <cell r="CB443">
            <v>0</v>
          </cell>
          <cell r="CC443">
            <v>0</v>
          </cell>
          <cell r="CD443">
            <v>80958</v>
          </cell>
          <cell r="CE443">
            <v>250369</v>
          </cell>
          <cell r="CF443">
            <v>331327</v>
          </cell>
        </row>
        <row r="444">
          <cell r="A444">
            <v>597</v>
          </cell>
          <cell r="B444" t="str">
            <v>KNOXVILLE</v>
          </cell>
          <cell r="C444">
            <v>1483555</v>
          </cell>
          <cell r="D444">
            <v>0</v>
          </cell>
          <cell r="E444">
            <v>0</v>
          </cell>
          <cell r="F444">
            <v>0</v>
          </cell>
          <cell r="G444">
            <v>133885</v>
          </cell>
          <cell r="H444">
            <v>628152</v>
          </cell>
          <cell r="I444">
            <v>0</v>
          </cell>
          <cell r="J444">
            <v>0</v>
          </cell>
          <cell r="K444">
            <v>18897</v>
          </cell>
          <cell r="L444">
            <v>0</v>
          </cell>
          <cell r="M444">
            <v>2264489</v>
          </cell>
          <cell r="N444">
            <v>1720614</v>
          </cell>
          <cell r="O444">
            <v>0</v>
          </cell>
          <cell r="P444">
            <v>29281</v>
          </cell>
          <cell r="Q444">
            <v>16569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23779</v>
          </cell>
          <cell r="X444">
            <v>1790243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363101</v>
          </cell>
          <cell r="AH444">
            <v>0</v>
          </cell>
          <cell r="AI444">
            <v>208527</v>
          </cell>
          <cell r="AJ444">
            <v>532030</v>
          </cell>
          <cell r="AK444">
            <v>179034</v>
          </cell>
          <cell r="AL444">
            <v>0</v>
          </cell>
          <cell r="AM444">
            <v>0</v>
          </cell>
          <cell r="AN444">
            <v>1282692</v>
          </cell>
          <cell r="AO444">
            <v>0</v>
          </cell>
          <cell r="AP444">
            <v>93486</v>
          </cell>
          <cell r="AQ444">
            <v>11499</v>
          </cell>
          <cell r="AR444">
            <v>145121</v>
          </cell>
          <cell r="AS444">
            <v>0</v>
          </cell>
          <cell r="AT444">
            <v>250106</v>
          </cell>
          <cell r="AU444">
            <v>111421</v>
          </cell>
          <cell r="AV444">
            <v>108051</v>
          </cell>
          <cell r="AW444">
            <v>0</v>
          </cell>
          <cell r="AX444">
            <v>16695</v>
          </cell>
          <cell r="AY444">
            <v>175545</v>
          </cell>
          <cell r="AZ444">
            <v>31968</v>
          </cell>
          <cell r="BA444">
            <v>2423</v>
          </cell>
          <cell r="BB444">
            <v>446103</v>
          </cell>
          <cell r="BC444">
            <v>1885283</v>
          </cell>
          <cell r="BD444">
            <v>1885283</v>
          </cell>
          <cell r="BE444">
            <v>1478421</v>
          </cell>
          <cell r="BF444">
            <v>0</v>
          </cell>
          <cell r="BG444">
            <v>1478421</v>
          </cell>
          <cell r="BH444">
            <v>9397337</v>
          </cell>
          <cell r="BI444">
            <v>0</v>
          </cell>
          <cell r="BJ444">
            <v>1933451</v>
          </cell>
          <cell r="BK444">
            <v>0</v>
          </cell>
          <cell r="BL444">
            <v>0</v>
          </cell>
          <cell r="BM444">
            <v>0</v>
          </cell>
          <cell r="BN444">
            <v>18897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152434</v>
          </cell>
          <cell r="BU444">
            <v>321113</v>
          </cell>
          <cell r="BV444">
            <v>369322</v>
          </cell>
          <cell r="BW444">
            <v>0</v>
          </cell>
          <cell r="BX444">
            <v>0</v>
          </cell>
          <cell r="BY444">
            <v>2795217</v>
          </cell>
          <cell r="BZ444">
            <v>12192554</v>
          </cell>
          <cell r="CA444">
            <v>4586912</v>
          </cell>
          <cell r="CB444">
            <v>115037</v>
          </cell>
          <cell r="CC444">
            <v>4701949</v>
          </cell>
          <cell r="CD444">
            <v>16894503</v>
          </cell>
          <cell r="CE444">
            <v>15804611</v>
          </cell>
          <cell r="CF444">
            <v>32699114</v>
          </cell>
        </row>
        <row r="445">
          <cell r="A445">
            <v>453</v>
          </cell>
          <cell r="B445" t="str">
            <v>LAMOTTE</v>
          </cell>
          <cell r="C445" t="e">
            <v>#N/A</v>
          </cell>
          <cell r="D445" t="e">
            <v>#N/A</v>
          </cell>
          <cell r="E445" t="e">
            <v>#N/A</v>
          </cell>
          <cell r="F445" t="e">
            <v>#N/A</v>
          </cell>
          <cell r="G445" t="e">
            <v>#N/A</v>
          </cell>
          <cell r="H445" t="e">
            <v>#N/A</v>
          </cell>
          <cell r="I445" t="e">
            <v>#N/A</v>
          </cell>
          <cell r="J445" t="e">
            <v>#N/A</v>
          </cell>
          <cell r="K445" t="e">
            <v>#N/A</v>
          </cell>
          <cell r="L445" t="e">
            <v>#N/A</v>
          </cell>
          <cell r="M445" t="e">
            <v>#N/A</v>
          </cell>
          <cell r="N445" t="e">
            <v>#N/A</v>
          </cell>
          <cell r="O445" t="e">
            <v>#N/A</v>
          </cell>
          <cell r="P445" t="e">
            <v>#N/A</v>
          </cell>
          <cell r="Q445" t="e">
            <v>#N/A</v>
          </cell>
          <cell r="R445" t="e">
            <v>#N/A</v>
          </cell>
          <cell r="S445" t="e">
            <v>#N/A</v>
          </cell>
          <cell r="T445" t="e">
            <v>#N/A</v>
          </cell>
          <cell r="U445" t="e">
            <v>#N/A</v>
          </cell>
          <cell r="V445" t="e">
            <v>#N/A</v>
          </cell>
          <cell r="W445" t="e">
            <v>#N/A</v>
          </cell>
          <cell r="X445" t="e">
            <v>#N/A</v>
          </cell>
          <cell r="Y445" t="e">
            <v>#N/A</v>
          </cell>
          <cell r="Z445" t="e">
            <v>#N/A</v>
          </cell>
          <cell r="AA445" t="e">
            <v>#N/A</v>
          </cell>
          <cell r="AB445" t="e">
            <v>#N/A</v>
          </cell>
          <cell r="AC445" t="e">
            <v>#N/A</v>
          </cell>
          <cell r="AD445" t="e">
            <v>#N/A</v>
          </cell>
          <cell r="AE445" t="e">
            <v>#N/A</v>
          </cell>
          <cell r="AF445" t="e">
            <v>#N/A</v>
          </cell>
          <cell r="AG445" t="e">
            <v>#N/A</v>
          </cell>
          <cell r="AH445" t="e">
            <v>#N/A</v>
          </cell>
          <cell r="AI445" t="e">
            <v>#N/A</v>
          </cell>
          <cell r="AJ445" t="e">
            <v>#N/A</v>
          </cell>
          <cell r="AK445" t="e">
            <v>#N/A</v>
          </cell>
          <cell r="AL445" t="e">
            <v>#N/A</v>
          </cell>
          <cell r="AM445" t="e">
            <v>#N/A</v>
          </cell>
          <cell r="AN445" t="e">
            <v>#N/A</v>
          </cell>
          <cell r="AO445" t="e">
            <v>#N/A</v>
          </cell>
          <cell r="AP445" t="e">
            <v>#N/A</v>
          </cell>
          <cell r="AQ445" t="e">
            <v>#N/A</v>
          </cell>
          <cell r="AR445" t="e">
            <v>#N/A</v>
          </cell>
          <cell r="AS445" t="e">
            <v>#N/A</v>
          </cell>
          <cell r="AT445" t="e">
            <v>#N/A</v>
          </cell>
          <cell r="AU445" t="e">
            <v>#N/A</v>
          </cell>
          <cell r="AV445" t="e">
            <v>#N/A</v>
          </cell>
          <cell r="AW445" t="e">
            <v>#N/A</v>
          </cell>
          <cell r="AX445" t="e">
            <v>#N/A</v>
          </cell>
          <cell r="AY445" t="e">
            <v>#N/A</v>
          </cell>
          <cell r="AZ445" t="e">
            <v>#N/A</v>
          </cell>
          <cell r="BA445" t="e">
            <v>#N/A</v>
          </cell>
          <cell r="BB445" t="e">
            <v>#N/A</v>
          </cell>
          <cell r="BC445" t="e">
            <v>#N/A</v>
          </cell>
          <cell r="BD445" t="e">
            <v>#N/A</v>
          </cell>
          <cell r="BE445" t="e">
            <v>#N/A</v>
          </cell>
          <cell r="BF445" t="e">
            <v>#N/A</v>
          </cell>
          <cell r="BG445" t="e">
            <v>#N/A</v>
          </cell>
          <cell r="BH445" t="e">
            <v>#N/A</v>
          </cell>
          <cell r="BI445" t="e">
            <v>#N/A</v>
          </cell>
          <cell r="BJ445" t="e">
            <v>#N/A</v>
          </cell>
          <cell r="BK445" t="e">
            <v>#N/A</v>
          </cell>
          <cell r="BL445" t="e">
            <v>#N/A</v>
          </cell>
          <cell r="BM445" t="e">
            <v>#N/A</v>
          </cell>
          <cell r="BN445" t="e">
            <v>#N/A</v>
          </cell>
          <cell r="BO445" t="e">
            <v>#N/A</v>
          </cell>
          <cell r="BP445" t="e">
            <v>#N/A</v>
          </cell>
          <cell r="BQ445" t="e">
            <v>#N/A</v>
          </cell>
          <cell r="BR445" t="e">
            <v>#N/A</v>
          </cell>
          <cell r="BS445" t="e">
            <v>#N/A</v>
          </cell>
          <cell r="BT445" t="e">
            <v>#N/A</v>
          </cell>
          <cell r="BU445" t="e">
            <v>#N/A</v>
          </cell>
          <cell r="BV445" t="e">
            <v>#N/A</v>
          </cell>
          <cell r="BW445" t="e">
            <v>#N/A</v>
          </cell>
          <cell r="BX445">
            <v>0</v>
          </cell>
          <cell r="BY445" t="e">
            <v>#N/A</v>
          </cell>
          <cell r="BZ445" t="e">
            <v>#N/A</v>
          </cell>
          <cell r="CA445" t="e">
            <v>#N/A</v>
          </cell>
          <cell r="CB445" t="e">
            <v>#N/A</v>
          </cell>
          <cell r="CC445" t="e">
            <v>#N/A</v>
          </cell>
          <cell r="CD445" t="e">
            <v>#N/A</v>
          </cell>
          <cell r="CE445" t="e">
            <v>#N/A</v>
          </cell>
          <cell r="CF445" t="e">
            <v>#N/A</v>
          </cell>
        </row>
        <row r="446">
          <cell r="A446">
            <v>52</v>
          </cell>
          <cell r="B446" t="str">
            <v>LAPORTECITY</v>
          </cell>
          <cell r="C446">
            <v>391959</v>
          </cell>
          <cell r="D446">
            <v>0</v>
          </cell>
          <cell r="E446">
            <v>2618</v>
          </cell>
          <cell r="F446">
            <v>0</v>
          </cell>
          <cell r="G446">
            <v>175691</v>
          </cell>
          <cell r="H446">
            <v>0</v>
          </cell>
          <cell r="I446">
            <v>4631</v>
          </cell>
          <cell r="J446">
            <v>0</v>
          </cell>
          <cell r="K446">
            <v>20</v>
          </cell>
          <cell r="L446">
            <v>0</v>
          </cell>
          <cell r="M446">
            <v>601018</v>
          </cell>
          <cell r="N446">
            <v>542540</v>
          </cell>
          <cell r="O446">
            <v>0</v>
          </cell>
          <cell r="P446">
            <v>12350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188519</v>
          </cell>
          <cell r="W446">
            <v>0</v>
          </cell>
          <cell r="X446">
            <v>743409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7308</v>
          </cell>
          <cell r="AD446">
            <v>1447</v>
          </cell>
          <cell r="AE446">
            <v>0</v>
          </cell>
          <cell r="AF446">
            <v>8755</v>
          </cell>
          <cell r="AG446">
            <v>143054</v>
          </cell>
          <cell r="AH446">
            <v>38130</v>
          </cell>
          <cell r="AI446">
            <v>61745</v>
          </cell>
          <cell r="AJ446">
            <v>158549</v>
          </cell>
          <cell r="AK446">
            <v>2099</v>
          </cell>
          <cell r="AL446">
            <v>16491</v>
          </cell>
          <cell r="AM446">
            <v>2546</v>
          </cell>
          <cell r="AN446">
            <v>422614</v>
          </cell>
          <cell r="AO446">
            <v>0</v>
          </cell>
          <cell r="AP446">
            <v>33512</v>
          </cell>
          <cell r="AQ446">
            <v>0</v>
          </cell>
          <cell r="AR446">
            <v>0</v>
          </cell>
          <cell r="AS446">
            <v>0</v>
          </cell>
          <cell r="AT446">
            <v>33512</v>
          </cell>
          <cell r="AU446">
            <v>9580</v>
          </cell>
          <cell r="AV446">
            <v>71270</v>
          </cell>
          <cell r="AW446">
            <v>1695</v>
          </cell>
          <cell r="AX446">
            <v>3120</v>
          </cell>
          <cell r="AY446">
            <v>0</v>
          </cell>
          <cell r="AZ446">
            <v>0</v>
          </cell>
          <cell r="BA446">
            <v>115741</v>
          </cell>
          <cell r="BB446">
            <v>201406</v>
          </cell>
          <cell r="BC446">
            <v>453113</v>
          </cell>
          <cell r="BD446">
            <v>453113</v>
          </cell>
          <cell r="BE446">
            <v>394389</v>
          </cell>
          <cell r="BF446">
            <v>0</v>
          </cell>
          <cell r="BG446">
            <v>394389</v>
          </cell>
          <cell r="BH446">
            <v>2858216</v>
          </cell>
          <cell r="BI446">
            <v>0</v>
          </cell>
          <cell r="BJ446">
            <v>227659</v>
          </cell>
          <cell r="BK446">
            <v>0</v>
          </cell>
          <cell r="BL446">
            <v>0</v>
          </cell>
          <cell r="BM446">
            <v>0</v>
          </cell>
          <cell r="BN446">
            <v>20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116324</v>
          </cell>
          <cell r="BV446">
            <v>0</v>
          </cell>
          <cell r="BW446">
            <v>0</v>
          </cell>
          <cell r="BX446">
            <v>0</v>
          </cell>
          <cell r="BY446">
            <v>344003</v>
          </cell>
          <cell r="BZ446">
            <v>3202219</v>
          </cell>
          <cell r="CA446">
            <v>296923</v>
          </cell>
          <cell r="CB446">
            <v>195080</v>
          </cell>
          <cell r="CC446">
            <v>492003</v>
          </cell>
          <cell r="CD446">
            <v>3694222</v>
          </cell>
          <cell r="CE446">
            <v>2555240</v>
          </cell>
          <cell r="CF446">
            <v>6249462</v>
          </cell>
        </row>
        <row r="447">
          <cell r="A447">
            <v>874</v>
          </cell>
          <cell r="B447" t="str">
            <v>LACONA</v>
          </cell>
          <cell r="C447">
            <v>5740</v>
          </cell>
          <cell r="D447">
            <v>0</v>
          </cell>
          <cell r="E447">
            <v>0</v>
          </cell>
          <cell r="F447">
            <v>0</v>
          </cell>
          <cell r="G447">
            <v>22805</v>
          </cell>
          <cell r="H447">
            <v>21270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49815</v>
          </cell>
          <cell r="N447">
            <v>122694</v>
          </cell>
          <cell r="O447">
            <v>0</v>
          </cell>
          <cell r="P447">
            <v>7616</v>
          </cell>
          <cell r="Q447">
            <v>0</v>
          </cell>
          <cell r="R447">
            <v>2413</v>
          </cell>
          <cell r="S447">
            <v>0</v>
          </cell>
          <cell r="T447">
            <v>0</v>
          </cell>
          <cell r="U447">
            <v>0</v>
          </cell>
          <cell r="V447">
            <v>30447</v>
          </cell>
          <cell r="W447">
            <v>0</v>
          </cell>
          <cell r="X447">
            <v>163170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18566</v>
          </cell>
          <cell r="AH447">
            <v>0</v>
          </cell>
          <cell r="AI447">
            <v>14136</v>
          </cell>
          <cell r="AJ447">
            <v>0</v>
          </cell>
          <cell r="AK447">
            <v>0</v>
          </cell>
          <cell r="AL447">
            <v>17254</v>
          </cell>
          <cell r="AM447">
            <v>0</v>
          </cell>
          <cell r="AN447">
            <v>49956</v>
          </cell>
          <cell r="AO447">
            <v>143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143</v>
          </cell>
          <cell r="AU447">
            <v>1667</v>
          </cell>
          <cell r="AV447">
            <v>19073</v>
          </cell>
          <cell r="AW447">
            <v>746</v>
          </cell>
          <cell r="AX447">
            <v>900</v>
          </cell>
          <cell r="AY447">
            <v>219</v>
          </cell>
          <cell r="AZ447">
            <v>0</v>
          </cell>
          <cell r="BA447">
            <v>390</v>
          </cell>
          <cell r="BB447">
            <v>22995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286079</v>
          </cell>
          <cell r="BI447">
            <v>112785</v>
          </cell>
          <cell r="BJ447">
            <v>42483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155268</v>
          </cell>
          <cell r="BZ447">
            <v>441347</v>
          </cell>
          <cell r="CA447">
            <v>0</v>
          </cell>
          <cell r="CB447">
            <v>0</v>
          </cell>
          <cell r="CC447">
            <v>0</v>
          </cell>
          <cell r="CD447">
            <v>441347</v>
          </cell>
          <cell r="CE447">
            <v>342665</v>
          </cell>
          <cell r="CF447">
            <v>784012</v>
          </cell>
        </row>
        <row r="448">
          <cell r="A448">
            <v>441</v>
          </cell>
          <cell r="B448" t="str">
            <v>LADORA</v>
          </cell>
          <cell r="C448">
            <v>2870</v>
          </cell>
          <cell r="D448">
            <v>0</v>
          </cell>
          <cell r="E448">
            <v>0</v>
          </cell>
          <cell r="F448">
            <v>0</v>
          </cell>
          <cell r="G448">
            <v>3303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1861</v>
          </cell>
          <cell r="M448">
            <v>8034</v>
          </cell>
          <cell r="N448">
            <v>17599</v>
          </cell>
          <cell r="O448">
            <v>0</v>
          </cell>
          <cell r="P448">
            <v>6781</v>
          </cell>
          <cell r="Q448">
            <v>0</v>
          </cell>
          <cell r="R448">
            <v>2598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26978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724</v>
          </cell>
          <cell r="AH448">
            <v>0</v>
          </cell>
          <cell r="AI448">
            <v>580</v>
          </cell>
          <cell r="AJ448">
            <v>557</v>
          </cell>
          <cell r="AK448">
            <v>0</v>
          </cell>
          <cell r="AL448">
            <v>0</v>
          </cell>
          <cell r="AM448">
            <v>0</v>
          </cell>
          <cell r="AN448">
            <v>1861</v>
          </cell>
          <cell r="AO448">
            <v>283</v>
          </cell>
          <cell r="AP448">
            <v>0</v>
          </cell>
          <cell r="AQ448">
            <v>0</v>
          </cell>
          <cell r="AR448">
            <v>0</v>
          </cell>
          <cell r="AS448">
            <v>2000</v>
          </cell>
          <cell r="AT448">
            <v>2283</v>
          </cell>
          <cell r="AU448">
            <v>3250</v>
          </cell>
          <cell r="AV448">
            <v>10559</v>
          </cell>
          <cell r="AW448">
            <v>803</v>
          </cell>
          <cell r="AX448">
            <v>0</v>
          </cell>
          <cell r="AY448">
            <v>18589</v>
          </cell>
          <cell r="AZ448">
            <v>15883</v>
          </cell>
          <cell r="BA448">
            <v>6287</v>
          </cell>
          <cell r="BB448">
            <v>55371</v>
          </cell>
          <cell r="BC448">
            <v>11149</v>
          </cell>
          <cell r="BD448">
            <v>11149</v>
          </cell>
          <cell r="BE448">
            <v>0</v>
          </cell>
          <cell r="BF448">
            <v>0</v>
          </cell>
          <cell r="BG448">
            <v>0</v>
          </cell>
          <cell r="BH448">
            <v>105676</v>
          </cell>
          <cell r="BI448">
            <v>50461</v>
          </cell>
          <cell r="BJ448">
            <v>11481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23512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85454</v>
          </cell>
          <cell r="BZ448">
            <v>191130</v>
          </cell>
          <cell r="CA448">
            <v>0</v>
          </cell>
          <cell r="CB448">
            <v>0</v>
          </cell>
          <cell r="CC448">
            <v>0</v>
          </cell>
          <cell r="CD448">
            <v>191130</v>
          </cell>
          <cell r="CE448">
            <v>280853</v>
          </cell>
          <cell r="CF448">
            <v>471983</v>
          </cell>
        </row>
        <row r="449">
          <cell r="A449">
            <v>106</v>
          </cell>
          <cell r="B449" t="str">
            <v>LAKECITY</v>
          </cell>
          <cell r="C449">
            <v>355293</v>
          </cell>
          <cell r="D449">
            <v>0</v>
          </cell>
          <cell r="E449">
            <v>1682</v>
          </cell>
          <cell r="F449">
            <v>0</v>
          </cell>
          <cell r="G449">
            <v>106625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463600</v>
          </cell>
          <cell r="N449">
            <v>132046</v>
          </cell>
          <cell r="O449">
            <v>0</v>
          </cell>
          <cell r="P449">
            <v>24731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156777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94535</v>
          </cell>
          <cell r="AH449">
            <v>0</v>
          </cell>
          <cell r="AI449">
            <v>21915</v>
          </cell>
          <cell r="AJ449">
            <v>68058</v>
          </cell>
          <cell r="AK449">
            <v>10636</v>
          </cell>
          <cell r="AL449">
            <v>11670</v>
          </cell>
          <cell r="AM449">
            <v>0</v>
          </cell>
          <cell r="AN449">
            <v>206814</v>
          </cell>
          <cell r="AO449">
            <v>859</v>
          </cell>
          <cell r="AP449">
            <v>39998</v>
          </cell>
          <cell r="AQ449">
            <v>6002</v>
          </cell>
          <cell r="AR449">
            <v>0</v>
          </cell>
          <cell r="AS449">
            <v>44215</v>
          </cell>
          <cell r="AT449">
            <v>91074</v>
          </cell>
          <cell r="AU449">
            <v>5714</v>
          </cell>
          <cell r="AV449">
            <v>81439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87153</v>
          </cell>
          <cell r="BC449">
            <v>360423</v>
          </cell>
          <cell r="BD449">
            <v>360423</v>
          </cell>
          <cell r="BE449">
            <v>0</v>
          </cell>
          <cell r="BF449">
            <v>0</v>
          </cell>
          <cell r="BG449">
            <v>0</v>
          </cell>
          <cell r="BH449">
            <v>1365841</v>
          </cell>
          <cell r="BI449">
            <v>214631</v>
          </cell>
          <cell r="BJ449">
            <v>180180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148812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768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544391</v>
          </cell>
          <cell r="BZ449">
            <v>1910232</v>
          </cell>
          <cell r="CA449">
            <v>134463</v>
          </cell>
          <cell r="CB449">
            <v>0</v>
          </cell>
          <cell r="CC449">
            <v>134463</v>
          </cell>
          <cell r="CD449">
            <v>2044695</v>
          </cell>
          <cell r="CE449">
            <v>1739064</v>
          </cell>
          <cell r="CF449">
            <v>3783759</v>
          </cell>
        </row>
        <row r="450">
          <cell r="A450">
            <v>913</v>
          </cell>
          <cell r="B450" t="str">
            <v>LAKEMILLS</v>
          </cell>
          <cell r="C450">
            <v>458890</v>
          </cell>
          <cell r="D450">
            <v>0</v>
          </cell>
          <cell r="E450">
            <v>0</v>
          </cell>
          <cell r="F450">
            <v>0</v>
          </cell>
          <cell r="G450">
            <v>73340</v>
          </cell>
          <cell r="H450">
            <v>8956</v>
          </cell>
          <cell r="I450">
            <v>0</v>
          </cell>
          <cell r="J450">
            <v>52905</v>
          </cell>
          <cell r="K450">
            <v>0</v>
          </cell>
          <cell r="L450">
            <v>0</v>
          </cell>
          <cell r="M450">
            <v>594091</v>
          </cell>
          <cell r="N450">
            <v>226644</v>
          </cell>
          <cell r="O450">
            <v>0</v>
          </cell>
          <cell r="P450">
            <v>22041</v>
          </cell>
          <cell r="Q450">
            <v>0</v>
          </cell>
          <cell r="R450">
            <v>0</v>
          </cell>
          <cell r="S450">
            <v>30186</v>
          </cell>
          <cell r="T450">
            <v>4739</v>
          </cell>
          <cell r="U450">
            <v>4263</v>
          </cell>
          <cell r="V450">
            <v>170110</v>
          </cell>
          <cell r="W450">
            <v>14538</v>
          </cell>
          <cell r="X450">
            <v>472521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125171</v>
          </cell>
          <cell r="AH450">
            <v>0</v>
          </cell>
          <cell r="AI450">
            <v>212718</v>
          </cell>
          <cell r="AJ450">
            <v>118057</v>
          </cell>
          <cell r="AK450">
            <v>0</v>
          </cell>
          <cell r="AL450">
            <v>33294</v>
          </cell>
          <cell r="AM450">
            <v>0</v>
          </cell>
          <cell r="AN450">
            <v>489240</v>
          </cell>
          <cell r="AO450">
            <v>0</v>
          </cell>
          <cell r="AP450">
            <v>183770</v>
          </cell>
          <cell r="AQ450">
            <v>0</v>
          </cell>
          <cell r="AR450">
            <v>1015</v>
          </cell>
          <cell r="AS450">
            <v>0</v>
          </cell>
          <cell r="AT450">
            <v>184785</v>
          </cell>
          <cell r="AU450">
            <v>13787</v>
          </cell>
          <cell r="AV450">
            <v>70655</v>
          </cell>
          <cell r="AW450">
            <v>0</v>
          </cell>
          <cell r="AX450">
            <v>11340</v>
          </cell>
          <cell r="AY450">
            <v>0</v>
          </cell>
          <cell r="AZ450">
            <v>0</v>
          </cell>
          <cell r="BA450">
            <v>16606</v>
          </cell>
          <cell r="BB450">
            <v>112388</v>
          </cell>
          <cell r="BC450">
            <v>159750</v>
          </cell>
          <cell r="BD450">
            <v>159750</v>
          </cell>
          <cell r="BE450">
            <v>1068323</v>
          </cell>
          <cell r="BF450">
            <v>0</v>
          </cell>
          <cell r="BG450">
            <v>1068323</v>
          </cell>
          <cell r="BH450">
            <v>3081098</v>
          </cell>
          <cell r="BI450">
            <v>386690</v>
          </cell>
          <cell r="BJ450">
            <v>294499</v>
          </cell>
          <cell r="BK450">
            <v>2769830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39129</v>
          </cell>
          <cell r="BU450">
            <v>0</v>
          </cell>
          <cell r="BV450">
            <v>39945</v>
          </cell>
          <cell r="BW450">
            <v>0</v>
          </cell>
          <cell r="BX450">
            <v>0</v>
          </cell>
          <cell r="BY450">
            <v>3530093</v>
          </cell>
          <cell r="BZ450">
            <v>6611191</v>
          </cell>
          <cell r="CA450">
            <v>378677</v>
          </cell>
          <cell r="CB450">
            <v>4268717</v>
          </cell>
          <cell r="CC450">
            <v>4647394</v>
          </cell>
          <cell r="CD450">
            <v>11258585</v>
          </cell>
          <cell r="CE450">
            <v>15992200</v>
          </cell>
          <cell r="CF450">
            <v>27250785</v>
          </cell>
        </row>
        <row r="451">
          <cell r="A451">
            <v>273</v>
          </cell>
          <cell r="B451" t="str">
            <v>LAKEPARK</v>
          </cell>
          <cell r="C451">
            <v>204916</v>
          </cell>
          <cell r="D451">
            <v>0</v>
          </cell>
          <cell r="E451">
            <v>0</v>
          </cell>
          <cell r="F451">
            <v>0</v>
          </cell>
          <cell r="G451">
            <v>49334</v>
          </cell>
          <cell r="H451">
            <v>23187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277437</v>
          </cell>
          <cell r="N451">
            <v>310910</v>
          </cell>
          <cell r="O451">
            <v>0</v>
          </cell>
          <cell r="P451">
            <v>24095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122947</v>
          </cell>
          <cell r="W451">
            <v>2100</v>
          </cell>
          <cell r="X451">
            <v>460052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5300</v>
          </cell>
          <cell r="AD451">
            <v>0</v>
          </cell>
          <cell r="AE451">
            <v>0</v>
          </cell>
          <cell r="AF451">
            <v>5300</v>
          </cell>
          <cell r="AG451">
            <v>46246</v>
          </cell>
          <cell r="AH451">
            <v>0</v>
          </cell>
          <cell r="AI451">
            <v>126887</v>
          </cell>
          <cell r="AJ451">
            <v>187174</v>
          </cell>
          <cell r="AK451">
            <v>0</v>
          </cell>
          <cell r="AL451">
            <v>53320</v>
          </cell>
          <cell r="AM451">
            <v>0</v>
          </cell>
          <cell r="AN451">
            <v>413627</v>
          </cell>
          <cell r="AO451">
            <v>30417</v>
          </cell>
          <cell r="AP451">
            <v>10000</v>
          </cell>
          <cell r="AQ451">
            <v>15002</v>
          </cell>
          <cell r="AR451">
            <v>0</v>
          </cell>
          <cell r="AS451">
            <v>77674</v>
          </cell>
          <cell r="AT451">
            <v>133093</v>
          </cell>
          <cell r="AU451">
            <v>6552</v>
          </cell>
          <cell r="AV451">
            <v>87678</v>
          </cell>
          <cell r="AW451">
            <v>878</v>
          </cell>
          <cell r="AX451">
            <v>7936</v>
          </cell>
          <cell r="AY451">
            <v>4391</v>
          </cell>
          <cell r="AZ451">
            <v>4419</v>
          </cell>
          <cell r="BA451">
            <v>53113</v>
          </cell>
          <cell r="BB451">
            <v>164967</v>
          </cell>
          <cell r="BC451">
            <v>191694</v>
          </cell>
          <cell r="BD451">
            <v>191694</v>
          </cell>
          <cell r="BE451">
            <v>0</v>
          </cell>
          <cell r="BF451">
            <v>0</v>
          </cell>
          <cell r="BG451">
            <v>0</v>
          </cell>
          <cell r="BH451">
            <v>1646170</v>
          </cell>
          <cell r="BI451">
            <v>0</v>
          </cell>
          <cell r="BJ451">
            <v>146151</v>
          </cell>
          <cell r="BK451">
            <v>1212571</v>
          </cell>
          <cell r="BL451">
            <v>731061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19700</v>
          </cell>
          <cell r="BW451">
            <v>225483</v>
          </cell>
          <cell r="BX451">
            <v>0</v>
          </cell>
          <cell r="BY451">
            <v>2334966</v>
          </cell>
          <cell r="BZ451">
            <v>3981136</v>
          </cell>
          <cell r="CA451">
            <v>641500</v>
          </cell>
          <cell r="CB451">
            <v>0</v>
          </cell>
          <cell r="CC451">
            <v>641500</v>
          </cell>
          <cell r="CD451">
            <v>4622636</v>
          </cell>
          <cell r="CE451">
            <v>8639477</v>
          </cell>
          <cell r="CF451">
            <v>13262113</v>
          </cell>
        </row>
        <row r="452">
          <cell r="A452">
            <v>763</v>
          </cell>
          <cell r="B452" t="str">
            <v>LAKEVIEW</v>
          </cell>
          <cell r="C452">
            <v>274972</v>
          </cell>
          <cell r="D452">
            <v>0</v>
          </cell>
          <cell r="E452">
            <v>0</v>
          </cell>
          <cell r="F452">
            <v>0</v>
          </cell>
          <cell r="G452">
            <v>13009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287981</v>
          </cell>
          <cell r="N452">
            <v>139501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139501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8091</v>
          </cell>
          <cell r="AF452">
            <v>8091</v>
          </cell>
          <cell r="AG452">
            <v>66945</v>
          </cell>
          <cell r="AH452">
            <v>3224</v>
          </cell>
          <cell r="AI452">
            <v>196987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267156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22317</v>
          </cell>
          <cell r="AT452">
            <v>22317</v>
          </cell>
          <cell r="AU452">
            <v>0</v>
          </cell>
          <cell r="AV452">
            <v>206955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206955</v>
          </cell>
          <cell r="BC452">
            <v>266600</v>
          </cell>
          <cell r="BD452">
            <v>266600</v>
          </cell>
          <cell r="BE452">
            <v>1009942</v>
          </cell>
          <cell r="BF452">
            <v>0</v>
          </cell>
          <cell r="BG452">
            <v>1009942</v>
          </cell>
          <cell r="BH452">
            <v>2208543</v>
          </cell>
          <cell r="BI452">
            <v>258958</v>
          </cell>
          <cell r="BJ452">
            <v>634340</v>
          </cell>
          <cell r="BK452">
            <v>1624021</v>
          </cell>
          <cell r="BL452">
            <v>0</v>
          </cell>
          <cell r="BM452">
            <v>0</v>
          </cell>
          <cell r="BN452">
            <v>0</v>
          </cell>
          <cell r="BO452">
            <v>162071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112734</v>
          </cell>
          <cell r="BV452">
            <v>166368</v>
          </cell>
          <cell r="BW452">
            <v>0</v>
          </cell>
          <cell r="BX452">
            <v>0</v>
          </cell>
          <cell r="BY452">
            <v>2958492</v>
          </cell>
          <cell r="BZ452">
            <v>5167035</v>
          </cell>
          <cell r="CA452">
            <v>622068</v>
          </cell>
          <cell r="CB452">
            <v>112879</v>
          </cell>
          <cell r="CC452">
            <v>734947</v>
          </cell>
          <cell r="CD452">
            <v>5901982</v>
          </cell>
          <cell r="CE452">
            <v>3504128</v>
          </cell>
          <cell r="CF452">
            <v>9406110</v>
          </cell>
        </row>
        <row r="453">
          <cell r="A453">
            <v>85</v>
          </cell>
          <cell r="B453" t="str">
            <v>LAKESIDE</v>
          </cell>
          <cell r="C453">
            <v>18412</v>
          </cell>
          <cell r="D453">
            <v>0</v>
          </cell>
          <cell r="E453">
            <v>2156</v>
          </cell>
          <cell r="F453">
            <v>0</v>
          </cell>
          <cell r="G453">
            <v>20576</v>
          </cell>
          <cell r="H453">
            <v>0</v>
          </cell>
          <cell r="I453">
            <v>0</v>
          </cell>
          <cell r="J453">
            <v>0</v>
          </cell>
          <cell r="K453">
            <v>75</v>
          </cell>
          <cell r="L453">
            <v>0</v>
          </cell>
          <cell r="M453">
            <v>41219</v>
          </cell>
          <cell r="N453">
            <v>39828</v>
          </cell>
          <cell r="O453">
            <v>0</v>
          </cell>
          <cell r="P453">
            <v>11287</v>
          </cell>
          <cell r="Q453">
            <v>0</v>
          </cell>
          <cell r="R453">
            <v>2959</v>
          </cell>
          <cell r="S453">
            <v>0</v>
          </cell>
          <cell r="T453">
            <v>0</v>
          </cell>
          <cell r="U453">
            <v>0</v>
          </cell>
          <cell r="V453">
            <v>67102</v>
          </cell>
          <cell r="W453">
            <v>0</v>
          </cell>
          <cell r="X453">
            <v>121176</v>
          </cell>
          <cell r="Y453">
            <v>600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250</v>
          </cell>
          <cell r="AF453">
            <v>850</v>
          </cell>
          <cell r="AG453">
            <v>0</v>
          </cell>
          <cell r="AH453">
            <v>0</v>
          </cell>
          <cell r="AI453">
            <v>37251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37251</v>
          </cell>
          <cell r="AO453">
            <v>9546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9546</v>
          </cell>
          <cell r="AU453">
            <v>5490</v>
          </cell>
          <cell r="AV453">
            <v>87719</v>
          </cell>
          <cell r="AW453">
            <v>0</v>
          </cell>
          <cell r="AX453">
            <v>6979</v>
          </cell>
          <cell r="AY453">
            <v>4333</v>
          </cell>
          <cell r="AZ453">
            <v>11876</v>
          </cell>
          <cell r="BA453">
            <v>0</v>
          </cell>
          <cell r="BB453">
            <v>116397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326439</v>
          </cell>
          <cell r="BI453">
            <v>131756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75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-75</v>
          </cell>
          <cell r="BV453">
            <v>328230</v>
          </cell>
          <cell r="BW453">
            <v>197939</v>
          </cell>
          <cell r="BX453">
            <v>0</v>
          </cell>
          <cell r="BY453">
            <v>657925</v>
          </cell>
          <cell r="BZ453">
            <v>984364</v>
          </cell>
          <cell r="CA453">
            <v>0</v>
          </cell>
          <cell r="CB453">
            <v>0</v>
          </cell>
          <cell r="CC453">
            <v>0</v>
          </cell>
          <cell r="CD453">
            <v>984364</v>
          </cell>
          <cell r="CE453">
            <v>1136075</v>
          </cell>
          <cell r="CF453">
            <v>2120439</v>
          </cell>
        </row>
        <row r="454">
          <cell r="A454">
            <v>521</v>
          </cell>
          <cell r="B454" t="str">
            <v>LAKOTA</v>
          </cell>
          <cell r="C454">
            <v>2000</v>
          </cell>
          <cell r="D454">
            <v>0</v>
          </cell>
          <cell r="E454">
            <v>191</v>
          </cell>
          <cell r="F454">
            <v>0</v>
          </cell>
          <cell r="G454">
            <v>79980</v>
          </cell>
          <cell r="H454">
            <v>4741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86912</v>
          </cell>
          <cell r="N454">
            <v>76636</v>
          </cell>
          <cell r="O454">
            <v>0</v>
          </cell>
          <cell r="P454">
            <v>6700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83336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4906</v>
          </cell>
          <cell r="AH454">
            <v>294</v>
          </cell>
          <cell r="AI454">
            <v>20895</v>
          </cell>
          <cell r="AJ454">
            <v>0</v>
          </cell>
          <cell r="AK454">
            <v>2800</v>
          </cell>
          <cell r="AL454">
            <v>3839</v>
          </cell>
          <cell r="AM454">
            <v>0</v>
          </cell>
          <cell r="AN454">
            <v>32734</v>
          </cell>
          <cell r="AO454">
            <v>535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535</v>
          </cell>
          <cell r="AU454">
            <v>2050</v>
          </cell>
          <cell r="AV454">
            <v>33446</v>
          </cell>
          <cell r="AW454">
            <v>1006</v>
          </cell>
          <cell r="AX454">
            <v>137</v>
          </cell>
          <cell r="AY454">
            <v>40282</v>
          </cell>
          <cell r="AZ454">
            <v>0</v>
          </cell>
          <cell r="BA454">
            <v>0</v>
          </cell>
          <cell r="BB454">
            <v>76921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280438</v>
          </cell>
          <cell r="BI454">
            <v>48969</v>
          </cell>
          <cell r="BJ454">
            <v>38062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190297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27219</v>
          </cell>
          <cell r="BW454">
            <v>25328</v>
          </cell>
          <cell r="BX454">
            <v>0</v>
          </cell>
          <cell r="BY454">
            <v>329875</v>
          </cell>
          <cell r="BZ454">
            <v>610313</v>
          </cell>
          <cell r="CA454">
            <v>28810</v>
          </cell>
          <cell r="CB454">
            <v>0</v>
          </cell>
          <cell r="CC454">
            <v>28810</v>
          </cell>
          <cell r="CD454">
            <v>639123</v>
          </cell>
          <cell r="CE454">
            <v>32218</v>
          </cell>
          <cell r="CF454">
            <v>671341</v>
          </cell>
        </row>
        <row r="455">
          <cell r="A455">
            <v>465</v>
          </cell>
          <cell r="B455" t="str">
            <v>LAMBSGROVE</v>
          </cell>
          <cell r="C455">
            <v>3000</v>
          </cell>
          <cell r="D455">
            <v>0</v>
          </cell>
          <cell r="E455">
            <v>258</v>
          </cell>
          <cell r="F455">
            <v>0</v>
          </cell>
          <cell r="G455">
            <v>24782</v>
          </cell>
          <cell r="H455">
            <v>0</v>
          </cell>
          <cell r="I455">
            <v>0</v>
          </cell>
          <cell r="J455">
            <v>0</v>
          </cell>
          <cell r="K455">
            <v>327</v>
          </cell>
          <cell r="L455">
            <v>0</v>
          </cell>
          <cell r="M455">
            <v>28367</v>
          </cell>
          <cell r="N455">
            <v>29336</v>
          </cell>
          <cell r="O455">
            <v>0</v>
          </cell>
          <cell r="P455">
            <v>4682</v>
          </cell>
          <cell r="Q455">
            <v>0</v>
          </cell>
          <cell r="R455">
            <v>8400</v>
          </cell>
          <cell r="S455">
            <v>0</v>
          </cell>
          <cell r="T455">
            <v>0</v>
          </cell>
          <cell r="U455">
            <v>0</v>
          </cell>
          <cell r="V455">
            <v>8040</v>
          </cell>
          <cell r="W455">
            <v>0</v>
          </cell>
          <cell r="X455">
            <v>50458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3822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3822</v>
          </cell>
          <cell r="AO455">
            <v>240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240</v>
          </cell>
          <cell r="AU455">
            <v>1761</v>
          </cell>
          <cell r="AV455">
            <v>10171</v>
          </cell>
          <cell r="AW455">
            <v>1409</v>
          </cell>
          <cell r="AX455">
            <v>216</v>
          </cell>
          <cell r="AY455">
            <v>0</v>
          </cell>
          <cell r="AZ455">
            <v>1797</v>
          </cell>
          <cell r="BA455">
            <v>0</v>
          </cell>
          <cell r="BB455">
            <v>15354</v>
          </cell>
          <cell r="BC455">
            <v>16440</v>
          </cell>
          <cell r="BD455">
            <v>16440</v>
          </cell>
          <cell r="BE455">
            <v>0</v>
          </cell>
          <cell r="BF455">
            <v>0</v>
          </cell>
          <cell r="BG455">
            <v>0</v>
          </cell>
          <cell r="BH455">
            <v>114681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327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-327</v>
          </cell>
          <cell r="BV455">
            <v>8280</v>
          </cell>
          <cell r="BW455">
            <v>40652</v>
          </cell>
          <cell r="BX455">
            <v>0</v>
          </cell>
          <cell r="BY455">
            <v>48932</v>
          </cell>
          <cell r="BZ455">
            <v>163613</v>
          </cell>
          <cell r="CA455">
            <v>3102</v>
          </cell>
          <cell r="CB455">
            <v>0</v>
          </cell>
          <cell r="CC455">
            <v>3102</v>
          </cell>
          <cell r="CD455">
            <v>166715</v>
          </cell>
          <cell r="CE455">
            <v>317143</v>
          </cell>
          <cell r="CF455">
            <v>483858</v>
          </cell>
        </row>
        <row r="456">
          <cell r="A456">
            <v>250</v>
          </cell>
          <cell r="B456" t="str">
            <v>LAMONI</v>
          </cell>
          <cell r="C456">
            <v>371919</v>
          </cell>
          <cell r="D456">
            <v>0</v>
          </cell>
          <cell r="E456">
            <v>10747</v>
          </cell>
          <cell r="F456">
            <v>0</v>
          </cell>
          <cell r="G456">
            <v>72154</v>
          </cell>
          <cell r="H456">
            <v>11723</v>
          </cell>
          <cell r="I456">
            <v>0</v>
          </cell>
          <cell r="J456">
            <v>0</v>
          </cell>
          <cell r="K456">
            <v>2080</v>
          </cell>
          <cell r="L456">
            <v>0</v>
          </cell>
          <cell r="M456">
            <v>468623</v>
          </cell>
          <cell r="N456">
            <v>280829</v>
          </cell>
          <cell r="O456">
            <v>0</v>
          </cell>
          <cell r="P456">
            <v>28385</v>
          </cell>
          <cell r="Q456">
            <v>0</v>
          </cell>
          <cell r="R456">
            <v>6926</v>
          </cell>
          <cell r="S456">
            <v>0</v>
          </cell>
          <cell r="T456">
            <v>33</v>
          </cell>
          <cell r="U456">
            <v>89277</v>
          </cell>
          <cell r="V456">
            <v>116</v>
          </cell>
          <cell r="W456">
            <v>0</v>
          </cell>
          <cell r="X456">
            <v>405566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115039</v>
          </cell>
          <cell r="AH456">
            <v>0</v>
          </cell>
          <cell r="AI456">
            <v>11774</v>
          </cell>
          <cell r="AJ456">
            <v>222279</v>
          </cell>
          <cell r="AK456">
            <v>8000</v>
          </cell>
          <cell r="AL456">
            <v>35867</v>
          </cell>
          <cell r="AM456">
            <v>0</v>
          </cell>
          <cell r="AN456">
            <v>392959</v>
          </cell>
          <cell r="AO456">
            <v>229962</v>
          </cell>
          <cell r="AP456">
            <v>17000</v>
          </cell>
          <cell r="AQ456">
            <v>0</v>
          </cell>
          <cell r="AR456">
            <v>0</v>
          </cell>
          <cell r="AS456">
            <v>0</v>
          </cell>
          <cell r="AT456">
            <v>246962</v>
          </cell>
          <cell r="AU456">
            <v>16715</v>
          </cell>
          <cell r="AV456">
            <v>27294</v>
          </cell>
          <cell r="AW456">
            <v>1118</v>
          </cell>
          <cell r="AX456">
            <v>4663</v>
          </cell>
          <cell r="AY456">
            <v>109555</v>
          </cell>
          <cell r="AZ456">
            <v>0</v>
          </cell>
          <cell r="BA456">
            <v>50</v>
          </cell>
          <cell r="BB456">
            <v>159395</v>
          </cell>
          <cell r="BC456">
            <v>200510</v>
          </cell>
          <cell r="BD456">
            <v>200510</v>
          </cell>
          <cell r="BE456">
            <v>1182692</v>
          </cell>
          <cell r="BF456">
            <v>0</v>
          </cell>
          <cell r="BG456">
            <v>1182692</v>
          </cell>
          <cell r="BH456">
            <v>3056707</v>
          </cell>
          <cell r="BI456">
            <v>387253</v>
          </cell>
          <cell r="BJ456">
            <v>219523</v>
          </cell>
          <cell r="BK456">
            <v>1956328</v>
          </cell>
          <cell r="BL456">
            <v>627356</v>
          </cell>
          <cell r="BM456">
            <v>0</v>
          </cell>
          <cell r="BN456">
            <v>2080</v>
          </cell>
          <cell r="BO456">
            <v>347456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-2080</v>
          </cell>
          <cell r="BV456">
            <v>286792</v>
          </cell>
          <cell r="BW456">
            <v>356599</v>
          </cell>
          <cell r="BX456">
            <v>0</v>
          </cell>
          <cell r="BY456">
            <v>4181307</v>
          </cell>
          <cell r="BZ456">
            <v>7238014</v>
          </cell>
          <cell r="CA456">
            <v>330589</v>
          </cell>
          <cell r="CB456">
            <v>0</v>
          </cell>
          <cell r="CC456">
            <v>330589</v>
          </cell>
          <cell r="CD456">
            <v>7568603</v>
          </cell>
          <cell r="CE456">
            <v>3720834</v>
          </cell>
          <cell r="CF456">
            <v>11289437</v>
          </cell>
        </row>
        <row r="457">
          <cell r="A457">
            <v>78</v>
          </cell>
          <cell r="B457" t="str">
            <v>LAMONT</v>
          </cell>
          <cell r="C457">
            <v>20284</v>
          </cell>
          <cell r="D457">
            <v>0</v>
          </cell>
          <cell r="E457">
            <v>24248</v>
          </cell>
          <cell r="F457">
            <v>0</v>
          </cell>
          <cell r="G457">
            <v>27825</v>
          </cell>
          <cell r="H457">
            <v>2076</v>
          </cell>
          <cell r="I457">
            <v>5676</v>
          </cell>
          <cell r="J457">
            <v>0</v>
          </cell>
          <cell r="K457">
            <v>0</v>
          </cell>
          <cell r="L457">
            <v>0</v>
          </cell>
          <cell r="M457">
            <v>80109</v>
          </cell>
          <cell r="N457">
            <v>63487</v>
          </cell>
          <cell r="O457">
            <v>0</v>
          </cell>
          <cell r="P457">
            <v>8264</v>
          </cell>
          <cell r="Q457">
            <v>0</v>
          </cell>
          <cell r="R457">
            <v>1340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73091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2100</v>
          </cell>
          <cell r="AF457">
            <v>2100</v>
          </cell>
          <cell r="AG457">
            <v>23330</v>
          </cell>
          <cell r="AH457">
            <v>0</v>
          </cell>
          <cell r="AI457">
            <v>14061</v>
          </cell>
          <cell r="AJ457">
            <v>1600</v>
          </cell>
          <cell r="AK457">
            <v>0</v>
          </cell>
          <cell r="AL457">
            <v>1282</v>
          </cell>
          <cell r="AM457">
            <v>0</v>
          </cell>
          <cell r="AN457">
            <v>40273</v>
          </cell>
          <cell r="AO457">
            <v>1050</v>
          </cell>
          <cell r="AP457">
            <v>1612</v>
          </cell>
          <cell r="AQ457">
            <v>0</v>
          </cell>
          <cell r="AR457">
            <v>0</v>
          </cell>
          <cell r="AS457">
            <v>904</v>
          </cell>
          <cell r="AT457">
            <v>3566</v>
          </cell>
          <cell r="AU457">
            <v>3607</v>
          </cell>
          <cell r="AV457">
            <v>26976</v>
          </cell>
          <cell r="AW457">
            <v>599</v>
          </cell>
          <cell r="AX457">
            <v>2833</v>
          </cell>
          <cell r="AY457">
            <v>2495</v>
          </cell>
          <cell r="AZ457">
            <v>4750</v>
          </cell>
          <cell r="BA457">
            <v>9556</v>
          </cell>
          <cell r="BB457">
            <v>50816</v>
          </cell>
          <cell r="BC457">
            <v>12938</v>
          </cell>
          <cell r="BD457">
            <v>12938</v>
          </cell>
          <cell r="BE457">
            <v>0</v>
          </cell>
          <cell r="BF457">
            <v>0</v>
          </cell>
          <cell r="BG457">
            <v>0</v>
          </cell>
          <cell r="BH457">
            <v>262893</v>
          </cell>
          <cell r="BI457">
            <v>50203</v>
          </cell>
          <cell r="BJ457">
            <v>56194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51223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32451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190071</v>
          </cell>
          <cell r="BZ457">
            <v>452964</v>
          </cell>
          <cell r="CA457">
            <v>12938</v>
          </cell>
          <cell r="CB457">
            <v>0</v>
          </cell>
          <cell r="CC457">
            <v>12938</v>
          </cell>
          <cell r="CD457">
            <v>465902</v>
          </cell>
          <cell r="CE457">
            <v>327094</v>
          </cell>
          <cell r="CF457">
            <v>792996</v>
          </cell>
        </row>
        <row r="458">
          <cell r="A458">
            <v>121</v>
          </cell>
          <cell r="B458" t="str">
            <v>LANESBORO</v>
          </cell>
          <cell r="C458">
            <v>2167</v>
          </cell>
          <cell r="D458">
            <v>0</v>
          </cell>
          <cell r="E458">
            <v>0</v>
          </cell>
          <cell r="F458">
            <v>0</v>
          </cell>
          <cell r="G458">
            <v>15356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17523</v>
          </cell>
          <cell r="N458">
            <v>2310</v>
          </cell>
          <cell r="O458">
            <v>0</v>
          </cell>
          <cell r="P458">
            <v>3154</v>
          </cell>
          <cell r="Q458">
            <v>0</v>
          </cell>
          <cell r="R458">
            <v>933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6397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512</v>
          </cell>
          <cell r="AD458">
            <v>0</v>
          </cell>
          <cell r="AE458">
            <v>0</v>
          </cell>
          <cell r="AF458">
            <v>512</v>
          </cell>
          <cell r="AG458">
            <v>0</v>
          </cell>
          <cell r="AH458">
            <v>0</v>
          </cell>
          <cell r="AI458">
            <v>2954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2954</v>
          </cell>
          <cell r="AO458">
            <v>0</v>
          </cell>
          <cell r="AP458">
            <v>0</v>
          </cell>
          <cell r="AQ458">
            <v>3567</v>
          </cell>
          <cell r="AR458">
            <v>0</v>
          </cell>
          <cell r="AS458">
            <v>0</v>
          </cell>
          <cell r="AT458">
            <v>3567</v>
          </cell>
          <cell r="AU458">
            <v>4870</v>
          </cell>
          <cell r="AV458">
            <v>2604</v>
          </cell>
          <cell r="AW458">
            <v>0</v>
          </cell>
          <cell r="AX458">
            <v>263</v>
          </cell>
          <cell r="AY458">
            <v>3828</v>
          </cell>
          <cell r="AZ458">
            <v>0</v>
          </cell>
          <cell r="BA458">
            <v>0</v>
          </cell>
          <cell r="BB458">
            <v>11565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42518</v>
          </cell>
          <cell r="BI458">
            <v>20982</v>
          </cell>
          <cell r="BJ458">
            <v>10453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8365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39800</v>
          </cell>
          <cell r="BZ458">
            <v>82318</v>
          </cell>
          <cell r="CA458">
            <v>0</v>
          </cell>
          <cell r="CB458">
            <v>0</v>
          </cell>
          <cell r="CC458">
            <v>0</v>
          </cell>
          <cell r="CD458">
            <v>82318</v>
          </cell>
          <cell r="CE458">
            <v>162506</v>
          </cell>
          <cell r="CF458">
            <v>244824</v>
          </cell>
        </row>
        <row r="459">
          <cell r="A459">
            <v>11</v>
          </cell>
          <cell r="B459" t="str">
            <v>LANSING</v>
          </cell>
          <cell r="C459">
            <v>325239</v>
          </cell>
          <cell r="D459">
            <v>0</v>
          </cell>
          <cell r="E459">
            <v>0</v>
          </cell>
          <cell r="F459">
            <v>0</v>
          </cell>
          <cell r="G459">
            <v>41659</v>
          </cell>
          <cell r="H459">
            <v>12769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379667</v>
          </cell>
          <cell r="N459">
            <v>263064</v>
          </cell>
          <cell r="O459">
            <v>0</v>
          </cell>
          <cell r="P459">
            <v>25101</v>
          </cell>
          <cell r="Q459">
            <v>0</v>
          </cell>
          <cell r="R459">
            <v>17217</v>
          </cell>
          <cell r="S459">
            <v>0</v>
          </cell>
          <cell r="T459">
            <v>2398</v>
          </cell>
          <cell r="U459">
            <v>0</v>
          </cell>
          <cell r="V459">
            <v>102021</v>
          </cell>
          <cell r="W459">
            <v>4595</v>
          </cell>
          <cell r="X459">
            <v>414396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49102</v>
          </cell>
          <cell r="AH459">
            <v>0</v>
          </cell>
          <cell r="AI459">
            <v>117492</v>
          </cell>
          <cell r="AJ459">
            <v>52889</v>
          </cell>
          <cell r="AK459">
            <v>0</v>
          </cell>
          <cell r="AL459">
            <v>43625</v>
          </cell>
          <cell r="AM459">
            <v>8650</v>
          </cell>
          <cell r="AN459">
            <v>271758</v>
          </cell>
          <cell r="AO459">
            <v>0</v>
          </cell>
          <cell r="AP459">
            <v>5310</v>
          </cell>
          <cell r="AQ459">
            <v>8243</v>
          </cell>
          <cell r="AR459">
            <v>0</v>
          </cell>
          <cell r="AS459">
            <v>0</v>
          </cell>
          <cell r="AT459">
            <v>13553</v>
          </cell>
          <cell r="AU459">
            <v>3476</v>
          </cell>
          <cell r="AV459">
            <v>58283</v>
          </cell>
          <cell r="AW459">
            <v>1157</v>
          </cell>
          <cell r="AX459">
            <v>5267</v>
          </cell>
          <cell r="AY459">
            <v>25655</v>
          </cell>
          <cell r="AZ459">
            <v>0</v>
          </cell>
          <cell r="BA459">
            <v>590</v>
          </cell>
          <cell r="BB459">
            <v>94428</v>
          </cell>
          <cell r="BC459">
            <v>0</v>
          </cell>
          <cell r="BD459">
            <v>183042</v>
          </cell>
          <cell r="BE459">
            <v>1088760</v>
          </cell>
          <cell r="BF459">
            <v>0</v>
          </cell>
          <cell r="BG459">
            <v>1088760</v>
          </cell>
          <cell r="BH459">
            <v>2445604</v>
          </cell>
          <cell r="BI459">
            <v>233735</v>
          </cell>
          <cell r="BJ459">
            <v>291563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40820</v>
          </cell>
          <cell r="BW459">
            <v>0</v>
          </cell>
          <cell r="BX459">
            <v>0</v>
          </cell>
          <cell r="BY459">
            <v>566118</v>
          </cell>
          <cell r="BZ459">
            <v>3011722</v>
          </cell>
          <cell r="CA459">
            <v>112883</v>
          </cell>
          <cell r="CB459">
            <v>0</v>
          </cell>
          <cell r="CC459">
            <v>112883</v>
          </cell>
          <cell r="CD459">
            <v>3124605</v>
          </cell>
          <cell r="CE459">
            <v>1089974</v>
          </cell>
          <cell r="CF459">
            <v>4214579</v>
          </cell>
        </row>
        <row r="460">
          <cell r="A460">
            <v>572</v>
          </cell>
          <cell r="B460" t="str">
            <v>LARCHWOOD</v>
          </cell>
          <cell r="C460">
            <v>21217</v>
          </cell>
          <cell r="D460">
            <v>0</v>
          </cell>
          <cell r="E460">
            <v>0</v>
          </cell>
          <cell r="F460">
            <v>0</v>
          </cell>
          <cell r="G460">
            <v>12278</v>
          </cell>
          <cell r="H460">
            <v>12832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46327</v>
          </cell>
          <cell r="N460">
            <v>52414</v>
          </cell>
          <cell r="O460">
            <v>0</v>
          </cell>
          <cell r="P460">
            <v>6086</v>
          </cell>
          <cell r="Q460">
            <v>0</v>
          </cell>
          <cell r="R460">
            <v>9439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67939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4090</v>
          </cell>
          <cell r="AD460">
            <v>0</v>
          </cell>
          <cell r="AE460">
            <v>0</v>
          </cell>
          <cell r="AF460">
            <v>4090</v>
          </cell>
          <cell r="AG460">
            <v>62634</v>
          </cell>
          <cell r="AH460">
            <v>0</v>
          </cell>
          <cell r="AI460">
            <v>68713</v>
          </cell>
          <cell r="AJ460">
            <v>82255</v>
          </cell>
          <cell r="AK460">
            <v>57814</v>
          </cell>
          <cell r="AL460">
            <v>11303</v>
          </cell>
          <cell r="AM460">
            <v>0</v>
          </cell>
          <cell r="AN460">
            <v>282719</v>
          </cell>
          <cell r="AO460">
            <v>0</v>
          </cell>
          <cell r="AP460">
            <v>53588</v>
          </cell>
          <cell r="AQ460">
            <v>0</v>
          </cell>
          <cell r="AR460">
            <v>0</v>
          </cell>
          <cell r="AS460">
            <v>0</v>
          </cell>
          <cell r="AT460">
            <v>53588</v>
          </cell>
          <cell r="AU460">
            <v>17909</v>
          </cell>
          <cell r="AV460">
            <v>58140</v>
          </cell>
          <cell r="AW460">
            <v>1259</v>
          </cell>
          <cell r="AX460">
            <v>0</v>
          </cell>
          <cell r="AY460">
            <v>16588</v>
          </cell>
          <cell r="AZ460">
            <v>2337</v>
          </cell>
          <cell r="BA460">
            <v>81978</v>
          </cell>
          <cell r="BB460">
            <v>178211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632874</v>
          </cell>
          <cell r="BI460">
            <v>157624</v>
          </cell>
          <cell r="BJ460">
            <v>47438</v>
          </cell>
          <cell r="BK460">
            <v>783007</v>
          </cell>
          <cell r="BL460">
            <v>0</v>
          </cell>
          <cell r="BM460">
            <v>0</v>
          </cell>
          <cell r="BN460">
            <v>0</v>
          </cell>
          <cell r="BO460">
            <v>87324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1075393</v>
          </cell>
          <cell r="BZ460">
            <v>1708267</v>
          </cell>
          <cell r="CA460">
            <v>250000</v>
          </cell>
          <cell r="CB460">
            <v>0</v>
          </cell>
          <cell r="CC460">
            <v>250000</v>
          </cell>
          <cell r="CD460">
            <v>1958267</v>
          </cell>
          <cell r="CE460">
            <v>1928411</v>
          </cell>
          <cell r="CF460">
            <v>3886678</v>
          </cell>
        </row>
        <row r="461">
          <cell r="A461">
            <v>156</v>
          </cell>
          <cell r="B461" t="str">
            <v>LARRABEE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8974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8974</v>
          </cell>
          <cell r="N461">
            <v>2323</v>
          </cell>
          <cell r="O461">
            <v>0</v>
          </cell>
          <cell r="P461">
            <v>3250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16476</v>
          </cell>
          <cell r="W461">
            <v>0</v>
          </cell>
          <cell r="X461">
            <v>22049</v>
          </cell>
          <cell r="Y461">
            <v>250</v>
          </cell>
          <cell r="Z461">
            <v>0</v>
          </cell>
          <cell r="AA461">
            <v>0</v>
          </cell>
          <cell r="AB461">
            <v>0</v>
          </cell>
          <cell r="AC461">
            <v>1140</v>
          </cell>
          <cell r="AD461">
            <v>0</v>
          </cell>
          <cell r="AE461">
            <v>0</v>
          </cell>
          <cell r="AF461">
            <v>1390</v>
          </cell>
          <cell r="AG461">
            <v>400</v>
          </cell>
          <cell r="AH461">
            <v>0</v>
          </cell>
          <cell r="AI461">
            <v>10110</v>
          </cell>
          <cell r="AJ461">
            <v>0</v>
          </cell>
          <cell r="AK461">
            <v>0</v>
          </cell>
          <cell r="AL461">
            <v>1985</v>
          </cell>
          <cell r="AM461">
            <v>200</v>
          </cell>
          <cell r="AN461">
            <v>12695</v>
          </cell>
          <cell r="AO461">
            <v>177</v>
          </cell>
          <cell r="AP461">
            <v>665</v>
          </cell>
          <cell r="AQ461">
            <v>0</v>
          </cell>
          <cell r="AR461">
            <v>0</v>
          </cell>
          <cell r="AS461">
            <v>58884</v>
          </cell>
          <cell r="AT461">
            <v>59726</v>
          </cell>
          <cell r="AU461">
            <v>2985</v>
          </cell>
          <cell r="AV461">
            <v>10661</v>
          </cell>
          <cell r="AW461">
            <v>1006</v>
          </cell>
          <cell r="AX461">
            <v>0</v>
          </cell>
          <cell r="AY461">
            <v>0</v>
          </cell>
          <cell r="AZ461">
            <v>3640</v>
          </cell>
          <cell r="BA461">
            <v>9036</v>
          </cell>
          <cell r="BB461">
            <v>27328</v>
          </cell>
          <cell r="BC461">
            <v>9240</v>
          </cell>
          <cell r="BD461">
            <v>9240</v>
          </cell>
          <cell r="BE461">
            <v>0</v>
          </cell>
          <cell r="BF461">
            <v>0</v>
          </cell>
          <cell r="BG461">
            <v>0</v>
          </cell>
          <cell r="BH461">
            <v>141402</v>
          </cell>
          <cell r="BI461">
            <v>32617</v>
          </cell>
          <cell r="BJ461">
            <v>7956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40573</v>
          </cell>
          <cell r="BZ461">
            <v>181975</v>
          </cell>
          <cell r="CA461">
            <v>7753</v>
          </cell>
          <cell r="CB461">
            <v>18653</v>
          </cell>
          <cell r="CC461">
            <v>26406</v>
          </cell>
          <cell r="CD461">
            <v>208381</v>
          </cell>
          <cell r="CE461">
            <v>272309</v>
          </cell>
          <cell r="CF461">
            <v>480690</v>
          </cell>
        </row>
        <row r="462">
          <cell r="A462">
            <v>335</v>
          </cell>
          <cell r="B462" t="str">
            <v>LATIMER</v>
          </cell>
          <cell r="C462" t="e">
            <v>#N/A</v>
          </cell>
          <cell r="D462" t="e">
            <v>#N/A</v>
          </cell>
          <cell r="E462" t="e">
            <v>#N/A</v>
          </cell>
          <cell r="F462" t="e">
            <v>#N/A</v>
          </cell>
          <cell r="G462" t="e">
            <v>#N/A</v>
          </cell>
          <cell r="H462" t="e">
            <v>#N/A</v>
          </cell>
          <cell r="I462" t="e">
            <v>#N/A</v>
          </cell>
          <cell r="J462" t="e">
            <v>#N/A</v>
          </cell>
          <cell r="K462" t="e">
            <v>#N/A</v>
          </cell>
          <cell r="L462" t="e">
            <v>#N/A</v>
          </cell>
          <cell r="M462" t="e">
            <v>#N/A</v>
          </cell>
          <cell r="N462" t="e">
            <v>#N/A</v>
          </cell>
          <cell r="O462" t="e">
            <v>#N/A</v>
          </cell>
          <cell r="P462" t="e">
            <v>#N/A</v>
          </cell>
          <cell r="Q462" t="e">
            <v>#N/A</v>
          </cell>
          <cell r="R462" t="e">
            <v>#N/A</v>
          </cell>
          <cell r="S462" t="e">
            <v>#N/A</v>
          </cell>
          <cell r="T462" t="e">
            <v>#N/A</v>
          </cell>
          <cell r="U462" t="e">
            <v>#N/A</v>
          </cell>
          <cell r="V462" t="e">
            <v>#N/A</v>
          </cell>
          <cell r="W462" t="e">
            <v>#N/A</v>
          </cell>
          <cell r="X462" t="e">
            <v>#N/A</v>
          </cell>
          <cell r="Y462" t="e">
            <v>#N/A</v>
          </cell>
          <cell r="Z462" t="e">
            <v>#N/A</v>
          </cell>
          <cell r="AA462" t="e">
            <v>#N/A</v>
          </cell>
          <cell r="AB462" t="e">
            <v>#N/A</v>
          </cell>
          <cell r="AC462" t="e">
            <v>#N/A</v>
          </cell>
          <cell r="AD462" t="e">
            <v>#N/A</v>
          </cell>
          <cell r="AE462" t="e">
            <v>#N/A</v>
          </cell>
          <cell r="AF462" t="e">
            <v>#N/A</v>
          </cell>
          <cell r="AG462" t="e">
            <v>#N/A</v>
          </cell>
          <cell r="AH462" t="e">
            <v>#N/A</v>
          </cell>
          <cell r="AI462" t="e">
            <v>#N/A</v>
          </cell>
          <cell r="AJ462" t="e">
            <v>#N/A</v>
          </cell>
          <cell r="AK462" t="e">
            <v>#N/A</v>
          </cell>
          <cell r="AL462" t="e">
            <v>#N/A</v>
          </cell>
          <cell r="AM462" t="e">
            <v>#N/A</v>
          </cell>
          <cell r="AN462" t="e">
            <v>#N/A</v>
          </cell>
          <cell r="AO462" t="e">
            <v>#N/A</v>
          </cell>
          <cell r="AP462" t="e">
            <v>#N/A</v>
          </cell>
          <cell r="AQ462" t="e">
            <v>#N/A</v>
          </cell>
          <cell r="AR462" t="e">
            <v>#N/A</v>
          </cell>
          <cell r="AS462" t="e">
            <v>#N/A</v>
          </cell>
          <cell r="AT462" t="e">
            <v>#N/A</v>
          </cell>
          <cell r="AU462" t="e">
            <v>#N/A</v>
          </cell>
          <cell r="AV462" t="e">
            <v>#N/A</v>
          </cell>
          <cell r="AW462" t="e">
            <v>#N/A</v>
          </cell>
          <cell r="AX462" t="e">
            <v>#N/A</v>
          </cell>
          <cell r="AY462" t="e">
            <v>#N/A</v>
          </cell>
          <cell r="AZ462" t="e">
            <v>#N/A</v>
          </cell>
          <cell r="BA462" t="e">
            <v>#N/A</v>
          </cell>
          <cell r="BB462" t="e">
            <v>#N/A</v>
          </cell>
          <cell r="BC462" t="e">
            <v>#N/A</v>
          </cell>
          <cell r="BD462" t="e">
            <v>#N/A</v>
          </cell>
          <cell r="BE462" t="e">
            <v>#N/A</v>
          </cell>
          <cell r="BF462" t="e">
            <v>#N/A</v>
          </cell>
          <cell r="BG462" t="e">
            <v>#N/A</v>
          </cell>
          <cell r="BH462" t="e">
            <v>#N/A</v>
          </cell>
          <cell r="BI462" t="e">
            <v>#N/A</v>
          </cell>
          <cell r="BJ462" t="e">
            <v>#N/A</v>
          </cell>
          <cell r="BK462" t="e">
            <v>#N/A</v>
          </cell>
          <cell r="BL462" t="e">
            <v>#N/A</v>
          </cell>
          <cell r="BM462" t="e">
            <v>#N/A</v>
          </cell>
          <cell r="BN462" t="e">
            <v>#N/A</v>
          </cell>
          <cell r="BO462" t="e">
            <v>#N/A</v>
          </cell>
          <cell r="BP462" t="e">
            <v>#N/A</v>
          </cell>
          <cell r="BQ462" t="e">
            <v>#N/A</v>
          </cell>
          <cell r="BR462" t="e">
            <v>#N/A</v>
          </cell>
          <cell r="BS462" t="e">
            <v>#N/A</v>
          </cell>
          <cell r="BT462" t="e">
            <v>#N/A</v>
          </cell>
          <cell r="BU462" t="e">
            <v>#N/A</v>
          </cell>
          <cell r="BV462" t="e">
            <v>#N/A</v>
          </cell>
          <cell r="BW462" t="e">
            <v>#N/A</v>
          </cell>
          <cell r="BX462">
            <v>0</v>
          </cell>
          <cell r="BY462" t="e">
            <v>#N/A</v>
          </cell>
          <cell r="BZ462" t="e">
            <v>#N/A</v>
          </cell>
          <cell r="CA462" t="e">
            <v>#N/A</v>
          </cell>
          <cell r="CB462" t="e">
            <v>#N/A</v>
          </cell>
          <cell r="CC462" t="e">
            <v>#N/A</v>
          </cell>
          <cell r="CD462" t="e">
            <v>#N/A</v>
          </cell>
          <cell r="CE462" t="e">
            <v>#N/A</v>
          </cell>
          <cell r="CF462" t="e">
            <v>#N/A</v>
          </cell>
        </row>
        <row r="463">
          <cell r="A463">
            <v>608</v>
          </cell>
          <cell r="B463" t="str">
            <v>LAUREL</v>
          </cell>
          <cell r="C463">
            <v>6480</v>
          </cell>
          <cell r="D463">
            <v>0</v>
          </cell>
          <cell r="E463">
            <v>636</v>
          </cell>
          <cell r="F463">
            <v>0</v>
          </cell>
          <cell r="G463">
            <v>5104</v>
          </cell>
          <cell r="H463">
            <v>0</v>
          </cell>
          <cell r="I463">
            <v>0</v>
          </cell>
          <cell r="J463">
            <v>0</v>
          </cell>
          <cell r="K463">
            <v>431</v>
          </cell>
          <cell r="L463">
            <v>0</v>
          </cell>
          <cell r="M463">
            <v>12651</v>
          </cell>
          <cell r="N463">
            <v>45610</v>
          </cell>
          <cell r="O463">
            <v>0</v>
          </cell>
          <cell r="P463">
            <v>6170</v>
          </cell>
          <cell r="Q463">
            <v>9</v>
          </cell>
          <cell r="R463">
            <v>6291</v>
          </cell>
          <cell r="S463">
            <v>0</v>
          </cell>
          <cell r="T463">
            <v>838</v>
          </cell>
          <cell r="U463">
            <v>0</v>
          </cell>
          <cell r="V463">
            <v>19015</v>
          </cell>
          <cell r="W463">
            <v>10443</v>
          </cell>
          <cell r="X463">
            <v>88376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100</v>
          </cell>
          <cell r="AF463">
            <v>100</v>
          </cell>
          <cell r="AG463">
            <v>1584</v>
          </cell>
          <cell r="AH463">
            <v>0</v>
          </cell>
          <cell r="AI463">
            <v>5801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7385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1183</v>
          </cell>
          <cell r="AV463">
            <v>5649</v>
          </cell>
          <cell r="AW463">
            <v>1369</v>
          </cell>
          <cell r="AX463">
            <v>0</v>
          </cell>
          <cell r="AY463">
            <v>10360</v>
          </cell>
          <cell r="AZ463">
            <v>1073</v>
          </cell>
          <cell r="BA463">
            <v>0</v>
          </cell>
          <cell r="BB463">
            <v>19634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128146</v>
          </cell>
          <cell r="BI463">
            <v>61102</v>
          </cell>
          <cell r="BJ463">
            <v>57916</v>
          </cell>
          <cell r="BK463">
            <v>0</v>
          </cell>
          <cell r="BL463">
            <v>0</v>
          </cell>
          <cell r="BM463">
            <v>0</v>
          </cell>
          <cell r="BN463">
            <v>431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-431</v>
          </cell>
          <cell r="BV463">
            <v>0</v>
          </cell>
          <cell r="BW463">
            <v>0</v>
          </cell>
          <cell r="BX463">
            <v>0</v>
          </cell>
          <cell r="BY463">
            <v>119018</v>
          </cell>
          <cell r="BZ463">
            <v>247164</v>
          </cell>
          <cell r="CA463">
            <v>0</v>
          </cell>
          <cell r="CB463">
            <v>0</v>
          </cell>
          <cell r="CC463">
            <v>0</v>
          </cell>
          <cell r="CD463">
            <v>247164</v>
          </cell>
          <cell r="CE463">
            <v>252193</v>
          </cell>
          <cell r="CF463">
            <v>499357</v>
          </cell>
        </row>
        <row r="464">
          <cell r="A464">
            <v>706</v>
          </cell>
          <cell r="B464" t="str">
            <v>LAURENS</v>
          </cell>
          <cell r="C464" t="e">
            <v>#N/A</v>
          </cell>
          <cell r="D464" t="e">
            <v>#N/A</v>
          </cell>
          <cell r="E464" t="e">
            <v>#N/A</v>
          </cell>
          <cell r="F464" t="e">
            <v>#N/A</v>
          </cell>
          <cell r="G464" t="e">
            <v>#N/A</v>
          </cell>
          <cell r="H464" t="e">
            <v>#N/A</v>
          </cell>
          <cell r="I464" t="e">
            <v>#N/A</v>
          </cell>
          <cell r="J464" t="e">
            <v>#N/A</v>
          </cell>
          <cell r="K464" t="e">
            <v>#N/A</v>
          </cell>
          <cell r="L464" t="e">
            <v>#N/A</v>
          </cell>
          <cell r="M464" t="e">
            <v>#N/A</v>
          </cell>
          <cell r="N464" t="e">
            <v>#N/A</v>
          </cell>
          <cell r="O464" t="e">
            <v>#N/A</v>
          </cell>
          <cell r="P464" t="e">
            <v>#N/A</v>
          </cell>
          <cell r="Q464" t="e">
            <v>#N/A</v>
          </cell>
          <cell r="R464" t="e">
            <v>#N/A</v>
          </cell>
          <cell r="S464" t="e">
            <v>#N/A</v>
          </cell>
          <cell r="T464" t="e">
            <v>#N/A</v>
          </cell>
          <cell r="U464" t="e">
            <v>#N/A</v>
          </cell>
          <cell r="V464" t="e">
            <v>#N/A</v>
          </cell>
          <cell r="W464" t="e">
            <v>#N/A</v>
          </cell>
          <cell r="X464" t="e">
            <v>#N/A</v>
          </cell>
          <cell r="Y464" t="e">
            <v>#N/A</v>
          </cell>
          <cell r="Z464" t="e">
            <v>#N/A</v>
          </cell>
          <cell r="AA464" t="e">
            <v>#N/A</v>
          </cell>
          <cell r="AB464" t="e">
            <v>#N/A</v>
          </cell>
          <cell r="AC464" t="e">
            <v>#N/A</v>
          </cell>
          <cell r="AD464" t="e">
            <v>#N/A</v>
          </cell>
          <cell r="AE464" t="e">
            <v>#N/A</v>
          </cell>
          <cell r="AF464" t="e">
            <v>#N/A</v>
          </cell>
          <cell r="AG464" t="e">
            <v>#N/A</v>
          </cell>
          <cell r="AH464" t="e">
            <v>#N/A</v>
          </cell>
          <cell r="AI464" t="e">
            <v>#N/A</v>
          </cell>
          <cell r="AJ464" t="e">
            <v>#N/A</v>
          </cell>
          <cell r="AK464" t="e">
            <v>#N/A</v>
          </cell>
          <cell r="AL464" t="e">
            <v>#N/A</v>
          </cell>
          <cell r="AM464" t="e">
            <v>#N/A</v>
          </cell>
          <cell r="AN464" t="e">
            <v>#N/A</v>
          </cell>
          <cell r="AO464" t="e">
            <v>#N/A</v>
          </cell>
          <cell r="AP464" t="e">
            <v>#N/A</v>
          </cell>
          <cell r="AQ464" t="e">
            <v>#N/A</v>
          </cell>
          <cell r="AR464" t="e">
            <v>#N/A</v>
          </cell>
          <cell r="AS464" t="e">
            <v>#N/A</v>
          </cell>
          <cell r="AT464" t="e">
            <v>#N/A</v>
          </cell>
          <cell r="AU464" t="e">
            <v>#N/A</v>
          </cell>
          <cell r="AV464" t="e">
            <v>#N/A</v>
          </cell>
          <cell r="AW464" t="e">
            <v>#N/A</v>
          </cell>
          <cell r="AX464" t="e">
            <v>#N/A</v>
          </cell>
          <cell r="AY464" t="e">
            <v>#N/A</v>
          </cell>
          <cell r="AZ464" t="e">
            <v>#N/A</v>
          </cell>
          <cell r="BA464" t="e">
            <v>#N/A</v>
          </cell>
          <cell r="BB464" t="e">
            <v>#N/A</v>
          </cell>
          <cell r="BC464" t="e">
            <v>#N/A</v>
          </cell>
          <cell r="BD464" t="e">
            <v>#N/A</v>
          </cell>
          <cell r="BE464" t="e">
            <v>#N/A</v>
          </cell>
          <cell r="BF464" t="e">
            <v>#N/A</v>
          </cell>
          <cell r="BG464" t="e">
            <v>#N/A</v>
          </cell>
          <cell r="BH464" t="e">
            <v>#N/A</v>
          </cell>
          <cell r="BI464" t="e">
            <v>#N/A</v>
          </cell>
          <cell r="BJ464" t="e">
            <v>#N/A</v>
          </cell>
          <cell r="BK464" t="e">
            <v>#N/A</v>
          </cell>
          <cell r="BL464" t="e">
            <v>#N/A</v>
          </cell>
          <cell r="BM464" t="e">
            <v>#N/A</v>
          </cell>
          <cell r="BN464" t="e">
            <v>#N/A</v>
          </cell>
          <cell r="BO464" t="e">
            <v>#N/A</v>
          </cell>
          <cell r="BP464" t="e">
            <v>#N/A</v>
          </cell>
          <cell r="BQ464" t="e">
            <v>#N/A</v>
          </cell>
          <cell r="BR464" t="e">
            <v>#N/A</v>
          </cell>
          <cell r="BS464" t="e">
            <v>#N/A</v>
          </cell>
          <cell r="BT464" t="e">
            <v>#N/A</v>
          </cell>
          <cell r="BU464" t="e">
            <v>#N/A</v>
          </cell>
          <cell r="BV464" t="e">
            <v>#N/A</v>
          </cell>
          <cell r="BW464" t="e">
            <v>#N/A</v>
          </cell>
          <cell r="BX464">
            <v>0</v>
          </cell>
          <cell r="BY464" t="e">
            <v>#N/A</v>
          </cell>
          <cell r="BZ464" t="e">
            <v>#N/A</v>
          </cell>
          <cell r="CA464" t="e">
            <v>#N/A</v>
          </cell>
          <cell r="CB464" t="e">
            <v>#N/A</v>
          </cell>
          <cell r="CC464" t="e">
            <v>#N/A</v>
          </cell>
          <cell r="CD464" t="e">
            <v>#N/A</v>
          </cell>
          <cell r="CE464" t="e">
            <v>#N/A</v>
          </cell>
          <cell r="CF464" t="e">
            <v>#N/A</v>
          </cell>
        </row>
        <row r="465">
          <cell r="A465">
            <v>165</v>
          </cell>
          <cell r="B465" t="str">
            <v>LAWLER</v>
          </cell>
          <cell r="C465">
            <v>3293</v>
          </cell>
          <cell r="D465">
            <v>0</v>
          </cell>
          <cell r="E465">
            <v>0</v>
          </cell>
          <cell r="F465">
            <v>10321</v>
          </cell>
          <cell r="G465">
            <v>8647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22261</v>
          </cell>
          <cell r="N465">
            <v>61829</v>
          </cell>
          <cell r="O465">
            <v>0</v>
          </cell>
          <cell r="P465">
            <v>1526</v>
          </cell>
          <cell r="Q465">
            <v>0</v>
          </cell>
          <cell r="R465">
            <v>6788</v>
          </cell>
          <cell r="S465">
            <v>0</v>
          </cell>
          <cell r="T465">
            <v>0</v>
          </cell>
          <cell r="U465">
            <v>0</v>
          </cell>
          <cell r="V465">
            <v>25872</v>
          </cell>
          <cell r="W465">
            <v>4500</v>
          </cell>
          <cell r="X465">
            <v>100515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42264</v>
          </cell>
          <cell r="AH465">
            <v>0</v>
          </cell>
          <cell r="AI465">
            <v>18398</v>
          </cell>
          <cell r="AJ465">
            <v>6258</v>
          </cell>
          <cell r="AK465">
            <v>0</v>
          </cell>
          <cell r="AL465">
            <v>0</v>
          </cell>
          <cell r="AM465">
            <v>17</v>
          </cell>
          <cell r="AN465">
            <v>66937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2937</v>
          </cell>
          <cell r="AV465">
            <v>13608</v>
          </cell>
          <cell r="AW465">
            <v>541</v>
          </cell>
          <cell r="AX465">
            <v>4438</v>
          </cell>
          <cell r="AY465">
            <v>36004</v>
          </cell>
          <cell r="AZ465">
            <v>0</v>
          </cell>
          <cell r="BA465">
            <v>19914</v>
          </cell>
          <cell r="BB465">
            <v>77442</v>
          </cell>
          <cell r="BC465">
            <v>6850</v>
          </cell>
          <cell r="BD465">
            <v>6850</v>
          </cell>
          <cell r="BE465">
            <v>0</v>
          </cell>
          <cell r="BF465">
            <v>0</v>
          </cell>
          <cell r="BG465">
            <v>0</v>
          </cell>
          <cell r="BH465">
            <v>274005</v>
          </cell>
          <cell r="BI465">
            <v>73258</v>
          </cell>
          <cell r="BJ465">
            <v>75949</v>
          </cell>
          <cell r="BK465">
            <v>329579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478786</v>
          </cell>
          <cell r="BZ465">
            <v>752791</v>
          </cell>
          <cell r="CA465">
            <v>193080</v>
          </cell>
          <cell r="CB465">
            <v>0</v>
          </cell>
          <cell r="CC465">
            <v>193080</v>
          </cell>
          <cell r="CD465">
            <v>945871</v>
          </cell>
          <cell r="CE465">
            <v>322181</v>
          </cell>
          <cell r="CF465">
            <v>1268052</v>
          </cell>
        </row>
        <row r="466">
          <cell r="A466">
            <v>932</v>
          </cell>
          <cell r="B466" t="str">
            <v>LAWTON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124198</v>
          </cell>
          <cell r="H466">
            <v>247</v>
          </cell>
          <cell r="I466">
            <v>0</v>
          </cell>
          <cell r="J466">
            <v>0</v>
          </cell>
          <cell r="K466">
            <v>131</v>
          </cell>
          <cell r="L466">
            <v>0</v>
          </cell>
          <cell r="M466">
            <v>124576</v>
          </cell>
          <cell r="N466">
            <v>117574</v>
          </cell>
          <cell r="O466">
            <v>0</v>
          </cell>
          <cell r="P466">
            <v>15091</v>
          </cell>
          <cell r="Q466">
            <v>0</v>
          </cell>
          <cell r="R466">
            <v>17254</v>
          </cell>
          <cell r="S466">
            <v>0</v>
          </cell>
          <cell r="T466">
            <v>187</v>
          </cell>
          <cell r="U466">
            <v>0</v>
          </cell>
          <cell r="V466">
            <v>78493</v>
          </cell>
          <cell r="W466">
            <v>0</v>
          </cell>
          <cell r="X466">
            <v>228599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15524</v>
          </cell>
          <cell r="AH466">
            <v>0</v>
          </cell>
          <cell r="AI466">
            <v>25255</v>
          </cell>
          <cell r="AJ466">
            <v>2475</v>
          </cell>
          <cell r="AK466">
            <v>2000</v>
          </cell>
          <cell r="AL466">
            <v>0</v>
          </cell>
          <cell r="AM466">
            <v>0</v>
          </cell>
          <cell r="AN466">
            <v>45254</v>
          </cell>
          <cell r="AO466">
            <v>4983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4983</v>
          </cell>
          <cell r="AU466">
            <v>7197</v>
          </cell>
          <cell r="AV466">
            <v>35536</v>
          </cell>
          <cell r="AW466">
            <v>1216</v>
          </cell>
          <cell r="AX466">
            <v>11707</v>
          </cell>
          <cell r="AY466">
            <v>33555</v>
          </cell>
          <cell r="AZ466">
            <v>11221</v>
          </cell>
          <cell r="BA466">
            <v>2084</v>
          </cell>
          <cell r="BB466">
            <v>102516</v>
          </cell>
          <cell r="BC466">
            <v>57201</v>
          </cell>
          <cell r="BD466">
            <v>57201</v>
          </cell>
          <cell r="BE466">
            <v>78020</v>
          </cell>
          <cell r="BF466">
            <v>0</v>
          </cell>
          <cell r="BG466">
            <v>78020</v>
          </cell>
          <cell r="BH466">
            <v>641149</v>
          </cell>
          <cell r="BI466">
            <v>118047</v>
          </cell>
          <cell r="BJ466">
            <v>80344</v>
          </cell>
          <cell r="BK466">
            <v>0</v>
          </cell>
          <cell r="BL466">
            <v>0</v>
          </cell>
          <cell r="BM466">
            <v>0</v>
          </cell>
          <cell r="BN466">
            <v>131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-131</v>
          </cell>
          <cell r="BV466">
            <v>0</v>
          </cell>
          <cell r="BW466">
            <v>23430</v>
          </cell>
          <cell r="BX466">
            <v>0</v>
          </cell>
          <cell r="BY466">
            <v>221821</v>
          </cell>
          <cell r="BZ466">
            <v>862970</v>
          </cell>
          <cell r="CA466">
            <v>64475</v>
          </cell>
          <cell r="CB466">
            <v>165282</v>
          </cell>
          <cell r="CC466">
            <v>229757</v>
          </cell>
          <cell r="CD466">
            <v>1092727</v>
          </cell>
          <cell r="CE466">
            <v>2213828</v>
          </cell>
          <cell r="CF466">
            <v>3306555</v>
          </cell>
        </row>
        <row r="467">
          <cell r="A467">
            <v>777</v>
          </cell>
          <cell r="B467" t="str">
            <v>LECLAIRE</v>
          </cell>
          <cell r="C467" t="e">
            <v>#N/A</v>
          </cell>
          <cell r="D467" t="e">
            <v>#N/A</v>
          </cell>
          <cell r="E467" t="e">
            <v>#N/A</v>
          </cell>
          <cell r="F467" t="e">
            <v>#N/A</v>
          </cell>
          <cell r="G467" t="e">
            <v>#N/A</v>
          </cell>
          <cell r="H467" t="e">
            <v>#N/A</v>
          </cell>
          <cell r="I467" t="e">
            <v>#N/A</v>
          </cell>
          <cell r="J467" t="e">
            <v>#N/A</v>
          </cell>
          <cell r="K467" t="e">
            <v>#N/A</v>
          </cell>
          <cell r="L467" t="e">
            <v>#N/A</v>
          </cell>
          <cell r="M467" t="e">
            <v>#N/A</v>
          </cell>
          <cell r="N467" t="e">
            <v>#N/A</v>
          </cell>
          <cell r="O467" t="e">
            <v>#N/A</v>
          </cell>
          <cell r="P467" t="e">
            <v>#N/A</v>
          </cell>
          <cell r="Q467" t="e">
            <v>#N/A</v>
          </cell>
          <cell r="R467" t="e">
            <v>#N/A</v>
          </cell>
          <cell r="S467" t="e">
            <v>#N/A</v>
          </cell>
          <cell r="T467" t="e">
            <v>#N/A</v>
          </cell>
          <cell r="U467" t="e">
            <v>#N/A</v>
          </cell>
          <cell r="V467" t="e">
            <v>#N/A</v>
          </cell>
          <cell r="W467" t="e">
            <v>#N/A</v>
          </cell>
          <cell r="X467" t="e">
            <v>#N/A</v>
          </cell>
          <cell r="Y467" t="e">
            <v>#N/A</v>
          </cell>
          <cell r="Z467" t="e">
            <v>#N/A</v>
          </cell>
          <cell r="AA467" t="e">
            <v>#N/A</v>
          </cell>
          <cell r="AB467" t="e">
            <v>#N/A</v>
          </cell>
          <cell r="AC467" t="e">
            <v>#N/A</v>
          </cell>
          <cell r="AD467" t="e">
            <v>#N/A</v>
          </cell>
          <cell r="AE467" t="e">
            <v>#N/A</v>
          </cell>
          <cell r="AF467" t="e">
            <v>#N/A</v>
          </cell>
          <cell r="AG467" t="e">
            <v>#N/A</v>
          </cell>
          <cell r="AH467" t="e">
            <v>#N/A</v>
          </cell>
          <cell r="AI467" t="e">
            <v>#N/A</v>
          </cell>
          <cell r="AJ467" t="e">
            <v>#N/A</v>
          </cell>
          <cell r="AK467" t="e">
            <v>#N/A</v>
          </cell>
          <cell r="AL467" t="e">
            <v>#N/A</v>
          </cell>
          <cell r="AM467" t="e">
            <v>#N/A</v>
          </cell>
          <cell r="AN467" t="e">
            <v>#N/A</v>
          </cell>
          <cell r="AO467" t="e">
            <v>#N/A</v>
          </cell>
          <cell r="AP467" t="e">
            <v>#N/A</v>
          </cell>
          <cell r="AQ467" t="e">
            <v>#N/A</v>
          </cell>
          <cell r="AR467" t="e">
            <v>#N/A</v>
          </cell>
          <cell r="AS467" t="e">
            <v>#N/A</v>
          </cell>
          <cell r="AT467" t="e">
            <v>#N/A</v>
          </cell>
          <cell r="AU467" t="e">
            <v>#N/A</v>
          </cell>
          <cell r="AV467" t="e">
            <v>#N/A</v>
          </cell>
          <cell r="AW467" t="e">
            <v>#N/A</v>
          </cell>
          <cell r="AX467" t="e">
            <v>#N/A</v>
          </cell>
          <cell r="AY467" t="e">
            <v>#N/A</v>
          </cell>
          <cell r="AZ467" t="e">
            <v>#N/A</v>
          </cell>
          <cell r="BA467" t="e">
            <v>#N/A</v>
          </cell>
          <cell r="BB467" t="e">
            <v>#N/A</v>
          </cell>
          <cell r="BC467" t="e">
            <v>#N/A</v>
          </cell>
          <cell r="BD467" t="e">
            <v>#N/A</v>
          </cell>
          <cell r="BE467" t="e">
            <v>#N/A</v>
          </cell>
          <cell r="BF467" t="e">
            <v>#N/A</v>
          </cell>
          <cell r="BG467" t="e">
            <v>#N/A</v>
          </cell>
          <cell r="BH467" t="e">
            <v>#N/A</v>
          </cell>
          <cell r="BI467" t="e">
            <v>#N/A</v>
          </cell>
          <cell r="BJ467" t="e">
            <v>#N/A</v>
          </cell>
          <cell r="BK467" t="e">
            <v>#N/A</v>
          </cell>
          <cell r="BL467" t="e">
            <v>#N/A</v>
          </cell>
          <cell r="BM467" t="e">
            <v>#N/A</v>
          </cell>
          <cell r="BN467" t="e">
            <v>#N/A</v>
          </cell>
          <cell r="BO467" t="e">
            <v>#N/A</v>
          </cell>
          <cell r="BP467" t="e">
            <v>#N/A</v>
          </cell>
          <cell r="BQ467" t="e">
            <v>#N/A</v>
          </cell>
          <cell r="BR467" t="e">
            <v>#N/A</v>
          </cell>
          <cell r="BS467" t="e">
            <v>#N/A</v>
          </cell>
          <cell r="BT467" t="e">
            <v>#N/A</v>
          </cell>
          <cell r="BU467" t="e">
            <v>#N/A</v>
          </cell>
          <cell r="BV467" t="e">
            <v>#N/A</v>
          </cell>
          <cell r="BW467" t="e">
            <v>#N/A</v>
          </cell>
          <cell r="BX467">
            <v>0</v>
          </cell>
          <cell r="BY467" t="e">
            <v>#N/A</v>
          </cell>
          <cell r="BZ467" t="e">
            <v>#N/A</v>
          </cell>
          <cell r="CA467" t="e">
            <v>#N/A</v>
          </cell>
          <cell r="CB467" t="e">
            <v>#N/A</v>
          </cell>
          <cell r="CC467" t="e">
            <v>#N/A</v>
          </cell>
          <cell r="CD467" t="e">
            <v>#N/A</v>
          </cell>
          <cell r="CE467" t="e">
            <v>#N/A</v>
          </cell>
          <cell r="CF467" t="e">
            <v>#N/A</v>
          </cell>
        </row>
        <row r="468">
          <cell r="A468">
            <v>697</v>
          </cell>
          <cell r="B468" t="str">
            <v>LEMARS</v>
          </cell>
          <cell r="C468">
            <v>1916706</v>
          </cell>
          <cell r="D468">
            <v>0</v>
          </cell>
          <cell r="E468">
            <v>0</v>
          </cell>
          <cell r="F468">
            <v>0</v>
          </cell>
          <cell r="G468">
            <v>590674</v>
          </cell>
          <cell r="H468">
            <v>612263</v>
          </cell>
          <cell r="I468">
            <v>0</v>
          </cell>
          <cell r="J468">
            <v>0</v>
          </cell>
          <cell r="K468">
            <v>1372</v>
          </cell>
          <cell r="L468">
            <v>0</v>
          </cell>
          <cell r="M468">
            <v>3121015</v>
          </cell>
          <cell r="N468">
            <v>1398189</v>
          </cell>
          <cell r="O468">
            <v>0</v>
          </cell>
          <cell r="P468">
            <v>123937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105397</v>
          </cell>
          <cell r="V468">
            <v>0</v>
          </cell>
          <cell r="W468">
            <v>0</v>
          </cell>
          <cell r="X468">
            <v>1627523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436184</v>
          </cell>
          <cell r="AH468">
            <v>222615</v>
          </cell>
          <cell r="AI468">
            <v>850577</v>
          </cell>
          <cell r="AJ468">
            <v>749650</v>
          </cell>
          <cell r="AK468">
            <v>84917</v>
          </cell>
          <cell r="AL468">
            <v>119767</v>
          </cell>
          <cell r="AM468">
            <v>17507</v>
          </cell>
          <cell r="AN468">
            <v>2481217</v>
          </cell>
          <cell r="AO468">
            <v>0</v>
          </cell>
          <cell r="AP468">
            <v>305038</v>
          </cell>
          <cell r="AQ468">
            <v>0</v>
          </cell>
          <cell r="AR468">
            <v>97127</v>
          </cell>
          <cell r="AS468">
            <v>177009</v>
          </cell>
          <cell r="AT468">
            <v>579174</v>
          </cell>
          <cell r="AU468">
            <v>555637</v>
          </cell>
          <cell r="AV468">
            <v>464722</v>
          </cell>
          <cell r="AW468">
            <v>0</v>
          </cell>
          <cell r="AX468">
            <v>87133</v>
          </cell>
          <cell r="AY468">
            <v>0</v>
          </cell>
          <cell r="AZ468">
            <v>205294</v>
          </cell>
          <cell r="BA468">
            <v>0</v>
          </cell>
          <cell r="BB468">
            <v>1312786</v>
          </cell>
          <cell r="BC468">
            <v>1191675</v>
          </cell>
          <cell r="BD468">
            <v>1191675</v>
          </cell>
          <cell r="BE468">
            <v>4143961</v>
          </cell>
          <cell r="BF468">
            <v>1517256</v>
          </cell>
          <cell r="BG468">
            <v>5661217</v>
          </cell>
          <cell r="BH468">
            <v>15974607</v>
          </cell>
          <cell r="BI468">
            <v>1111112</v>
          </cell>
          <cell r="BJ468">
            <v>2140771</v>
          </cell>
          <cell r="BK468">
            <v>0</v>
          </cell>
          <cell r="BL468">
            <v>0</v>
          </cell>
          <cell r="BM468">
            <v>0</v>
          </cell>
          <cell r="BN468">
            <v>1372</v>
          </cell>
          <cell r="BO468">
            <v>609616</v>
          </cell>
          <cell r="BP468">
            <v>40202750</v>
          </cell>
          <cell r="BQ468">
            <v>0</v>
          </cell>
          <cell r="BR468">
            <v>0</v>
          </cell>
          <cell r="BS468">
            <v>0</v>
          </cell>
          <cell r="BT468">
            <v>103800</v>
          </cell>
          <cell r="BU468">
            <v>-1372</v>
          </cell>
          <cell r="BV468">
            <v>20616694</v>
          </cell>
          <cell r="BW468">
            <v>402290</v>
          </cell>
          <cell r="BX468">
            <v>0</v>
          </cell>
          <cell r="BY468">
            <v>65187033</v>
          </cell>
          <cell r="BZ468">
            <v>81161640</v>
          </cell>
          <cell r="CA468">
            <v>3439023</v>
          </cell>
          <cell r="CB468">
            <v>5366545</v>
          </cell>
          <cell r="CC468">
            <v>8805568</v>
          </cell>
          <cell r="CD468">
            <v>89967208</v>
          </cell>
          <cell r="CE468">
            <v>10586140</v>
          </cell>
          <cell r="CF468">
            <v>100553348</v>
          </cell>
        </row>
        <row r="469">
          <cell r="A469">
            <v>252</v>
          </cell>
          <cell r="B469" t="str">
            <v>LEROY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107</v>
          </cell>
          <cell r="H469">
            <v>107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214</v>
          </cell>
          <cell r="N469">
            <v>0</v>
          </cell>
          <cell r="O469">
            <v>0</v>
          </cell>
          <cell r="P469">
            <v>150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150</v>
          </cell>
          <cell r="W469">
            <v>0</v>
          </cell>
          <cell r="X469">
            <v>300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425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425</v>
          </cell>
          <cell r="AU469">
            <v>556</v>
          </cell>
          <cell r="AV469">
            <v>828</v>
          </cell>
          <cell r="AW469">
            <v>700</v>
          </cell>
          <cell r="AX469">
            <v>0</v>
          </cell>
          <cell r="AY469">
            <v>0</v>
          </cell>
          <cell r="AZ469">
            <v>468</v>
          </cell>
          <cell r="BA469">
            <v>144</v>
          </cell>
          <cell r="BB469">
            <v>2696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3635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3635</v>
          </cell>
          <cell r="CA469">
            <v>0</v>
          </cell>
          <cell r="CB469">
            <v>0</v>
          </cell>
          <cell r="CC469">
            <v>0</v>
          </cell>
          <cell r="CD469">
            <v>3635</v>
          </cell>
          <cell r="CE469">
            <v>22431</v>
          </cell>
          <cell r="CF469">
            <v>26066</v>
          </cell>
        </row>
        <row r="470">
          <cell r="A470">
            <v>522</v>
          </cell>
          <cell r="B470" t="str">
            <v>LEDYARD</v>
          </cell>
          <cell r="C470">
            <v>0</v>
          </cell>
          <cell r="D470">
            <v>0</v>
          </cell>
          <cell r="E470">
            <v>98</v>
          </cell>
          <cell r="F470">
            <v>0</v>
          </cell>
          <cell r="G470">
            <v>25713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25811</v>
          </cell>
          <cell r="N470">
            <v>27589</v>
          </cell>
          <cell r="O470">
            <v>0</v>
          </cell>
          <cell r="P470">
            <v>8012</v>
          </cell>
          <cell r="Q470">
            <v>0</v>
          </cell>
          <cell r="R470">
            <v>185</v>
          </cell>
          <cell r="S470">
            <v>0</v>
          </cell>
          <cell r="T470">
            <v>0</v>
          </cell>
          <cell r="U470">
            <v>0</v>
          </cell>
          <cell r="V470">
            <v>15478</v>
          </cell>
          <cell r="W470">
            <v>0</v>
          </cell>
          <cell r="X470">
            <v>51264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16368</v>
          </cell>
          <cell r="AH470">
            <v>0</v>
          </cell>
          <cell r="AI470">
            <v>3635</v>
          </cell>
          <cell r="AJ470">
            <v>4877</v>
          </cell>
          <cell r="AK470">
            <v>0</v>
          </cell>
          <cell r="AL470">
            <v>0</v>
          </cell>
          <cell r="AM470">
            <v>0</v>
          </cell>
          <cell r="AN470">
            <v>24880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2312</v>
          </cell>
          <cell r="AV470">
            <v>16870</v>
          </cell>
          <cell r="AW470">
            <v>0</v>
          </cell>
          <cell r="AX470">
            <v>2909</v>
          </cell>
          <cell r="AY470">
            <v>2032</v>
          </cell>
          <cell r="AZ470">
            <v>2821</v>
          </cell>
          <cell r="BA470">
            <v>60</v>
          </cell>
          <cell r="BB470">
            <v>27004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128959</v>
          </cell>
          <cell r="BI470">
            <v>34348</v>
          </cell>
          <cell r="BJ470">
            <v>5060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39408</v>
          </cell>
          <cell r="BZ470">
            <v>168367</v>
          </cell>
          <cell r="CA470">
            <v>9319</v>
          </cell>
          <cell r="CB470">
            <v>0</v>
          </cell>
          <cell r="CC470">
            <v>9319</v>
          </cell>
          <cell r="CD470">
            <v>177686</v>
          </cell>
          <cell r="CE470">
            <v>376857</v>
          </cell>
          <cell r="CF470">
            <v>554543</v>
          </cell>
        </row>
        <row r="471">
          <cell r="A471">
            <v>609</v>
          </cell>
          <cell r="B471" t="str">
            <v>LEGRAND</v>
          </cell>
          <cell r="C471">
            <v>23880</v>
          </cell>
          <cell r="D471">
            <v>0</v>
          </cell>
          <cell r="E471">
            <v>20282</v>
          </cell>
          <cell r="F471">
            <v>0</v>
          </cell>
          <cell r="G471">
            <v>31511</v>
          </cell>
          <cell r="H471">
            <v>7377</v>
          </cell>
          <cell r="I471">
            <v>0</v>
          </cell>
          <cell r="J471">
            <v>619</v>
          </cell>
          <cell r="K471">
            <v>0</v>
          </cell>
          <cell r="L471">
            <v>0</v>
          </cell>
          <cell r="M471">
            <v>83669</v>
          </cell>
          <cell r="N471">
            <v>33545</v>
          </cell>
          <cell r="O471">
            <v>896</v>
          </cell>
          <cell r="P471">
            <v>12721</v>
          </cell>
          <cell r="Q471">
            <v>0</v>
          </cell>
          <cell r="R471">
            <v>7234</v>
          </cell>
          <cell r="S471">
            <v>0</v>
          </cell>
          <cell r="T471">
            <v>0</v>
          </cell>
          <cell r="U471">
            <v>0</v>
          </cell>
          <cell r="V471">
            <v>3752</v>
          </cell>
          <cell r="W471">
            <v>0</v>
          </cell>
          <cell r="X471">
            <v>58148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910</v>
          </cell>
          <cell r="AD471">
            <v>0</v>
          </cell>
          <cell r="AE471">
            <v>0</v>
          </cell>
          <cell r="AF471">
            <v>910</v>
          </cell>
          <cell r="AG471">
            <v>47025</v>
          </cell>
          <cell r="AH471">
            <v>0</v>
          </cell>
          <cell r="AI471">
            <v>11690</v>
          </cell>
          <cell r="AJ471">
            <v>7496</v>
          </cell>
          <cell r="AK471">
            <v>0</v>
          </cell>
          <cell r="AL471">
            <v>23630</v>
          </cell>
          <cell r="AM471">
            <v>0</v>
          </cell>
          <cell r="AN471">
            <v>89841</v>
          </cell>
          <cell r="AO471">
            <v>0</v>
          </cell>
          <cell r="AP471">
            <v>777</v>
          </cell>
          <cell r="AQ471">
            <v>0</v>
          </cell>
          <cell r="AR471">
            <v>0</v>
          </cell>
          <cell r="AS471">
            <v>0</v>
          </cell>
          <cell r="AT471">
            <v>777</v>
          </cell>
          <cell r="AU471">
            <v>5173</v>
          </cell>
          <cell r="AV471">
            <v>35717</v>
          </cell>
          <cell r="AW471">
            <v>1501</v>
          </cell>
          <cell r="AX471">
            <v>7928</v>
          </cell>
          <cell r="AY471">
            <v>3737</v>
          </cell>
          <cell r="AZ471">
            <v>0</v>
          </cell>
          <cell r="BA471">
            <v>9344</v>
          </cell>
          <cell r="BB471">
            <v>63400</v>
          </cell>
          <cell r="BC471">
            <v>42332</v>
          </cell>
          <cell r="BD471">
            <v>42332</v>
          </cell>
          <cell r="BE471">
            <v>0</v>
          </cell>
          <cell r="BF471">
            <v>0</v>
          </cell>
          <cell r="BG471">
            <v>0</v>
          </cell>
          <cell r="BH471">
            <v>339077</v>
          </cell>
          <cell r="BI471">
            <v>157455</v>
          </cell>
          <cell r="BJ471">
            <v>186346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343801</v>
          </cell>
          <cell r="BZ471">
            <v>682878</v>
          </cell>
          <cell r="CA471">
            <v>86880</v>
          </cell>
          <cell r="CB471">
            <v>0</v>
          </cell>
          <cell r="CC471">
            <v>86880</v>
          </cell>
          <cell r="CD471">
            <v>769758</v>
          </cell>
          <cell r="CE471">
            <v>1629385</v>
          </cell>
          <cell r="CF471">
            <v>2399143</v>
          </cell>
        </row>
        <row r="472">
          <cell r="A472">
            <v>907</v>
          </cell>
          <cell r="B472" t="str">
            <v>LEHIGH</v>
          </cell>
          <cell r="C472">
            <v>4083</v>
          </cell>
          <cell r="D472">
            <v>0</v>
          </cell>
          <cell r="E472">
            <v>259</v>
          </cell>
          <cell r="F472">
            <v>0</v>
          </cell>
          <cell r="G472">
            <v>28278</v>
          </cell>
          <cell r="H472">
            <v>0</v>
          </cell>
          <cell r="I472">
            <v>0</v>
          </cell>
          <cell r="J472">
            <v>7742</v>
          </cell>
          <cell r="K472">
            <v>137</v>
          </cell>
          <cell r="L472">
            <v>0</v>
          </cell>
          <cell r="M472">
            <v>40499</v>
          </cell>
          <cell r="N472">
            <v>155800</v>
          </cell>
          <cell r="O472">
            <v>0</v>
          </cell>
          <cell r="P472">
            <v>1432</v>
          </cell>
          <cell r="Q472">
            <v>0</v>
          </cell>
          <cell r="R472">
            <v>2122</v>
          </cell>
          <cell r="S472">
            <v>0</v>
          </cell>
          <cell r="T472">
            <v>0</v>
          </cell>
          <cell r="U472">
            <v>0</v>
          </cell>
          <cell r="V472">
            <v>35227</v>
          </cell>
          <cell r="W472">
            <v>0</v>
          </cell>
          <cell r="X472">
            <v>194581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36257</v>
          </cell>
          <cell r="AH472">
            <v>0</v>
          </cell>
          <cell r="AI472">
            <v>9818</v>
          </cell>
          <cell r="AJ472">
            <v>0</v>
          </cell>
          <cell r="AK472">
            <v>10537</v>
          </cell>
          <cell r="AL472">
            <v>16063</v>
          </cell>
          <cell r="AM472">
            <v>0</v>
          </cell>
          <cell r="AN472">
            <v>72675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3389</v>
          </cell>
          <cell r="AV472">
            <v>15736</v>
          </cell>
          <cell r="AW472">
            <v>1173</v>
          </cell>
          <cell r="AX472">
            <v>3750</v>
          </cell>
          <cell r="AY472">
            <v>16171</v>
          </cell>
          <cell r="AZ472">
            <v>9968</v>
          </cell>
          <cell r="BA472">
            <v>568</v>
          </cell>
          <cell r="BB472">
            <v>50755</v>
          </cell>
          <cell r="BC472">
            <v>11553</v>
          </cell>
          <cell r="BD472">
            <v>11553</v>
          </cell>
          <cell r="BE472">
            <v>0</v>
          </cell>
          <cell r="BF472">
            <v>0</v>
          </cell>
          <cell r="BG472">
            <v>0</v>
          </cell>
          <cell r="BH472">
            <v>370063</v>
          </cell>
          <cell r="BI472">
            <v>82824</v>
          </cell>
          <cell r="BJ472">
            <v>68460</v>
          </cell>
          <cell r="BK472">
            <v>223317</v>
          </cell>
          <cell r="BL472">
            <v>0</v>
          </cell>
          <cell r="BM472">
            <v>0</v>
          </cell>
          <cell r="BN472">
            <v>137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-137</v>
          </cell>
          <cell r="BV472">
            <v>0</v>
          </cell>
          <cell r="BW472">
            <v>0</v>
          </cell>
          <cell r="BX472">
            <v>0</v>
          </cell>
          <cell r="BY472">
            <v>374601</v>
          </cell>
          <cell r="BZ472">
            <v>744664</v>
          </cell>
          <cell r="CA472">
            <v>33447</v>
          </cell>
          <cell r="CB472">
            <v>0</v>
          </cell>
          <cell r="CC472">
            <v>33447</v>
          </cell>
          <cell r="CD472">
            <v>778111</v>
          </cell>
          <cell r="CE472">
            <v>647461</v>
          </cell>
          <cell r="CF472">
            <v>1425572</v>
          </cell>
        </row>
        <row r="473">
          <cell r="A473">
            <v>588</v>
          </cell>
          <cell r="B473" t="str">
            <v>LEIGHTON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2206</v>
          </cell>
          <cell r="H473">
            <v>0</v>
          </cell>
          <cell r="I473">
            <v>0</v>
          </cell>
          <cell r="J473">
            <v>3</v>
          </cell>
          <cell r="K473">
            <v>0</v>
          </cell>
          <cell r="L473">
            <v>0</v>
          </cell>
          <cell r="M473">
            <v>2209</v>
          </cell>
          <cell r="N473">
            <v>57908</v>
          </cell>
          <cell r="O473">
            <v>0</v>
          </cell>
          <cell r="P473">
            <v>2431</v>
          </cell>
          <cell r="Q473">
            <v>0</v>
          </cell>
          <cell r="R473">
            <v>1400</v>
          </cell>
          <cell r="S473">
            <v>0</v>
          </cell>
          <cell r="T473">
            <v>925</v>
          </cell>
          <cell r="U473">
            <v>0</v>
          </cell>
          <cell r="V473">
            <v>0</v>
          </cell>
          <cell r="W473">
            <v>12717</v>
          </cell>
          <cell r="X473">
            <v>75381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181</v>
          </cell>
          <cell r="AH473">
            <v>0</v>
          </cell>
          <cell r="AI473">
            <v>2375</v>
          </cell>
          <cell r="AJ473">
            <v>0</v>
          </cell>
          <cell r="AK473">
            <v>74</v>
          </cell>
          <cell r="AL473">
            <v>2223</v>
          </cell>
          <cell r="AM473">
            <v>9718</v>
          </cell>
          <cell r="AN473">
            <v>14571</v>
          </cell>
          <cell r="AO473">
            <v>19</v>
          </cell>
          <cell r="AP473">
            <v>162</v>
          </cell>
          <cell r="AQ473">
            <v>9492</v>
          </cell>
          <cell r="AR473">
            <v>0</v>
          </cell>
          <cell r="AS473">
            <v>0</v>
          </cell>
          <cell r="AT473">
            <v>9673</v>
          </cell>
          <cell r="AU473">
            <v>3186</v>
          </cell>
          <cell r="AV473">
            <v>2099</v>
          </cell>
          <cell r="AW473">
            <v>991</v>
          </cell>
          <cell r="AX473">
            <v>200</v>
          </cell>
          <cell r="AY473">
            <v>0</v>
          </cell>
          <cell r="AZ473">
            <v>1277</v>
          </cell>
          <cell r="BA473">
            <v>1534</v>
          </cell>
          <cell r="BB473">
            <v>9287</v>
          </cell>
          <cell r="BC473">
            <v>2232</v>
          </cell>
          <cell r="BD473">
            <v>2232</v>
          </cell>
          <cell r="BE473">
            <v>0</v>
          </cell>
          <cell r="BF473">
            <v>0</v>
          </cell>
          <cell r="BG473">
            <v>0</v>
          </cell>
          <cell r="BH473">
            <v>113353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113353</v>
          </cell>
          <cell r="CA473">
            <v>0</v>
          </cell>
          <cell r="CB473">
            <v>0</v>
          </cell>
          <cell r="CC473">
            <v>0</v>
          </cell>
          <cell r="CD473">
            <v>113353</v>
          </cell>
          <cell r="CE473">
            <v>214845</v>
          </cell>
          <cell r="CF473">
            <v>328198</v>
          </cell>
        </row>
        <row r="474">
          <cell r="A474">
            <v>914</v>
          </cell>
          <cell r="B474" t="str">
            <v>LELAND</v>
          </cell>
          <cell r="C474">
            <v>8670</v>
          </cell>
          <cell r="D474">
            <v>0</v>
          </cell>
          <cell r="E474">
            <v>0</v>
          </cell>
          <cell r="F474">
            <v>0</v>
          </cell>
          <cell r="G474">
            <v>7688</v>
          </cell>
          <cell r="H474">
            <v>0</v>
          </cell>
          <cell r="I474">
            <v>0</v>
          </cell>
          <cell r="J474">
            <v>8645</v>
          </cell>
          <cell r="K474">
            <v>0</v>
          </cell>
          <cell r="L474">
            <v>0</v>
          </cell>
          <cell r="M474">
            <v>25003</v>
          </cell>
          <cell r="N474">
            <v>42165</v>
          </cell>
          <cell r="O474">
            <v>0</v>
          </cell>
          <cell r="P474">
            <v>6280</v>
          </cell>
          <cell r="Q474">
            <v>0</v>
          </cell>
          <cell r="R474">
            <v>260</v>
          </cell>
          <cell r="S474">
            <v>0</v>
          </cell>
          <cell r="T474">
            <v>0</v>
          </cell>
          <cell r="U474">
            <v>0</v>
          </cell>
          <cell r="V474">
            <v>20017</v>
          </cell>
          <cell r="W474">
            <v>0</v>
          </cell>
          <cell r="X474">
            <v>68722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1855</v>
          </cell>
          <cell r="AD474">
            <v>0</v>
          </cell>
          <cell r="AE474">
            <v>0</v>
          </cell>
          <cell r="AF474">
            <v>1855</v>
          </cell>
          <cell r="AG474">
            <v>0</v>
          </cell>
          <cell r="AH474">
            <v>0</v>
          </cell>
          <cell r="AI474">
            <v>7063</v>
          </cell>
          <cell r="AJ474">
            <v>0</v>
          </cell>
          <cell r="AK474">
            <v>6315</v>
          </cell>
          <cell r="AL474">
            <v>11064</v>
          </cell>
          <cell r="AM474">
            <v>0</v>
          </cell>
          <cell r="AN474">
            <v>24442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2234</v>
          </cell>
          <cell r="AV474">
            <v>8946</v>
          </cell>
          <cell r="AW474">
            <v>0</v>
          </cell>
          <cell r="AX474">
            <v>0</v>
          </cell>
          <cell r="AY474">
            <v>17981</v>
          </cell>
          <cell r="AZ474">
            <v>2925</v>
          </cell>
          <cell r="BA474">
            <v>4061</v>
          </cell>
          <cell r="BB474">
            <v>36147</v>
          </cell>
          <cell r="BC474">
            <v>0</v>
          </cell>
          <cell r="BD474">
            <v>0</v>
          </cell>
          <cell r="BE474">
            <v>600</v>
          </cell>
          <cell r="BF474">
            <v>0</v>
          </cell>
          <cell r="BG474">
            <v>600</v>
          </cell>
          <cell r="BH474">
            <v>156769</v>
          </cell>
          <cell r="BI474">
            <v>51541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49255</v>
          </cell>
          <cell r="BX474">
            <v>0</v>
          </cell>
          <cell r="BY474">
            <v>100796</v>
          </cell>
          <cell r="BZ474">
            <v>257565</v>
          </cell>
          <cell r="CA474">
            <v>0</v>
          </cell>
          <cell r="CB474">
            <v>0</v>
          </cell>
          <cell r="CC474">
            <v>0</v>
          </cell>
          <cell r="CD474">
            <v>257565</v>
          </cell>
          <cell r="CE474">
            <v>-196494</v>
          </cell>
          <cell r="CF474">
            <v>61071</v>
          </cell>
        </row>
        <row r="475">
          <cell r="A475">
            <v>843</v>
          </cell>
          <cell r="B475" t="str">
            <v>LENOX</v>
          </cell>
          <cell r="C475">
            <v>174247</v>
          </cell>
          <cell r="D475">
            <v>0</v>
          </cell>
          <cell r="E475">
            <v>14</v>
          </cell>
          <cell r="F475">
            <v>0</v>
          </cell>
          <cell r="G475">
            <v>27752</v>
          </cell>
          <cell r="H475">
            <v>0</v>
          </cell>
          <cell r="I475">
            <v>0</v>
          </cell>
          <cell r="J475">
            <v>0</v>
          </cell>
          <cell r="K475">
            <v>716</v>
          </cell>
          <cell r="L475">
            <v>0</v>
          </cell>
          <cell r="M475">
            <v>202729</v>
          </cell>
          <cell r="N475">
            <v>165219</v>
          </cell>
          <cell r="O475">
            <v>0</v>
          </cell>
          <cell r="P475">
            <v>4186</v>
          </cell>
          <cell r="Q475">
            <v>0</v>
          </cell>
          <cell r="R475">
            <v>3301</v>
          </cell>
          <cell r="S475">
            <v>0</v>
          </cell>
          <cell r="T475">
            <v>0</v>
          </cell>
          <cell r="U475">
            <v>0</v>
          </cell>
          <cell r="V475">
            <v>105018</v>
          </cell>
          <cell r="W475">
            <v>45276</v>
          </cell>
          <cell r="X475">
            <v>323000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38395</v>
          </cell>
          <cell r="AF475">
            <v>38395</v>
          </cell>
          <cell r="AG475">
            <v>46167</v>
          </cell>
          <cell r="AH475">
            <v>0</v>
          </cell>
          <cell r="AI475">
            <v>10690</v>
          </cell>
          <cell r="AJ475">
            <v>140339</v>
          </cell>
          <cell r="AK475">
            <v>9182</v>
          </cell>
          <cell r="AL475">
            <v>5470</v>
          </cell>
          <cell r="AM475">
            <v>1003</v>
          </cell>
          <cell r="AN475">
            <v>212851</v>
          </cell>
          <cell r="AO475">
            <v>0</v>
          </cell>
          <cell r="AP475">
            <v>7839</v>
          </cell>
          <cell r="AQ475">
            <v>0</v>
          </cell>
          <cell r="AR475">
            <v>1989</v>
          </cell>
          <cell r="AS475">
            <v>51887</v>
          </cell>
          <cell r="AT475">
            <v>61715</v>
          </cell>
          <cell r="AU475">
            <v>11589</v>
          </cell>
          <cell r="AV475">
            <v>48216</v>
          </cell>
          <cell r="AW475">
            <v>460</v>
          </cell>
          <cell r="AX475">
            <v>4796</v>
          </cell>
          <cell r="AY475">
            <v>10388</v>
          </cell>
          <cell r="AZ475">
            <v>38224</v>
          </cell>
          <cell r="BA475">
            <v>2059</v>
          </cell>
          <cell r="BB475">
            <v>115732</v>
          </cell>
          <cell r="BC475">
            <v>71451</v>
          </cell>
          <cell r="BD475">
            <v>71451</v>
          </cell>
          <cell r="BE475">
            <v>8086</v>
          </cell>
          <cell r="BF475">
            <v>0</v>
          </cell>
          <cell r="BG475">
            <v>8086</v>
          </cell>
          <cell r="BH475">
            <v>1033959</v>
          </cell>
          <cell r="BI475">
            <v>0</v>
          </cell>
          <cell r="BJ475">
            <v>152492</v>
          </cell>
          <cell r="BK475">
            <v>0</v>
          </cell>
          <cell r="BL475">
            <v>1615465</v>
          </cell>
          <cell r="BM475">
            <v>0</v>
          </cell>
          <cell r="BN475">
            <v>716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-716</v>
          </cell>
          <cell r="BV475">
            <v>6361</v>
          </cell>
          <cell r="BW475">
            <v>1407266</v>
          </cell>
          <cell r="BX475">
            <v>0</v>
          </cell>
          <cell r="BY475">
            <v>3181584</v>
          </cell>
          <cell r="BZ475">
            <v>4215543</v>
          </cell>
          <cell r="CA475">
            <v>117240</v>
          </cell>
          <cell r="CB475">
            <v>0</v>
          </cell>
          <cell r="CC475">
            <v>117240</v>
          </cell>
          <cell r="CD475">
            <v>4332783</v>
          </cell>
          <cell r="CE475">
            <v>3400725</v>
          </cell>
          <cell r="CF475">
            <v>7733508</v>
          </cell>
        </row>
        <row r="476">
          <cell r="A476">
            <v>251</v>
          </cell>
          <cell r="B476" t="str">
            <v>LEON</v>
          </cell>
          <cell r="C476">
            <v>287073</v>
          </cell>
          <cell r="D476">
            <v>0</v>
          </cell>
          <cell r="E476">
            <v>0</v>
          </cell>
          <cell r="F476">
            <v>0</v>
          </cell>
          <cell r="G476">
            <v>35222</v>
          </cell>
          <cell r="H476">
            <v>0</v>
          </cell>
          <cell r="I476">
            <v>0</v>
          </cell>
          <cell r="J476">
            <v>0</v>
          </cell>
          <cell r="K476">
            <v>621</v>
          </cell>
          <cell r="L476">
            <v>0</v>
          </cell>
          <cell r="M476">
            <v>322916</v>
          </cell>
          <cell r="N476">
            <v>259490</v>
          </cell>
          <cell r="O476">
            <v>0</v>
          </cell>
          <cell r="P476">
            <v>42928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302418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80788</v>
          </cell>
          <cell r="AH476">
            <v>0</v>
          </cell>
          <cell r="AI476">
            <v>71219</v>
          </cell>
          <cell r="AJ476">
            <v>0</v>
          </cell>
          <cell r="AK476">
            <v>12480</v>
          </cell>
          <cell r="AL476">
            <v>12273</v>
          </cell>
          <cell r="AM476">
            <v>0</v>
          </cell>
          <cell r="AN476">
            <v>176760</v>
          </cell>
          <cell r="AO476">
            <v>251467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251467</v>
          </cell>
          <cell r="AU476">
            <v>6189</v>
          </cell>
          <cell r="AV476">
            <v>27057</v>
          </cell>
          <cell r="AW476">
            <v>1032</v>
          </cell>
          <cell r="AX476">
            <v>13542</v>
          </cell>
          <cell r="AY476">
            <v>12962</v>
          </cell>
          <cell r="AZ476">
            <v>93383</v>
          </cell>
          <cell r="BA476">
            <v>0</v>
          </cell>
          <cell r="BB476">
            <v>154165</v>
          </cell>
          <cell r="BC476">
            <v>64827</v>
          </cell>
          <cell r="BD476">
            <v>64827</v>
          </cell>
          <cell r="BE476">
            <v>0</v>
          </cell>
          <cell r="BF476">
            <v>0</v>
          </cell>
          <cell r="BG476">
            <v>0</v>
          </cell>
          <cell r="BH476">
            <v>1272553</v>
          </cell>
          <cell r="BI476">
            <v>536170</v>
          </cell>
          <cell r="BJ476">
            <v>491598</v>
          </cell>
          <cell r="BK476">
            <v>0</v>
          </cell>
          <cell r="BL476">
            <v>0</v>
          </cell>
          <cell r="BM476">
            <v>0</v>
          </cell>
          <cell r="BN476">
            <v>621</v>
          </cell>
          <cell r="BO476">
            <v>275169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-621</v>
          </cell>
          <cell r="BV476">
            <v>0</v>
          </cell>
          <cell r="BW476">
            <v>0</v>
          </cell>
          <cell r="BX476">
            <v>0</v>
          </cell>
          <cell r="BY476">
            <v>1302937</v>
          </cell>
          <cell r="BZ476">
            <v>2575490</v>
          </cell>
          <cell r="CA476">
            <v>456579</v>
          </cell>
          <cell r="CB476">
            <v>0</v>
          </cell>
          <cell r="CC476">
            <v>456579</v>
          </cell>
          <cell r="CD476">
            <v>3032069</v>
          </cell>
          <cell r="CE476">
            <v>2126167</v>
          </cell>
          <cell r="CF476">
            <v>5158236</v>
          </cell>
        </row>
        <row r="477">
          <cell r="A477">
            <v>573</v>
          </cell>
          <cell r="B477" t="str">
            <v>LESTER</v>
          </cell>
          <cell r="C477">
            <v>7350</v>
          </cell>
          <cell r="D477">
            <v>0</v>
          </cell>
          <cell r="E477">
            <v>0</v>
          </cell>
          <cell r="F477">
            <v>0</v>
          </cell>
          <cell r="G477">
            <v>4000</v>
          </cell>
          <cell r="H477">
            <v>4000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15350</v>
          </cell>
          <cell r="N477">
            <v>11130</v>
          </cell>
          <cell r="O477">
            <v>0</v>
          </cell>
          <cell r="P477">
            <v>6914</v>
          </cell>
          <cell r="Q477">
            <v>0</v>
          </cell>
          <cell r="R477">
            <v>8494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26538</v>
          </cell>
          <cell r="Y477">
            <v>250</v>
          </cell>
          <cell r="Z477">
            <v>0</v>
          </cell>
          <cell r="AA477">
            <v>0</v>
          </cell>
          <cell r="AB477">
            <v>0</v>
          </cell>
          <cell r="AC477">
            <v>1340</v>
          </cell>
          <cell r="AD477">
            <v>0</v>
          </cell>
          <cell r="AE477">
            <v>0</v>
          </cell>
          <cell r="AF477">
            <v>1590</v>
          </cell>
          <cell r="AG477">
            <v>0</v>
          </cell>
          <cell r="AH477">
            <v>0</v>
          </cell>
          <cell r="AI477">
            <v>14370</v>
          </cell>
          <cell r="AJ477">
            <v>0</v>
          </cell>
          <cell r="AK477">
            <v>413</v>
          </cell>
          <cell r="AL477">
            <v>117084</v>
          </cell>
          <cell r="AM477">
            <v>0</v>
          </cell>
          <cell r="AN477">
            <v>131867</v>
          </cell>
          <cell r="AO477">
            <v>3500</v>
          </cell>
          <cell r="AP477">
            <v>292</v>
          </cell>
          <cell r="AQ477">
            <v>0</v>
          </cell>
          <cell r="AR477">
            <v>0</v>
          </cell>
          <cell r="AS477">
            <v>28409</v>
          </cell>
          <cell r="AT477">
            <v>32201</v>
          </cell>
          <cell r="AU477">
            <v>4510</v>
          </cell>
          <cell r="AV477">
            <v>12915</v>
          </cell>
          <cell r="AW477">
            <v>1111</v>
          </cell>
          <cell r="AX477">
            <v>0</v>
          </cell>
          <cell r="AY477">
            <v>19034</v>
          </cell>
          <cell r="AZ477">
            <v>0</v>
          </cell>
          <cell r="BA477">
            <v>0</v>
          </cell>
          <cell r="BB477">
            <v>37570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245116</v>
          </cell>
          <cell r="BI477">
            <v>29884</v>
          </cell>
          <cell r="BJ477">
            <v>25252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21732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76868</v>
          </cell>
          <cell r="BZ477">
            <v>321984</v>
          </cell>
          <cell r="CA477">
            <v>0</v>
          </cell>
          <cell r="CB477">
            <v>0</v>
          </cell>
          <cell r="CC477">
            <v>0</v>
          </cell>
          <cell r="CD477">
            <v>321984</v>
          </cell>
          <cell r="CE477">
            <v>458083</v>
          </cell>
          <cell r="CF477">
            <v>780067</v>
          </cell>
        </row>
        <row r="478">
          <cell r="A478">
            <v>559</v>
          </cell>
          <cell r="B478" t="str">
            <v>LETTS</v>
          </cell>
          <cell r="C478">
            <v>11518</v>
          </cell>
          <cell r="D478">
            <v>10477</v>
          </cell>
          <cell r="E478">
            <v>0</v>
          </cell>
          <cell r="F478">
            <v>0</v>
          </cell>
          <cell r="G478">
            <v>2897</v>
          </cell>
          <cell r="H478">
            <v>0</v>
          </cell>
          <cell r="I478">
            <v>0</v>
          </cell>
          <cell r="J478">
            <v>0</v>
          </cell>
          <cell r="K478">
            <v>100</v>
          </cell>
          <cell r="L478">
            <v>0</v>
          </cell>
          <cell r="M478">
            <v>24992</v>
          </cell>
          <cell r="N478">
            <v>18041</v>
          </cell>
          <cell r="O478">
            <v>0</v>
          </cell>
          <cell r="P478">
            <v>7063</v>
          </cell>
          <cell r="Q478">
            <v>0</v>
          </cell>
          <cell r="R478">
            <v>4303</v>
          </cell>
          <cell r="S478">
            <v>0</v>
          </cell>
          <cell r="T478">
            <v>0</v>
          </cell>
          <cell r="U478">
            <v>0</v>
          </cell>
          <cell r="V478">
            <v>2220</v>
          </cell>
          <cell r="W478">
            <v>460</v>
          </cell>
          <cell r="X478">
            <v>32087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21083</v>
          </cell>
          <cell r="AH478">
            <v>0</v>
          </cell>
          <cell r="AI478">
            <v>1065</v>
          </cell>
          <cell r="AJ478">
            <v>366</v>
          </cell>
          <cell r="AK478">
            <v>0</v>
          </cell>
          <cell r="AL478">
            <v>0</v>
          </cell>
          <cell r="AM478">
            <v>0</v>
          </cell>
          <cell r="AN478">
            <v>22514</v>
          </cell>
          <cell r="AO478">
            <v>2400</v>
          </cell>
          <cell r="AP478">
            <v>0</v>
          </cell>
          <cell r="AQ478">
            <v>0</v>
          </cell>
          <cell r="AR478">
            <v>0</v>
          </cell>
          <cell r="AS478">
            <v>71282</v>
          </cell>
          <cell r="AT478">
            <v>73682</v>
          </cell>
          <cell r="AU478">
            <v>2965</v>
          </cell>
          <cell r="AV478">
            <v>12935</v>
          </cell>
          <cell r="AW478">
            <v>424</v>
          </cell>
          <cell r="AX478">
            <v>3799</v>
          </cell>
          <cell r="AY478">
            <v>16268</v>
          </cell>
          <cell r="AZ478">
            <v>0</v>
          </cell>
          <cell r="BA478">
            <v>4516</v>
          </cell>
          <cell r="BB478">
            <v>40907</v>
          </cell>
          <cell r="BC478">
            <v>28237</v>
          </cell>
          <cell r="BD478">
            <v>28237</v>
          </cell>
          <cell r="BE478">
            <v>0</v>
          </cell>
          <cell r="BF478">
            <v>0</v>
          </cell>
          <cell r="BG478">
            <v>0</v>
          </cell>
          <cell r="BH478">
            <v>222419</v>
          </cell>
          <cell r="BI478">
            <v>0</v>
          </cell>
          <cell r="BJ478">
            <v>74864</v>
          </cell>
          <cell r="BK478">
            <v>0</v>
          </cell>
          <cell r="BL478">
            <v>0</v>
          </cell>
          <cell r="BM478">
            <v>0</v>
          </cell>
          <cell r="BN478">
            <v>100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-100</v>
          </cell>
          <cell r="BV478">
            <v>0</v>
          </cell>
          <cell r="BW478">
            <v>0</v>
          </cell>
          <cell r="BX478">
            <v>0</v>
          </cell>
          <cell r="BY478">
            <v>74864</v>
          </cell>
          <cell r="BZ478">
            <v>297283</v>
          </cell>
          <cell r="CA478">
            <v>0</v>
          </cell>
          <cell r="CB478">
            <v>0</v>
          </cell>
          <cell r="CC478">
            <v>0</v>
          </cell>
          <cell r="CD478">
            <v>297283</v>
          </cell>
          <cell r="CE478">
            <v>120935</v>
          </cell>
          <cell r="CF478">
            <v>418218</v>
          </cell>
        </row>
        <row r="479">
          <cell r="A479">
            <v>131</v>
          </cell>
          <cell r="B479" t="str">
            <v>LEWIS</v>
          </cell>
          <cell r="C479">
            <v>6495</v>
          </cell>
          <cell r="D479">
            <v>0</v>
          </cell>
          <cell r="E479">
            <v>0</v>
          </cell>
          <cell r="F479">
            <v>0</v>
          </cell>
          <cell r="G479">
            <v>34119</v>
          </cell>
          <cell r="H479">
            <v>4325</v>
          </cell>
          <cell r="I479">
            <v>0</v>
          </cell>
          <cell r="J479">
            <v>0</v>
          </cell>
          <cell r="K479">
            <v>150</v>
          </cell>
          <cell r="L479">
            <v>0</v>
          </cell>
          <cell r="M479">
            <v>45089</v>
          </cell>
          <cell r="N479">
            <v>276032</v>
          </cell>
          <cell r="O479">
            <v>0</v>
          </cell>
          <cell r="P479">
            <v>6512</v>
          </cell>
          <cell r="Q479">
            <v>0</v>
          </cell>
          <cell r="R479">
            <v>4134</v>
          </cell>
          <cell r="S479">
            <v>0</v>
          </cell>
          <cell r="T479">
            <v>0</v>
          </cell>
          <cell r="U479">
            <v>0</v>
          </cell>
          <cell r="V479">
            <v>650</v>
          </cell>
          <cell r="W479">
            <v>0</v>
          </cell>
          <cell r="X479">
            <v>287328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31473</v>
          </cell>
          <cell r="AH479">
            <v>2226</v>
          </cell>
          <cell r="AI479">
            <v>9915</v>
          </cell>
          <cell r="AJ479">
            <v>0</v>
          </cell>
          <cell r="AK479">
            <v>2000</v>
          </cell>
          <cell r="AL479">
            <v>4197</v>
          </cell>
          <cell r="AM479">
            <v>0</v>
          </cell>
          <cell r="AN479">
            <v>49811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4068</v>
          </cell>
          <cell r="AV479">
            <v>28446</v>
          </cell>
          <cell r="AW479">
            <v>457</v>
          </cell>
          <cell r="AX479">
            <v>7219</v>
          </cell>
          <cell r="AY479">
            <v>16672</v>
          </cell>
          <cell r="AZ479">
            <v>0</v>
          </cell>
          <cell r="BA479">
            <v>0</v>
          </cell>
          <cell r="BB479">
            <v>56862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439090</v>
          </cell>
          <cell r="BI479">
            <v>141630</v>
          </cell>
          <cell r="BJ479">
            <v>66432</v>
          </cell>
          <cell r="BK479">
            <v>0</v>
          </cell>
          <cell r="BL479">
            <v>0</v>
          </cell>
          <cell r="BM479">
            <v>0</v>
          </cell>
          <cell r="BN479">
            <v>150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-150</v>
          </cell>
          <cell r="BV479">
            <v>0</v>
          </cell>
          <cell r="BW479">
            <v>0</v>
          </cell>
          <cell r="BX479">
            <v>0</v>
          </cell>
          <cell r="BY479">
            <v>208062</v>
          </cell>
          <cell r="BZ479">
            <v>647152</v>
          </cell>
          <cell r="CA479">
            <v>58737</v>
          </cell>
          <cell r="CB479">
            <v>0</v>
          </cell>
          <cell r="CC479">
            <v>58737</v>
          </cell>
          <cell r="CD479">
            <v>705889</v>
          </cell>
          <cell r="CE479">
            <v>293351</v>
          </cell>
          <cell r="CF479">
            <v>999240</v>
          </cell>
        </row>
        <row r="480">
          <cell r="A480">
            <v>477</v>
          </cell>
          <cell r="B480" t="str">
            <v>LIBERTYVILLE</v>
          </cell>
          <cell r="C480">
            <v>4725</v>
          </cell>
          <cell r="D480">
            <v>0</v>
          </cell>
          <cell r="E480">
            <v>315</v>
          </cell>
          <cell r="F480">
            <v>0</v>
          </cell>
          <cell r="G480">
            <v>27788</v>
          </cell>
          <cell r="H480">
            <v>0</v>
          </cell>
          <cell r="I480">
            <v>0</v>
          </cell>
          <cell r="J480">
            <v>246</v>
          </cell>
          <cell r="K480">
            <v>0</v>
          </cell>
          <cell r="L480">
            <v>0</v>
          </cell>
          <cell r="M480">
            <v>33074</v>
          </cell>
          <cell r="N480">
            <v>10305</v>
          </cell>
          <cell r="O480">
            <v>0</v>
          </cell>
          <cell r="P480">
            <v>8227</v>
          </cell>
          <cell r="Q480">
            <v>0</v>
          </cell>
          <cell r="R480">
            <v>300</v>
          </cell>
          <cell r="S480">
            <v>0</v>
          </cell>
          <cell r="T480">
            <v>0</v>
          </cell>
          <cell r="U480">
            <v>0</v>
          </cell>
          <cell r="V480">
            <v>20302</v>
          </cell>
          <cell r="W480">
            <v>20648</v>
          </cell>
          <cell r="X480">
            <v>59782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1500</v>
          </cell>
          <cell r="AH480">
            <v>0</v>
          </cell>
          <cell r="AI480">
            <v>6418</v>
          </cell>
          <cell r="AJ480">
            <v>0</v>
          </cell>
          <cell r="AK480">
            <v>0</v>
          </cell>
          <cell r="AL480">
            <v>0</v>
          </cell>
          <cell r="AM480">
            <v>9203</v>
          </cell>
          <cell r="AN480">
            <v>17121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3371</v>
          </cell>
          <cell r="AV480">
            <v>11407</v>
          </cell>
          <cell r="AW480">
            <v>0</v>
          </cell>
          <cell r="AX480">
            <v>6188</v>
          </cell>
          <cell r="AY480">
            <v>38545</v>
          </cell>
          <cell r="AZ480">
            <v>7023</v>
          </cell>
          <cell r="BA480">
            <v>1506</v>
          </cell>
          <cell r="BB480">
            <v>68040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178017</v>
          </cell>
          <cell r="BI480">
            <v>84617</v>
          </cell>
          <cell r="BJ480">
            <v>17615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38160</v>
          </cell>
          <cell r="BX480">
            <v>0</v>
          </cell>
          <cell r="BY480">
            <v>140392</v>
          </cell>
          <cell r="BZ480">
            <v>318409</v>
          </cell>
          <cell r="CA480">
            <v>0</v>
          </cell>
          <cell r="CB480">
            <v>0</v>
          </cell>
          <cell r="CC480">
            <v>0</v>
          </cell>
          <cell r="CD480">
            <v>318409</v>
          </cell>
          <cell r="CE480">
            <v>336372</v>
          </cell>
          <cell r="CF480">
            <v>654781</v>
          </cell>
        </row>
        <row r="481">
          <cell r="A481">
            <v>122</v>
          </cell>
          <cell r="B481" t="str">
            <v>LIDDERDALE</v>
          </cell>
          <cell r="C481">
            <v>2579</v>
          </cell>
          <cell r="D481">
            <v>0</v>
          </cell>
          <cell r="E481">
            <v>0</v>
          </cell>
          <cell r="F481">
            <v>0</v>
          </cell>
          <cell r="G481">
            <v>9368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11947</v>
          </cell>
          <cell r="N481">
            <v>4701</v>
          </cell>
          <cell r="O481">
            <v>0</v>
          </cell>
          <cell r="P481">
            <v>4071</v>
          </cell>
          <cell r="Q481">
            <v>0</v>
          </cell>
          <cell r="R481">
            <v>476</v>
          </cell>
          <cell r="S481">
            <v>0</v>
          </cell>
          <cell r="T481">
            <v>0</v>
          </cell>
          <cell r="U481">
            <v>0</v>
          </cell>
          <cell r="V481">
            <v>11392</v>
          </cell>
          <cell r="W481">
            <v>9000</v>
          </cell>
          <cell r="X481">
            <v>29640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630</v>
          </cell>
          <cell r="AD481">
            <v>0</v>
          </cell>
          <cell r="AE481">
            <v>0</v>
          </cell>
          <cell r="AF481">
            <v>630</v>
          </cell>
          <cell r="AG481">
            <v>553</v>
          </cell>
          <cell r="AH481">
            <v>0</v>
          </cell>
          <cell r="AI481">
            <v>21898</v>
          </cell>
          <cell r="AJ481">
            <v>8068</v>
          </cell>
          <cell r="AK481">
            <v>0</v>
          </cell>
          <cell r="AL481">
            <v>0</v>
          </cell>
          <cell r="AM481">
            <v>0</v>
          </cell>
          <cell r="AN481">
            <v>30519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27000</v>
          </cell>
          <cell r="AT481">
            <v>27000</v>
          </cell>
          <cell r="AU481">
            <v>3913</v>
          </cell>
          <cell r="AV481">
            <v>9843</v>
          </cell>
          <cell r="AW481">
            <v>560</v>
          </cell>
          <cell r="AX481">
            <v>1187</v>
          </cell>
          <cell r="AY481">
            <v>348</v>
          </cell>
          <cell r="AZ481">
            <v>4258</v>
          </cell>
          <cell r="BA481">
            <v>4779</v>
          </cell>
          <cell r="BB481">
            <v>24888</v>
          </cell>
          <cell r="BC481">
            <v>0</v>
          </cell>
          <cell r="BD481">
            <v>7474</v>
          </cell>
          <cell r="BE481">
            <v>0</v>
          </cell>
          <cell r="BF481">
            <v>0</v>
          </cell>
          <cell r="BG481">
            <v>0</v>
          </cell>
          <cell r="BH481">
            <v>132098</v>
          </cell>
          <cell r="BI481">
            <v>47591</v>
          </cell>
          <cell r="BJ481">
            <v>25447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43705</v>
          </cell>
          <cell r="BW481">
            <v>0</v>
          </cell>
          <cell r="BX481">
            <v>0</v>
          </cell>
          <cell r="BY481">
            <v>116743</v>
          </cell>
          <cell r="BZ481">
            <v>248841</v>
          </cell>
          <cell r="CA481">
            <v>0</v>
          </cell>
          <cell r="CB481">
            <v>34350</v>
          </cell>
          <cell r="CC481">
            <v>34350</v>
          </cell>
          <cell r="CD481">
            <v>283191</v>
          </cell>
          <cell r="CE481">
            <v>418383</v>
          </cell>
          <cell r="CF481">
            <v>701574</v>
          </cell>
        </row>
        <row r="482">
          <cell r="A482">
            <v>423</v>
          </cell>
          <cell r="B482" t="str">
            <v>LIMESPRINGS</v>
          </cell>
          <cell r="C482" t="e">
            <v>#N/A</v>
          </cell>
          <cell r="D482" t="e">
            <v>#N/A</v>
          </cell>
          <cell r="E482" t="e">
            <v>#N/A</v>
          </cell>
          <cell r="F482" t="e">
            <v>#N/A</v>
          </cell>
          <cell r="G482" t="e">
            <v>#N/A</v>
          </cell>
          <cell r="H482" t="e">
            <v>#N/A</v>
          </cell>
          <cell r="I482" t="e">
            <v>#N/A</v>
          </cell>
          <cell r="J482" t="e">
            <v>#N/A</v>
          </cell>
          <cell r="K482" t="e">
            <v>#N/A</v>
          </cell>
          <cell r="L482" t="e">
            <v>#N/A</v>
          </cell>
          <cell r="M482" t="e">
            <v>#N/A</v>
          </cell>
          <cell r="N482" t="e">
            <v>#N/A</v>
          </cell>
          <cell r="O482" t="e">
            <v>#N/A</v>
          </cell>
          <cell r="P482" t="e">
            <v>#N/A</v>
          </cell>
          <cell r="Q482" t="e">
            <v>#N/A</v>
          </cell>
          <cell r="R482" t="e">
            <v>#N/A</v>
          </cell>
          <cell r="S482" t="e">
            <v>#N/A</v>
          </cell>
          <cell r="T482" t="e">
            <v>#N/A</v>
          </cell>
          <cell r="U482" t="e">
            <v>#N/A</v>
          </cell>
          <cell r="V482" t="e">
            <v>#N/A</v>
          </cell>
          <cell r="W482" t="e">
            <v>#N/A</v>
          </cell>
          <cell r="X482" t="e">
            <v>#N/A</v>
          </cell>
          <cell r="Y482" t="e">
            <v>#N/A</v>
          </cell>
          <cell r="Z482" t="e">
            <v>#N/A</v>
          </cell>
          <cell r="AA482" t="e">
            <v>#N/A</v>
          </cell>
          <cell r="AB482" t="e">
            <v>#N/A</v>
          </cell>
          <cell r="AC482" t="e">
            <v>#N/A</v>
          </cell>
          <cell r="AD482" t="e">
            <v>#N/A</v>
          </cell>
          <cell r="AE482" t="e">
            <v>#N/A</v>
          </cell>
          <cell r="AF482" t="e">
            <v>#N/A</v>
          </cell>
          <cell r="AG482" t="e">
            <v>#N/A</v>
          </cell>
          <cell r="AH482" t="e">
            <v>#N/A</v>
          </cell>
          <cell r="AI482" t="e">
            <v>#N/A</v>
          </cell>
          <cell r="AJ482" t="e">
            <v>#N/A</v>
          </cell>
          <cell r="AK482" t="e">
            <v>#N/A</v>
          </cell>
          <cell r="AL482" t="e">
            <v>#N/A</v>
          </cell>
          <cell r="AM482" t="e">
            <v>#N/A</v>
          </cell>
          <cell r="AN482" t="e">
            <v>#N/A</v>
          </cell>
          <cell r="AO482" t="e">
            <v>#N/A</v>
          </cell>
          <cell r="AP482" t="e">
            <v>#N/A</v>
          </cell>
          <cell r="AQ482" t="e">
            <v>#N/A</v>
          </cell>
          <cell r="AR482" t="e">
            <v>#N/A</v>
          </cell>
          <cell r="AS482" t="e">
            <v>#N/A</v>
          </cell>
          <cell r="AT482" t="e">
            <v>#N/A</v>
          </cell>
          <cell r="AU482" t="e">
            <v>#N/A</v>
          </cell>
          <cell r="AV482" t="e">
            <v>#N/A</v>
          </cell>
          <cell r="AW482" t="e">
            <v>#N/A</v>
          </cell>
          <cell r="AX482" t="e">
            <v>#N/A</v>
          </cell>
          <cell r="AY482" t="e">
            <v>#N/A</v>
          </cell>
          <cell r="AZ482" t="e">
            <v>#N/A</v>
          </cell>
          <cell r="BA482" t="e">
            <v>#N/A</v>
          </cell>
          <cell r="BB482" t="e">
            <v>#N/A</v>
          </cell>
          <cell r="BC482" t="e">
            <v>#N/A</v>
          </cell>
          <cell r="BD482" t="e">
            <v>#N/A</v>
          </cell>
          <cell r="BE482" t="e">
            <v>#N/A</v>
          </cell>
          <cell r="BF482" t="e">
            <v>#N/A</v>
          </cell>
          <cell r="BG482" t="e">
            <v>#N/A</v>
          </cell>
          <cell r="BH482" t="e">
            <v>#N/A</v>
          </cell>
          <cell r="BI482" t="e">
            <v>#N/A</v>
          </cell>
          <cell r="BJ482" t="e">
            <v>#N/A</v>
          </cell>
          <cell r="BK482" t="e">
            <v>#N/A</v>
          </cell>
          <cell r="BL482" t="e">
            <v>#N/A</v>
          </cell>
          <cell r="BM482" t="e">
            <v>#N/A</v>
          </cell>
          <cell r="BN482" t="e">
            <v>#N/A</v>
          </cell>
          <cell r="BO482" t="e">
            <v>#N/A</v>
          </cell>
          <cell r="BP482" t="e">
            <v>#N/A</v>
          </cell>
          <cell r="BQ482" t="e">
            <v>#N/A</v>
          </cell>
          <cell r="BR482" t="e">
            <v>#N/A</v>
          </cell>
          <cell r="BS482" t="e">
            <v>#N/A</v>
          </cell>
          <cell r="BT482" t="e">
            <v>#N/A</v>
          </cell>
          <cell r="BU482" t="e">
            <v>#N/A</v>
          </cell>
          <cell r="BV482" t="e">
            <v>#N/A</v>
          </cell>
          <cell r="BW482" t="e">
            <v>#N/A</v>
          </cell>
          <cell r="BX482">
            <v>0</v>
          </cell>
          <cell r="BY482" t="e">
            <v>#N/A</v>
          </cell>
          <cell r="BZ482" t="e">
            <v>#N/A</v>
          </cell>
          <cell r="CA482" t="e">
            <v>#N/A</v>
          </cell>
          <cell r="CB482" t="e">
            <v>#N/A</v>
          </cell>
          <cell r="CC482" t="e">
            <v>#N/A</v>
          </cell>
          <cell r="CD482" t="e">
            <v>#N/A</v>
          </cell>
          <cell r="CE482" t="e">
            <v>#N/A</v>
          </cell>
          <cell r="CF482" t="e">
            <v>#N/A</v>
          </cell>
        </row>
        <row r="483">
          <cell r="A483">
            <v>831</v>
          </cell>
          <cell r="B483" t="str">
            <v>LINCOLN</v>
          </cell>
          <cell r="C483">
            <v>1900</v>
          </cell>
          <cell r="D483">
            <v>0</v>
          </cell>
          <cell r="E483">
            <v>0</v>
          </cell>
          <cell r="F483">
            <v>0</v>
          </cell>
          <cell r="G483">
            <v>11058</v>
          </cell>
          <cell r="H483">
            <v>4000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16958</v>
          </cell>
          <cell r="N483">
            <v>52460</v>
          </cell>
          <cell r="O483">
            <v>0</v>
          </cell>
          <cell r="P483">
            <v>4903</v>
          </cell>
          <cell r="Q483">
            <v>0</v>
          </cell>
          <cell r="R483">
            <v>5877</v>
          </cell>
          <cell r="S483">
            <v>0</v>
          </cell>
          <cell r="T483">
            <v>0</v>
          </cell>
          <cell r="U483">
            <v>0</v>
          </cell>
          <cell r="V483">
            <v>2592</v>
          </cell>
          <cell r="W483">
            <v>0</v>
          </cell>
          <cell r="X483">
            <v>65832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400</v>
          </cell>
          <cell r="AH483">
            <v>0</v>
          </cell>
          <cell r="AI483">
            <v>1913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2313</v>
          </cell>
          <cell r="AO483">
            <v>0</v>
          </cell>
          <cell r="AP483">
            <v>457</v>
          </cell>
          <cell r="AQ483">
            <v>0</v>
          </cell>
          <cell r="AR483">
            <v>0</v>
          </cell>
          <cell r="AS483">
            <v>0</v>
          </cell>
          <cell r="AT483">
            <v>457</v>
          </cell>
          <cell r="AU483">
            <v>3017</v>
          </cell>
          <cell r="AV483">
            <v>7551</v>
          </cell>
          <cell r="AW483">
            <v>938</v>
          </cell>
          <cell r="AX483">
            <v>1224</v>
          </cell>
          <cell r="AY483">
            <v>0</v>
          </cell>
          <cell r="AZ483">
            <v>2248</v>
          </cell>
          <cell r="BA483">
            <v>475</v>
          </cell>
          <cell r="BB483">
            <v>15453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101013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101013</v>
          </cell>
          <cell r="CA483">
            <v>1249</v>
          </cell>
          <cell r="CB483">
            <v>0</v>
          </cell>
          <cell r="CC483">
            <v>1249</v>
          </cell>
          <cell r="CD483">
            <v>102262</v>
          </cell>
          <cell r="CE483">
            <v>188048</v>
          </cell>
          <cell r="CF483">
            <v>290310</v>
          </cell>
        </row>
        <row r="484">
          <cell r="A484">
            <v>235</v>
          </cell>
          <cell r="B484" t="str">
            <v>LINDEN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4860</v>
          </cell>
          <cell r="H484">
            <v>140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5000</v>
          </cell>
          <cell r="N484">
            <v>3779</v>
          </cell>
          <cell r="O484">
            <v>0</v>
          </cell>
          <cell r="P484">
            <v>6619</v>
          </cell>
          <cell r="Q484">
            <v>0</v>
          </cell>
          <cell r="R484">
            <v>45</v>
          </cell>
          <cell r="S484">
            <v>0</v>
          </cell>
          <cell r="T484">
            <v>0</v>
          </cell>
          <cell r="U484">
            <v>0</v>
          </cell>
          <cell r="V484">
            <v>1795</v>
          </cell>
          <cell r="W484">
            <v>2585</v>
          </cell>
          <cell r="X484">
            <v>14823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2500</v>
          </cell>
          <cell r="AH484">
            <v>0</v>
          </cell>
          <cell r="AI484">
            <v>1127</v>
          </cell>
          <cell r="AJ484">
            <v>505</v>
          </cell>
          <cell r="AK484">
            <v>0</v>
          </cell>
          <cell r="AL484">
            <v>0</v>
          </cell>
          <cell r="AM484">
            <v>0</v>
          </cell>
          <cell r="AN484">
            <v>4132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2769</v>
          </cell>
          <cell r="AV484">
            <v>7258</v>
          </cell>
          <cell r="AW484">
            <v>1433</v>
          </cell>
          <cell r="AX484">
            <v>823</v>
          </cell>
          <cell r="AY484">
            <v>0</v>
          </cell>
          <cell r="AZ484">
            <v>0</v>
          </cell>
          <cell r="BA484">
            <v>3284</v>
          </cell>
          <cell r="BB484">
            <v>15567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39522</v>
          </cell>
          <cell r="BI484">
            <v>0</v>
          </cell>
          <cell r="BJ484">
            <v>46795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46795</v>
          </cell>
          <cell r="BZ484">
            <v>86317</v>
          </cell>
          <cell r="CA484">
            <v>0</v>
          </cell>
          <cell r="CB484">
            <v>0</v>
          </cell>
          <cell r="CC484">
            <v>0</v>
          </cell>
          <cell r="CD484">
            <v>86317</v>
          </cell>
          <cell r="CE484">
            <v>154404</v>
          </cell>
          <cell r="CF484">
            <v>240721</v>
          </cell>
        </row>
        <row r="485">
          <cell r="A485">
            <v>894</v>
          </cell>
          <cell r="B485" t="str">
            <v>LINEVILLE</v>
          </cell>
          <cell r="C485" t="e">
            <v>#N/A</v>
          </cell>
          <cell r="D485" t="e">
            <v>#N/A</v>
          </cell>
          <cell r="E485" t="e">
            <v>#N/A</v>
          </cell>
          <cell r="F485" t="e">
            <v>#N/A</v>
          </cell>
          <cell r="G485" t="e">
            <v>#N/A</v>
          </cell>
          <cell r="H485" t="e">
            <v>#N/A</v>
          </cell>
          <cell r="I485" t="e">
            <v>#N/A</v>
          </cell>
          <cell r="J485" t="e">
            <v>#N/A</v>
          </cell>
          <cell r="K485" t="e">
            <v>#N/A</v>
          </cell>
          <cell r="L485" t="e">
            <v>#N/A</v>
          </cell>
          <cell r="M485" t="e">
            <v>#N/A</v>
          </cell>
          <cell r="N485" t="e">
            <v>#N/A</v>
          </cell>
          <cell r="O485" t="e">
            <v>#N/A</v>
          </cell>
          <cell r="P485" t="e">
            <v>#N/A</v>
          </cell>
          <cell r="Q485" t="e">
            <v>#N/A</v>
          </cell>
          <cell r="R485" t="e">
            <v>#N/A</v>
          </cell>
          <cell r="S485" t="e">
            <v>#N/A</v>
          </cell>
          <cell r="T485" t="e">
            <v>#N/A</v>
          </cell>
          <cell r="U485" t="e">
            <v>#N/A</v>
          </cell>
          <cell r="V485" t="e">
            <v>#N/A</v>
          </cell>
          <cell r="W485" t="e">
            <v>#N/A</v>
          </cell>
          <cell r="X485" t="e">
            <v>#N/A</v>
          </cell>
          <cell r="Y485" t="e">
            <v>#N/A</v>
          </cell>
          <cell r="Z485" t="e">
            <v>#N/A</v>
          </cell>
          <cell r="AA485" t="e">
            <v>#N/A</v>
          </cell>
          <cell r="AB485" t="e">
            <v>#N/A</v>
          </cell>
          <cell r="AC485" t="e">
            <v>#N/A</v>
          </cell>
          <cell r="AD485" t="e">
            <v>#N/A</v>
          </cell>
          <cell r="AE485" t="e">
            <v>#N/A</v>
          </cell>
          <cell r="AF485" t="e">
            <v>#N/A</v>
          </cell>
          <cell r="AG485" t="e">
            <v>#N/A</v>
          </cell>
          <cell r="AH485" t="e">
            <v>#N/A</v>
          </cell>
          <cell r="AI485" t="e">
            <v>#N/A</v>
          </cell>
          <cell r="AJ485" t="e">
            <v>#N/A</v>
          </cell>
          <cell r="AK485" t="e">
            <v>#N/A</v>
          </cell>
          <cell r="AL485" t="e">
            <v>#N/A</v>
          </cell>
          <cell r="AM485" t="e">
            <v>#N/A</v>
          </cell>
          <cell r="AN485" t="e">
            <v>#N/A</v>
          </cell>
          <cell r="AO485" t="e">
            <v>#N/A</v>
          </cell>
          <cell r="AP485" t="e">
            <v>#N/A</v>
          </cell>
          <cell r="AQ485" t="e">
            <v>#N/A</v>
          </cell>
          <cell r="AR485" t="e">
            <v>#N/A</v>
          </cell>
          <cell r="AS485" t="e">
            <v>#N/A</v>
          </cell>
          <cell r="AT485" t="e">
            <v>#N/A</v>
          </cell>
          <cell r="AU485" t="e">
            <v>#N/A</v>
          </cell>
          <cell r="AV485" t="e">
            <v>#N/A</v>
          </cell>
          <cell r="AW485" t="e">
            <v>#N/A</v>
          </cell>
          <cell r="AX485" t="e">
            <v>#N/A</v>
          </cell>
          <cell r="AY485" t="e">
            <v>#N/A</v>
          </cell>
          <cell r="AZ485" t="e">
            <v>#N/A</v>
          </cell>
          <cell r="BA485" t="e">
            <v>#N/A</v>
          </cell>
          <cell r="BB485" t="e">
            <v>#N/A</v>
          </cell>
          <cell r="BC485" t="e">
            <v>#N/A</v>
          </cell>
          <cell r="BD485" t="e">
            <v>#N/A</v>
          </cell>
          <cell r="BE485" t="e">
            <v>#N/A</v>
          </cell>
          <cell r="BF485" t="e">
            <v>#N/A</v>
          </cell>
          <cell r="BG485" t="e">
            <v>#N/A</v>
          </cell>
          <cell r="BH485" t="e">
            <v>#N/A</v>
          </cell>
          <cell r="BI485" t="e">
            <v>#N/A</v>
          </cell>
          <cell r="BJ485" t="e">
            <v>#N/A</v>
          </cell>
          <cell r="BK485" t="e">
            <v>#N/A</v>
          </cell>
          <cell r="BL485" t="e">
            <v>#N/A</v>
          </cell>
          <cell r="BM485" t="e">
            <v>#N/A</v>
          </cell>
          <cell r="BN485" t="e">
            <v>#N/A</v>
          </cell>
          <cell r="BO485" t="e">
            <v>#N/A</v>
          </cell>
          <cell r="BP485" t="e">
            <v>#N/A</v>
          </cell>
          <cell r="BQ485" t="e">
            <v>#N/A</v>
          </cell>
          <cell r="BR485" t="e">
            <v>#N/A</v>
          </cell>
          <cell r="BS485" t="e">
            <v>#N/A</v>
          </cell>
          <cell r="BT485" t="e">
            <v>#N/A</v>
          </cell>
          <cell r="BU485" t="e">
            <v>#N/A</v>
          </cell>
          <cell r="BV485" t="e">
            <v>#N/A</v>
          </cell>
          <cell r="BW485" t="e">
            <v>#N/A</v>
          </cell>
          <cell r="BX485">
            <v>0</v>
          </cell>
          <cell r="BY485" t="e">
            <v>#N/A</v>
          </cell>
          <cell r="BZ485" t="e">
            <v>#N/A</v>
          </cell>
          <cell r="CA485" t="e">
            <v>#N/A</v>
          </cell>
          <cell r="CB485" t="e">
            <v>#N/A</v>
          </cell>
          <cell r="CC485" t="e">
            <v>#N/A</v>
          </cell>
          <cell r="CD485" t="e">
            <v>#N/A</v>
          </cell>
          <cell r="CE485" t="e">
            <v>#N/A</v>
          </cell>
          <cell r="CF485" t="e">
            <v>#N/A</v>
          </cell>
        </row>
        <row r="486">
          <cell r="A486">
            <v>86</v>
          </cell>
          <cell r="B486" t="str">
            <v>LINNGROVE</v>
          </cell>
          <cell r="C486">
            <v>3789</v>
          </cell>
          <cell r="D486">
            <v>0</v>
          </cell>
          <cell r="E486">
            <v>100</v>
          </cell>
          <cell r="F486">
            <v>0</v>
          </cell>
          <cell r="G486">
            <v>2000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45</v>
          </cell>
          <cell r="M486">
            <v>5934</v>
          </cell>
          <cell r="N486">
            <v>8740</v>
          </cell>
          <cell r="O486">
            <v>0</v>
          </cell>
          <cell r="P486">
            <v>7796</v>
          </cell>
          <cell r="Q486">
            <v>0</v>
          </cell>
          <cell r="R486">
            <v>2435</v>
          </cell>
          <cell r="S486">
            <v>0</v>
          </cell>
          <cell r="T486">
            <v>0</v>
          </cell>
          <cell r="U486">
            <v>0</v>
          </cell>
          <cell r="V486">
            <v>19033</v>
          </cell>
          <cell r="W486">
            <v>0</v>
          </cell>
          <cell r="X486">
            <v>38004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8150</v>
          </cell>
          <cell r="AH486">
            <v>0</v>
          </cell>
          <cell r="AI486">
            <v>5810</v>
          </cell>
          <cell r="AJ486">
            <v>0</v>
          </cell>
          <cell r="AK486">
            <v>0</v>
          </cell>
          <cell r="AL486">
            <v>4127</v>
          </cell>
          <cell r="AM486">
            <v>0</v>
          </cell>
          <cell r="AN486">
            <v>18087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2372</v>
          </cell>
          <cell r="AV486">
            <v>10063</v>
          </cell>
          <cell r="AW486">
            <v>1636</v>
          </cell>
          <cell r="AX486">
            <v>983</v>
          </cell>
          <cell r="AY486">
            <v>1546</v>
          </cell>
          <cell r="AZ486">
            <v>6819</v>
          </cell>
          <cell r="BA486">
            <v>5700</v>
          </cell>
          <cell r="BB486">
            <v>29119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91144</v>
          </cell>
          <cell r="BI486">
            <v>37167</v>
          </cell>
          <cell r="BJ486">
            <v>9285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15491</v>
          </cell>
          <cell r="BW486">
            <v>0</v>
          </cell>
          <cell r="BX486">
            <v>0</v>
          </cell>
          <cell r="BY486">
            <v>61943</v>
          </cell>
          <cell r="BZ486">
            <v>153087</v>
          </cell>
          <cell r="CA486">
            <v>0</v>
          </cell>
          <cell r="CB486">
            <v>0</v>
          </cell>
          <cell r="CC486">
            <v>0</v>
          </cell>
          <cell r="CD486">
            <v>153087</v>
          </cell>
          <cell r="CE486">
            <v>223429</v>
          </cell>
          <cell r="CF486">
            <v>376516</v>
          </cell>
        </row>
        <row r="487">
          <cell r="A487">
            <v>546</v>
          </cell>
          <cell r="B487" t="str">
            <v>LISBON</v>
          </cell>
          <cell r="C487" t="e">
            <v>#N/A</v>
          </cell>
          <cell r="D487" t="e">
            <v>#N/A</v>
          </cell>
          <cell r="E487" t="e">
            <v>#N/A</v>
          </cell>
          <cell r="F487" t="e">
            <v>#N/A</v>
          </cell>
          <cell r="G487" t="e">
            <v>#N/A</v>
          </cell>
          <cell r="H487" t="e">
            <v>#N/A</v>
          </cell>
          <cell r="I487" t="e">
            <v>#N/A</v>
          </cell>
          <cell r="J487" t="e">
            <v>#N/A</v>
          </cell>
          <cell r="K487" t="e">
            <v>#N/A</v>
          </cell>
          <cell r="L487" t="e">
            <v>#N/A</v>
          </cell>
          <cell r="M487" t="e">
            <v>#N/A</v>
          </cell>
          <cell r="N487" t="e">
            <v>#N/A</v>
          </cell>
          <cell r="O487" t="e">
            <v>#N/A</v>
          </cell>
          <cell r="P487" t="e">
            <v>#N/A</v>
          </cell>
          <cell r="Q487" t="e">
            <v>#N/A</v>
          </cell>
          <cell r="R487" t="e">
            <v>#N/A</v>
          </cell>
          <cell r="S487" t="e">
            <v>#N/A</v>
          </cell>
          <cell r="T487" t="e">
            <v>#N/A</v>
          </cell>
          <cell r="U487" t="e">
            <v>#N/A</v>
          </cell>
          <cell r="V487" t="e">
            <v>#N/A</v>
          </cell>
          <cell r="W487" t="e">
            <v>#N/A</v>
          </cell>
          <cell r="X487" t="e">
            <v>#N/A</v>
          </cell>
          <cell r="Y487" t="e">
            <v>#N/A</v>
          </cell>
          <cell r="Z487" t="e">
            <v>#N/A</v>
          </cell>
          <cell r="AA487" t="e">
            <v>#N/A</v>
          </cell>
          <cell r="AB487" t="e">
            <v>#N/A</v>
          </cell>
          <cell r="AC487" t="e">
            <v>#N/A</v>
          </cell>
          <cell r="AD487" t="e">
            <v>#N/A</v>
          </cell>
          <cell r="AE487" t="e">
            <v>#N/A</v>
          </cell>
          <cell r="AF487" t="e">
            <v>#N/A</v>
          </cell>
          <cell r="AG487" t="e">
            <v>#N/A</v>
          </cell>
          <cell r="AH487" t="e">
            <v>#N/A</v>
          </cell>
          <cell r="AI487" t="e">
            <v>#N/A</v>
          </cell>
          <cell r="AJ487" t="e">
            <v>#N/A</v>
          </cell>
          <cell r="AK487" t="e">
            <v>#N/A</v>
          </cell>
          <cell r="AL487" t="e">
            <v>#N/A</v>
          </cell>
          <cell r="AM487" t="e">
            <v>#N/A</v>
          </cell>
          <cell r="AN487" t="e">
            <v>#N/A</v>
          </cell>
          <cell r="AO487" t="e">
            <v>#N/A</v>
          </cell>
          <cell r="AP487" t="e">
            <v>#N/A</v>
          </cell>
          <cell r="AQ487" t="e">
            <v>#N/A</v>
          </cell>
          <cell r="AR487" t="e">
            <v>#N/A</v>
          </cell>
          <cell r="AS487" t="e">
            <v>#N/A</v>
          </cell>
          <cell r="AT487" t="e">
            <v>#N/A</v>
          </cell>
          <cell r="AU487" t="e">
            <v>#N/A</v>
          </cell>
          <cell r="AV487" t="e">
            <v>#N/A</v>
          </cell>
          <cell r="AW487" t="e">
            <v>#N/A</v>
          </cell>
          <cell r="AX487" t="e">
            <v>#N/A</v>
          </cell>
          <cell r="AY487" t="e">
            <v>#N/A</v>
          </cell>
          <cell r="AZ487" t="e">
            <v>#N/A</v>
          </cell>
          <cell r="BA487" t="e">
            <v>#N/A</v>
          </cell>
          <cell r="BB487" t="e">
            <v>#N/A</v>
          </cell>
          <cell r="BC487" t="e">
            <v>#N/A</v>
          </cell>
          <cell r="BD487" t="e">
            <v>#N/A</v>
          </cell>
          <cell r="BE487" t="e">
            <v>#N/A</v>
          </cell>
          <cell r="BF487" t="e">
            <v>#N/A</v>
          </cell>
          <cell r="BG487" t="e">
            <v>#N/A</v>
          </cell>
          <cell r="BH487" t="e">
            <v>#N/A</v>
          </cell>
          <cell r="BI487" t="e">
            <v>#N/A</v>
          </cell>
          <cell r="BJ487" t="e">
            <v>#N/A</v>
          </cell>
          <cell r="BK487" t="e">
            <v>#N/A</v>
          </cell>
          <cell r="BL487" t="e">
            <v>#N/A</v>
          </cell>
          <cell r="BM487" t="e">
            <v>#N/A</v>
          </cell>
          <cell r="BN487" t="e">
            <v>#N/A</v>
          </cell>
          <cell r="BO487" t="e">
            <v>#N/A</v>
          </cell>
          <cell r="BP487" t="e">
            <v>#N/A</v>
          </cell>
          <cell r="BQ487" t="e">
            <v>#N/A</v>
          </cell>
          <cell r="BR487" t="e">
            <v>#N/A</v>
          </cell>
          <cell r="BS487" t="e">
            <v>#N/A</v>
          </cell>
          <cell r="BT487" t="e">
            <v>#N/A</v>
          </cell>
          <cell r="BU487" t="e">
            <v>#N/A</v>
          </cell>
          <cell r="BV487" t="e">
            <v>#N/A</v>
          </cell>
          <cell r="BW487" t="e">
            <v>#N/A</v>
          </cell>
          <cell r="BX487">
            <v>0</v>
          </cell>
          <cell r="BY487" t="e">
            <v>#N/A</v>
          </cell>
          <cell r="BZ487" t="e">
            <v>#N/A</v>
          </cell>
          <cell r="CA487" t="e">
            <v>#N/A</v>
          </cell>
          <cell r="CB487" t="e">
            <v>#N/A</v>
          </cell>
          <cell r="CC487" t="e">
            <v>#N/A</v>
          </cell>
          <cell r="CD487" t="e">
            <v>#N/A</v>
          </cell>
          <cell r="CE487" t="e">
            <v>#N/A</v>
          </cell>
          <cell r="CF487" t="e">
            <v>#N/A</v>
          </cell>
        </row>
        <row r="488">
          <cell r="A488">
            <v>610</v>
          </cell>
          <cell r="B488" t="str">
            <v>LISCOMB</v>
          </cell>
          <cell r="C488">
            <v>7320</v>
          </cell>
          <cell r="D488">
            <v>0</v>
          </cell>
          <cell r="E488">
            <v>591</v>
          </cell>
          <cell r="F488">
            <v>0</v>
          </cell>
          <cell r="G488">
            <v>12063</v>
          </cell>
          <cell r="H488">
            <v>10835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30809</v>
          </cell>
          <cell r="N488">
            <v>46742</v>
          </cell>
          <cell r="O488">
            <v>0</v>
          </cell>
          <cell r="P488">
            <v>6251</v>
          </cell>
          <cell r="Q488">
            <v>0</v>
          </cell>
          <cell r="R488">
            <v>870</v>
          </cell>
          <cell r="S488">
            <v>0</v>
          </cell>
          <cell r="T488">
            <v>0</v>
          </cell>
          <cell r="U488">
            <v>0</v>
          </cell>
          <cell r="V488">
            <v>6433</v>
          </cell>
          <cell r="W488">
            <v>0</v>
          </cell>
          <cell r="X488">
            <v>60296</v>
          </cell>
          <cell r="Y488">
            <v>550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550</v>
          </cell>
          <cell r="AG488">
            <v>1519</v>
          </cell>
          <cell r="AH488">
            <v>0</v>
          </cell>
          <cell r="AI488">
            <v>14021</v>
          </cell>
          <cell r="AJ488">
            <v>0</v>
          </cell>
          <cell r="AK488">
            <v>2994</v>
          </cell>
          <cell r="AL488">
            <v>26730</v>
          </cell>
          <cell r="AM488">
            <v>0</v>
          </cell>
          <cell r="AN488">
            <v>45264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1612</v>
          </cell>
          <cell r="AV488">
            <v>6913</v>
          </cell>
          <cell r="AW488">
            <v>1423</v>
          </cell>
          <cell r="AX488">
            <v>3566</v>
          </cell>
          <cell r="AY488">
            <v>4482</v>
          </cell>
          <cell r="AZ488">
            <v>0</v>
          </cell>
          <cell r="BA488">
            <v>15051</v>
          </cell>
          <cell r="BB488">
            <v>33047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169966</v>
          </cell>
          <cell r="BI488">
            <v>25840</v>
          </cell>
          <cell r="BJ488">
            <v>9084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47722</v>
          </cell>
          <cell r="BW488">
            <v>0</v>
          </cell>
          <cell r="BX488">
            <v>0</v>
          </cell>
          <cell r="BY488">
            <v>82646</v>
          </cell>
          <cell r="BZ488">
            <v>252612</v>
          </cell>
          <cell r="CA488">
            <v>87935</v>
          </cell>
          <cell r="CB488">
            <v>0</v>
          </cell>
          <cell r="CC488">
            <v>87935</v>
          </cell>
          <cell r="CD488">
            <v>340547</v>
          </cell>
          <cell r="CE488">
            <v>322780</v>
          </cell>
          <cell r="CF488">
            <v>663327</v>
          </cell>
        </row>
        <row r="489">
          <cell r="A489">
            <v>574</v>
          </cell>
          <cell r="B489" t="str">
            <v>LITTLEROCK</v>
          </cell>
          <cell r="C489">
            <v>11246</v>
          </cell>
          <cell r="D489">
            <v>0</v>
          </cell>
          <cell r="E489">
            <v>0</v>
          </cell>
          <cell r="F489">
            <v>0</v>
          </cell>
          <cell r="G489">
            <v>2010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13256</v>
          </cell>
          <cell r="N489">
            <v>33340</v>
          </cell>
          <cell r="O489">
            <v>0</v>
          </cell>
          <cell r="P489">
            <v>13609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46949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22511</v>
          </cell>
          <cell r="AH489">
            <v>0</v>
          </cell>
          <cell r="AI489">
            <v>10841</v>
          </cell>
          <cell r="AJ489">
            <v>0</v>
          </cell>
          <cell r="AK489">
            <v>18364</v>
          </cell>
          <cell r="AL489">
            <v>7227</v>
          </cell>
          <cell r="AM489">
            <v>0</v>
          </cell>
          <cell r="AN489">
            <v>58943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9758</v>
          </cell>
          <cell r="AV489">
            <v>8259</v>
          </cell>
          <cell r="AW489">
            <v>1599</v>
          </cell>
          <cell r="AX489">
            <v>3291</v>
          </cell>
          <cell r="AY489">
            <v>15528</v>
          </cell>
          <cell r="AZ489">
            <v>20720</v>
          </cell>
          <cell r="BA489">
            <v>24556</v>
          </cell>
          <cell r="BB489">
            <v>83711</v>
          </cell>
          <cell r="BC489">
            <v>109770</v>
          </cell>
          <cell r="BD489">
            <v>109770</v>
          </cell>
          <cell r="BE489">
            <v>269705</v>
          </cell>
          <cell r="BF489">
            <v>0</v>
          </cell>
          <cell r="BG489">
            <v>269705</v>
          </cell>
          <cell r="BH489">
            <v>582334</v>
          </cell>
          <cell r="BI489">
            <v>60717</v>
          </cell>
          <cell r="BJ489">
            <v>58126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34059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17429</v>
          </cell>
          <cell r="BV489">
            <v>0</v>
          </cell>
          <cell r="BW489">
            <v>0</v>
          </cell>
          <cell r="BX489">
            <v>0</v>
          </cell>
          <cell r="BY489">
            <v>170331</v>
          </cell>
          <cell r="BZ489">
            <v>752665</v>
          </cell>
          <cell r="CA489">
            <v>155605</v>
          </cell>
          <cell r="CB489">
            <v>0</v>
          </cell>
          <cell r="CC489">
            <v>155605</v>
          </cell>
          <cell r="CD489">
            <v>908270</v>
          </cell>
          <cell r="CE489">
            <v>216077</v>
          </cell>
          <cell r="CF489">
            <v>1124347</v>
          </cell>
        </row>
        <row r="490">
          <cell r="A490">
            <v>401</v>
          </cell>
          <cell r="B490" t="str">
            <v>LITTLESIOUX</v>
          </cell>
          <cell r="C490" t="e">
            <v>#N/A</v>
          </cell>
          <cell r="D490" t="e">
            <v>#N/A</v>
          </cell>
          <cell r="E490" t="e">
            <v>#N/A</v>
          </cell>
          <cell r="F490" t="e">
            <v>#N/A</v>
          </cell>
          <cell r="G490" t="e">
            <v>#N/A</v>
          </cell>
          <cell r="H490" t="e">
            <v>#N/A</v>
          </cell>
          <cell r="I490" t="e">
            <v>#N/A</v>
          </cell>
          <cell r="J490" t="e">
            <v>#N/A</v>
          </cell>
          <cell r="K490" t="e">
            <v>#N/A</v>
          </cell>
          <cell r="L490" t="e">
            <v>#N/A</v>
          </cell>
          <cell r="M490" t="e">
            <v>#N/A</v>
          </cell>
          <cell r="N490" t="e">
            <v>#N/A</v>
          </cell>
          <cell r="O490" t="e">
            <v>#N/A</v>
          </cell>
          <cell r="P490" t="e">
            <v>#N/A</v>
          </cell>
          <cell r="Q490" t="e">
            <v>#N/A</v>
          </cell>
          <cell r="R490" t="e">
            <v>#N/A</v>
          </cell>
          <cell r="S490" t="e">
            <v>#N/A</v>
          </cell>
          <cell r="T490" t="e">
            <v>#N/A</v>
          </cell>
          <cell r="U490" t="e">
            <v>#N/A</v>
          </cell>
          <cell r="V490" t="e">
            <v>#N/A</v>
          </cell>
          <cell r="W490" t="e">
            <v>#N/A</v>
          </cell>
          <cell r="X490" t="e">
            <v>#N/A</v>
          </cell>
          <cell r="Y490" t="e">
            <v>#N/A</v>
          </cell>
          <cell r="Z490" t="e">
            <v>#N/A</v>
          </cell>
          <cell r="AA490" t="e">
            <v>#N/A</v>
          </cell>
          <cell r="AB490" t="e">
            <v>#N/A</v>
          </cell>
          <cell r="AC490" t="e">
            <v>#N/A</v>
          </cell>
          <cell r="AD490" t="e">
            <v>#N/A</v>
          </cell>
          <cell r="AE490" t="e">
            <v>#N/A</v>
          </cell>
          <cell r="AF490" t="e">
            <v>#N/A</v>
          </cell>
          <cell r="AG490" t="e">
            <v>#N/A</v>
          </cell>
          <cell r="AH490" t="e">
            <v>#N/A</v>
          </cell>
          <cell r="AI490" t="e">
            <v>#N/A</v>
          </cell>
          <cell r="AJ490" t="e">
            <v>#N/A</v>
          </cell>
          <cell r="AK490" t="e">
            <v>#N/A</v>
          </cell>
          <cell r="AL490" t="e">
            <v>#N/A</v>
          </cell>
          <cell r="AM490" t="e">
            <v>#N/A</v>
          </cell>
          <cell r="AN490" t="e">
            <v>#N/A</v>
          </cell>
          <cell r="AO490" t="e">
            <v>#N/A</v>
          </cell>
          <cell r="AP490" t="e">
            <v>#N/A</v>
          </cell>
          <cell r="AQ490" t="e">
            <v>#N/A</v>
          </cell>
          <cell r="AR490" t="e">
            <v>#N/A</v>
          </cell>
          <cell r="AS490" t="e">
            <v>#N/A</v>
          </cell>
          <cell r="AT490" t="e">
            <v>#N/A</v>
          </cell>
          <cell r="AU490" t="e">
            <v>#N/A</v>
          </cell>
          <cell r="AV490" t="e">
            <v>#N/A</v>
          </cell>
          <cell r="AW490" t="e">
            <v>#N/A</v>
          </cell>
          <cell r="AX490" t="e">
            <v>#N/A</v>
          </cell>
          <cell r="AY490" t="e">
            <v>#N/A</v>
          </cell>
          <cell r="AZ490" t="e">
            <v>#N/A</v>
          </cell>
          <cell r="BA490" t="e">
            <v>#N/A</v>
          </cell>
          <cell r="BB490" t="e">
            <v>#N/A</v>
          </cell>
          <cell r="BC490" t="e">
            <v>#N/A</v>
          </cell>
          <cell r="BD490" t="e">
            <v>#N/A</v>
          </cell>
          <cell r="BE490" t="e">
            <v>#N/A</v>
          </cell>
          <cell r="BF490" t="e">
            <v>#N/A</v>
          </cell>
          <cell r="BG490" t="e">
            <v>#N/A</v>
          </cell>
          <cell r="BH490" t="e">
            <v>#N/A</v>
          </cell>
          <cell r="BI490" t="e">
            <v>#N/A</v>
          </cell>
          <cell r="BJ490" t="e">
            <v>#N/A</v>
          </cell>
          <cell r="BK490" t="e">
            <v>#N/A</v>
          </cell>
          <cell r="BL490" t="e">
            <v>#N/A</v>
          </cell>
          <cell r="BM490" t="e">
            <v>#N/A</v>
          </cell>
          <cell r="BN490" t="e">
            <v>#N/A</v>
          </cell>
          <cell r="BO490" t="e">
            <v>#N/A</v>
          </cell>
          <cell r="BP490" t="e">
            <v>#N/A</v>
          </cell>
          <cell r="BQ490" t="e">
            <v>#N/A</v>
          </cell>
          <cell r="BR490" t="e">
            <v>#N/A</v>
          </cell>
          <cell r="BS490" t="e">
            <v>#N/A</v>
          </cell>
          <cell r="BT490" t="e">
            <v>#N/A</v>
          </cell>
          <cell r="BU490" t="e">
            <v>#N/A</v>
          </cell>
          <cell r="BV490" t="e">
            <v>#N/A</v>
          </cell>
          <cell r="BW490" t="e">
            <v>#N/A</v>
          </cell>
          <cell r="BX490">
            <v>0</v>
          </cell>
          <cell r="BY490" t="e">
            <v>#N/A</v>
          </cell>
          <cell r="BZ490" t="e">
            <v>#N/A</v>
          </cell>
          <cell r="CA490" t="e">
            <v>#N/A</v>
          </cell>
          <cell r="CB490" t="e">
            <v>#N/A</v>
          </cell>
          <cell r="CC490" t="e">
            <v>#N/A</v>
          </cell>
          <cell r="CD490" t="e">
            <v>#N/A</v>
          </cell>
          <cell r="CE490" t="e">
            <v>#N/A</v>
          </cell>
          <cell r="CF490" t="e">
            <v>#N/A</v>
          </cell>
        </row>
        <row r="491">
          <cell r="A491">
            <v>430</v>
          </cell>
          <cell r="B491" t="str">
            <v>LIVERMORE</v>
          </cell>
          <cell r="C491">
            <v>0</v>
          </cell>
          <cell r="D491">
            <v>0</v>
          </cell>
          <cell r="E491">
            <v>895</v>
          </cell>
          <cell r="F491">
            <v>0</v>
          </cell>
          <cell r="G491">
            <v>30285</v>
          </cell>
          <cell r="H491">
            <v>0</v>
          </cell>
          <cell r="I491">
            <v>0</v>
          </cell>
          <cell r="J491">
            <v>4032</v>
          </cell>
          <cell r="K491">
            <v>0</v>
          </cell>
          <cell r="L491">
            <v>0</v>
          </cell>
          <cell r="M491">
            <v>35212</v>
          </cell>
          <cell r="N491">
            <v>41808</v>
          </cell>
          <cell r="O491">
            <v>0</v>
          </cell>
          <cell r="P491">
            <v>3948</v>
          </cell>
          <cell r="Q491">
            <v>0</v>
          </cell>
          <cell r="R491">
            <v>5551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51307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2000</v>
          </cell>
          <cell r="AD491">
            <v>0</v>
          </cell>
          <cell r="AE491">
            <v>0</v>
          </cell>
          <cell r="AF491">
            <v>2000</v>
          </cell>
          <cell r="AG491">
            <v>30620</v>
          </cell>
          <cell r="AH491">
            <v>0</v>
          </cell>
          <cell r="AI491">
            <v>3655</v>
          </cell>
          <cell r="AJ491">
            <v>27934</v>
          </cell>
          <cell r="AK491">
            <v>0</v>
          </cell>
          <cell r="AL491">
            <v>0</v>
          </cell>
          <cell r="AM491">
            <v>0</v>
          </cell>
          <cell r="AN491">
            <v>62209</v>
          </cell>
          <cell r="AO491">
            <v>1551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1551</v>
          </cell>
          <cell r="AU491">
            <v>2115</v>
          </cell>
          <cell r="AV491">
            <v>62448</v>
          </cell>
          <cell r="AW491">
            <v>1132</v>
          </cell>
          <cell r="AX491">
            <v>5290</v>
          </cell>
          <cell r="AY491">
            <v>17324</v>
          </cell>
          <cell r="AZ491">
            <v>10413</v>
          </cell>
          <cell r="BA491">
            <v>16586</v>
          </cell>
          <cell r="BB491">
            <v>115308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267587</v>
          </cell>
          <cell r="BI491">
            <v>44635</v>
          </cell>
          <cell r="BJ491">
            <v>45122</v>
          </cell>
          <cell r="BK491">
            <v>332698</v>
          </cell>
          <cell r="BL491">
            <v>0</v>
          </cell>
          <cell r="BM491">
            <v>0</v>
          </cell>
          <cell r="BN491">
            <v>0</v>
          </cell>
          <cell r="BO491">
            <v>31052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1249089</v>
          </cell>
          <cell r="BX491">
            <v>0</v>
          </cell>
          <cell r="BY491">
            <v>1702596</v>
          </cell>
          <cell r="BZ491">
            <v>1970183</v>
          </cell>
          <cell r="CA491">
            <v>30000</v>
          </cell>
          <cell r="CB491">
            <v>0</v>
          </cell>
          <cell r="CC491">
            <v>130000</v>
          </cell>
          <cell r="CD491">
            <v>2100183</v>
          </cell>
          <cell r="CE491">
            <v>615443</v>
          </cell>
          <cell r="CF491">
            <v>2715626</v>
          </cell>
        </row>
        <row r="492">
          <cell r="A492">
            <v>478</v>
          </cell>
          <cell r="B492" t="str">
            <v>LOCKRIDGE</v>
          </cell>
          <cell r="C492">
            <v>6030</v>
          </cell>
          <cell r="D492">
            <v>0</v>
          </cell>
          <cell r="E492">
            <v>0</v>
          </cell>
          <cell r="F492">
            <v>0</v>
          </cell>
          <cell r="G492">
            <v>26051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32081</v>
          </cell>
          <cell r="N492">
            <v>1567</v>
          </cell>
          <cell r="O492">
            <v>0</v>
          </cell>
          <cell r="P492">
            <v>4850</v>
          </cell>
          <cell r="Q492">
            <v>0</v>
          </cell>
          <cell r="R492">
            <v>2320</v>
          </cell>
          <cell r="S492">
            <v>0</v>
          </cell>
          <cell r="T492">
            <v>0</v>
          </cell>
          <cell r="U492">
            <v>0</v>
          </cell>
          <cell r="V492">
            <v>11946</v>
          </cell>
          <cell r="W492">
            <v>10991</v>
          </cell>
          <cell r="X492">
            <v>31674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1000</v>
          </cell>
          <cell r="AH492">
            <v>0</v>
          </cell>
          <cell r="AI492">
            <v>0</v>
          </cell>
          <cell r="AJ492">
            <v>0</v>
          </cell>
          <cell r="AK492">
            <v>500</v>
          </cell>
          <cell r="AL492">
            <v>12491</v>
          </cell>
          <cell r="AM492">
            <v>0</v>
          </cell>
          <cell r="AN492">
            <v>13991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1545</v>
          </cell>
          <cell r="AV492">
            <v>7673</v>
          </cell>
          <cell r="AW492">
            <v>913</v>
          </cell>
          <cell r="AX492">
            <v>2095</v>
          </cell>
          <cell r="AY492">
            <v>4485</v>
          </cell>
          <cell r="AZ492">
            <v>0</v>
          </cell>
          <cell r="BA492">
            <v>20493</v>
          </cell>
          <cell r="BB492">
            <v>37204</v>
          </cell>
          <cell r="BC492">
            <v>0</v>
          </cell>
          <cell r="BD492">
            <v>0</v>
          </cell>
          <cell r="BE492">
            <v>218212</v>
          </cell>
          <cell r="BF492">
            <v>0</v>
          </cell>
          <cell r="BG492">
            <v>218212</v>
          </cell>
          <cell r="BH492">
            <v>333162</v>
          </cell>
          <cell r="BI492">
            <v>136107</v>
          </cell>
          <cell r="BJ492">
            <v>19181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32252</v>
          </cell>
          <cell r="BX492">
            <v>0</v>
          </cell>
          <cell r="BY492">
            <v>187540</v>
          </cell>
          <cell r="BZ492">
            <v>520702</v>
          </cell>
          <cell r="CA492">
            <v>9254</v>
          </cell>
          <cell r="CB492">
            <v>0</v>
          </cell>
          <cell r="CC492">
            <v>9254</v>
          </cell>
          <cell r="CD492">
            <v>529956</v>
          </cell>
          <cell r="CE492">
            <v>745124</v>
          </cell>
          <cell r="CF492">
            <v>1275080</v>
          </cell>
        </row>
        <row r="493">
          <cell r="A493">
            <v>402</v>
          </cell>
          <cell r="B493" t="str">
            <v>LOGAN</v>
          </cell>
          <cell r="C493">
            <v>238552</v>
          </cell>
          <cell r="D493">
            <v>0</v>
          </cell>
          <cell r="E493">
            <v>0</v>
          </cell>
          <cell r="F493">
            <v>0</v>
          </cell>
          <cell r="G493">
            <v>24632</v>
          </cell>
          <cell r="H493">
            <v>0</v>
          </cell>
          <cell r="I493">
            <v>7830</v>
          </cell>
          <cell r="J493">
            <v>0</v>
          </cell>
          <cell r="K493">
            <v>2393</v>
          </cell>
          <cell r="L493">
            <v>0</v>
          </cell>
          <cell r="M493">
            <v>273407</v>
          </cell>
          <cell r="N493">
            <v>256925</v>
          </cell>
          <cell r="O493">
            <v>0</v>
          </cell>
          <cell r="P493">
            <v>21927</v>
          </cell>
          <cell r="Q493">
            <v>0</v>
          </cell>
          <cell r="R493">
            <v>3482</v>
          </cell>
          <cell r="S493">
            <v>0</v>
          </cell>
          <cell r="T493">
            <v>0</v>
          </cell>
          <cell r="U493">
            <v>0</v>
          </cell>
          <cell r="V493">
            <v>38383</v>
          </cell>
          <cell r="W493">
            <v>0</v>
          </cell>
          <cell r="X493">
            <v>320717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5300</v>
          </cell>
          <cell r="AD493">
            <v>0</v>
          </cell>
          <cell r="AE493">
            <v>0</v>
          </cell>
          <cell r="AF493">
            <v>5300</v>
          </cell>
          <cell r="AG493">
            <v>78380</v>
          </cell>
          <cell r="AH493">
            <v>0</v>
          </cell>
          <cell r="AI493">
            <v>151712</v>
          </cell>
          <cell r="AJ493">
            <v>111510</v>
          </cell>
          <cell r="AK493">
            <v>5000</v>
          </cell>
          <cell r="AL493">
            <v>41178</v>
          </cell>
          <cell r="AM493">
            <v>0</v>
          </cell>
          <cell r="AN493">
            <v>387780</v>
          </cell>
          <cell r="AO493">
            <v>928</v>
          </cell>
          <cell r="AP493">
            <v>0</v>
          </cell>
          <cell r="AQ493">
            <v>0</v>
          </cell>
          <cell r="AR493">
            <v>95</v>
          </cell>
          <cell r="AS493">
            <v>0</v>
          </cell>
          <cell r="AT493">
            <v>1023</v>
          </cell>
          <cell r="AU493">
            <v>4414</v>
          </cell>
          <cell r="AV493">
            <v>79442</v>
          </cell>
          <cell r="AW493">
            <v>0</v>
          </cell>
          <cell r="AX493">
            <v>7003</v>
          </cell>
          <cell r="AY493">
            <v>14058</v>
          </cell>
          <cell r="AZ493">
            <v>0</v>
          </cell>
          <cell r="BA493">
            <v>0</v>
          </cell>
          <cell r="BB493">
            <v>104917</v>
          </cell>
          <cell r="BC493">
            <v>174117</v>
          </cell>
          <cell r="BD493">
            <v>174117</v>
          </cell>
          <cell r="BE493">
            <v>145740</v>
          </cell>
          <cell r="BF493">
            <v>0</v>
          </cell>
          <cell r="BG493">
            <v>145740</v>
          </cell>
          <cell r="BH493">
            <v>1413001</v>
          </cell>
          <cell r="BI493">
            <v>280698</v>
          </cell>
          <cell r="BJ493">
            <v>127706</v>
          </cell>
          <cell r="BK493">
            <v>0</v>
          </cell>
          <cell r="BL493">
            <v>0</v>
          </cell>
          <cell r="BM493">
            <v>0</v>
          </cell>
          <cell r="BN493">
            <v>2393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-2393</v>
          </cell>
          <cell r="BV493">
            <v>82740</v>
          </cell>
          <cell r="BW493">
            <v>0</v>
          </cell>
          <cell r="BX493">
            <v>0</v>
          </cell>
          <cell r="BY493">
            <v>491144</v>
          </cell>
          <cell r="BZ493">
            <v>1904145</v>
          </cell>
          <cell r="CA493">
            <v>346922</v>
          </cell>
          <cell r="CB493">
            <v>0</v>
          </cell>
          <cell r="CC493">
            <v>346922</v>
          </cell>
          <cell r="CD493">
            <v>2251067</v>
          </cell>
          <cell r="CE493">
            <v>1060448</v>
          </cell>
          <cell r="CF493">
            <v>3311515</v>
          </cell>
        </row>
        <row r="494">
          <cell r="A494">
            <v>107</v>
          </cell>
          <cell r="B494" t="str">
            <v>LOHRVILLE</v>
          </cell>
          <cell r="C494">
            <v>4000</v>
          </cell>
          <cell r="D494">
            <v>0</v>
          </cell>
          <cell r="E494">
            <v>375</v>
          </cell>
          <cell r="F494">
            <v>0</v>
          </cell>
          <cell r="G494">
            <v>279920</v>
          </cell>
          <cell r="H494">
            <v>11140</v>
          </cell>
          <cell r="I494">
            <v>0</v>
          </cell>
          <cell r="J494">
            <v>468</v>
          </cell>
          <cell r="K494">
            <v>0</v>
          </cell>
          <cell r="L494">
            <v>0</v>
          </cell>
          <cell r="M494">
            <v>295903</v>
          </cell>
          <cell r="N494">
            <v>173656</v>
          </cell>
          <cell r="O494">
            <v>0</v>
          </cell>
          <cell r="P494">
            <v>8906</v>
          </cell>
          <cell r="Q494">
            <v>0</v>
          </cell>
          <cell r="R494">
            <v>1032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183594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2350</v>
          </cell>
          <cell r="AD494">
            <v>0</v>
          </cell>
          <cell r="AE494">
            <v>0</v>
          </cell>
          <cell r="AF494">
            <v>2350</v>
          </cell>
          <cell r="AG494">
            <v>34995</v>
          </cell>
          <cell r="AH494">
            <v>0</v>
          </cell>
          <cell r="AI494">
            <v>8043</v>
          </cell>
          <cell r="AJ494">
            <v>0</v>
          </cell>
          <cell r="AK494">
            <v>0</v>
          </cell>
          <cell r="AL494">
            <v>6314</v>
          </cell>
          <cell r="AM494">
            <v>2997</v>
          </cell>
          <cell r="AN494">
            <v>52349</v>
          </cell>
          <cell r="AO494">
            <v>1280</v>
          </cell>
          <cell r="AP494">
            <v>0</v>
          </cell>
          <cell r="AQ494">
            <v>1956</v>
          </cell>
          <cell r="AR494">
            <v>0</v>
          </cell>
          <cell r="AS494">
            <v>0</v>
          </cell>
          <cell r="AT494">
            <v>3236</v>
          </cell>
          <cell r="AU494">
            <v>1868</v>
          </cell>
          <cell r="AV494">
            <v>15008</v>
          </cell>
          <cell r="AW494">
            <v>1070</v>
          </cell>
          <cell r="AX494">
            <v>13475</v>
          </cell>
          <cell r="AY494">
            <v>16885</v>
          </cell>
          <cell r="AZ494">
            <v>24080</v>
          </cell>
          <cell r="BA494">
            <v>0</v>
          </cell>
          <cell r="BB494">
            <v>72386</v>
          </cell>
          <cell r="BC494">
            <v>15250</v>
          </cell>
          <cell r="BD494">
            <v>15250</v>
          </cell>
          <cell r="BE494">
            <v>0</v>
          </cell>
          <cell r="BF494">
            <v>0</v>
          </cell>
          <cell r="BG494">
            <v>0</v>
          </cell>
          <cell r="BH494">
            <v>625068</v>
          </cell>
          <cell r="BI494">
            <v>132669</v>
          </cell>
          <cell r="BJ494">
            <v>161889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O494">
            <v>32908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327466</v>
          </cell>
          <cell r="BZ494">
            <v>952534</v>
          </cell>
          <cell r="CA494">
            <v>351614</v>
          </cell>
          <cell r="CB494">
            <v>0</v>
          </cell>
          <cell r="CC494">
            <v>351614</v>
          </cell>
          <cell r="CD494">
            <v>1304148</v>
          </cell>
          <cell r="CE494">
            <v>325570</v>
          </cell>
          <cell r="CF494">
            <v>1629718</v>
          </cell>
        </row>
        <row r="495">
          <cell r="A495">
            <v>523</v>
          </cell>
          <cell r="B495" t="str">
            <v>LONEROCK</v>
          </cell>
          <cell r="C495">
            <v>2000</v>
          </cell>
          <cell r="D495">
            <v>0</v>
          </cell>
          <cell r="E495">
            <v>0</v>
          </cell>
          <cell r="F495">
            <v>0</v>
          </cell>
          <cell r="G495">
            <v>7663</v>
          </cell>
          <cell r="H495">
            <v>0</v>
          </cell>
          <cell r="I495">
            <v>0</v>
          </cell>
          <cell r="J495">
            <v>85</v>
          </cell>
          <cell r="K495">
            <v>0</v>
          </cell>
          <cell r="L495">
            <v>0</v>
          </cell>
          <cell r="M495">
            <v>9748</v>
          </cell>
          <cell r="N495">
            <v>2259</v>
          </cell>
          <cell r="O495">
            <v>0</v>
          </cell>
          <cell r="P495">
            <v>5065</v>
          </cell>
          <cell r="Q495">
            <v>0</v>
          </cell>
          <cell r="R495">
            <v>200</v>
          </cell>
          <cell r="S495">
            <v>0</v>
          </cell>
          <cell r="T495">
            <v>0</v>
          </cell>
          <cell r="U495">
            <v>0</v>
          </cell>
          <cell r="V495">
            <v>7800</v>
          </cell>
          <cell r="W495">
            <v>0</v>
          </cell>
          <cell r="X495">
            <v>15324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1130</v>
          </cell>
          <cell r="AD495">
            <v>0</v>
          </cell>
          <cell r="AE495">
            <v>0</v>
          </cell>
          <cell r="AF495">
            <v>1130</v>
          </cell>
          <cell r="AG495">
            <v>500</v>
          </cell>
          <cell r="AH495">
            <v>0</v>
          </cell>
          <cell r="AI495">
            <v>6734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7234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4301</v>
          </cell>
          <cell r="AV495">
            <v>12108</v>
          </cell>
          <cell r="AW495">
            <v>1593</v>
          </cell>
          <cell r="AX495">
            <v>112</v>
          </cell>
          <cell r="AY495">
            <v>6452</v>
          </cell>
          <cell r="AZ495">
            <v>0</v>
          </cell>
          <cell r="BA495">
            <v>2931</v>
          </cell>
          <cell r="BB495">
            <v>27497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60933</v>
          </cell>
          <cell r="BI495">
            <v>28626</v>
          </cell>
          <cell r="BJ495">
            <v>45638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56520</v>
          </cell>
          <cell r="BW495">
            <v>440931</v>
          </cell>
          <cell r="BX495">
            <v>0</v>
          </cell>
          <cell r="BY495">
            <v>571715</v>
          </cell>
          <cell r="BZ495">
            <v>632648</v>
          </cell>
          <cell r="CA495">
            <v>0</v>
          </cell>
          <cell r="CB495">
            <v>0</v>
          </cell>
          <cell r="CC495">
            <v>0</v>
          </cell>
          <cell r="CD495">
            <v>632648</v>
          </cell>
          <cell r="CE495">
            <v>181450</v>
          </cell>
          <cell r="CF495">
            <v>814098</v>
          </cell>
        </row>
        <row r="496">
          <cell r="A496">
            <v>484</v>
          </cell>
          <cell r="B496" t="str">
            <v>LONETREE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36775</v>
          </cell>
          <cell r="H496">
            <v>0</v>
          </cell>
          <cell r="I496">
            <v>0</v>
          </cell>
          <cell r="J496">
            <v>57911</v>
          </cell>
          <cell r="K496">
            <v>0</v>
          </cell>
          <cell r="L496">
            <v>0</v>
          </cell>
          <cell r="M496">
            <v>94686</v>
          </cell>
          <cell r="N496">
            <v>139063</v>
          </cell>
          <cell r="O496">
            <v>0</v>
          </cell>
          <cell r="P496">
            <v>24802</v>
          </cell>
          <cell r="Q496">
            <v>1143</v>
          </cell>
          <cell r="R496">
            <v>2327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228199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26680</v>
          </cell>
          <cell r="AF496">
            <v>26680</v>
          </cell>
          <cell r="AG496">
            <v>30637</v>
          </cell>
          <cell r="AH496">
            <v>0</v>
          </cell>
          <cell r="AI496">
            <v>3602</v>
          </cell>
          <cell r="AJ496">
            <v>0</v>
          </cell>
          <cell r="AK496">
            <v>17147</v>
          </cell>
          <cell r="AL496">
            <v>7709</v>
          </cell>
          <cell r="AM496">
            <v>0</v>
          </cell>
          <cell r="AN496">
            <v>59095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159056</v>
          </cell>
          <cell r="AT496">
            <v>159056</v>
          </cell>
          <cell r="AU496">
            <v>5490</v>
          </cell>
          <cell r="AV496">
            <v>34402</v>
          </cell>
          <cell r="AW496">
            <v>2000</v>
          </cell>
          <cell r="AX496">
            <v>8672</v>
          </cell>
          <cell r="AY496">
            <v>21661</v>
          </cell>
          <cell r="AZ496">
            <v>0</v>
          </cell>
          <cell r="BA496">
            <v>24412</v>
          </cell>
          <cell r="BB496">
            <v>96637</v>
          </cell>
          <cell r="BC496">
            <v>205415</v>
          </cell>
          <cell r="BD496">
            <v>205415</v>
          </cell>
          <cell r="BE496">
            <v>0</v>
          </cell>
          <cell r="BF496">
            <v>0</v>
          </cell>
          <cell r="BG496">
            <v>0</v>
          </cell>
          <cell r="BH496">
            <v>869768</v>
          </cell>
          <cell r="BI496">
            <v>124976</v>
          </cell>
          <cell r="BJ496">
            <v>113062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41229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279267</v>
          </cell>
          <cell r="BZ496">
            <v>1149035</v>
          </cell>
          <cell r="CA496">
            <v>24987</v>
          </cell>
          <cell r="CB496">
            <v>312486</v>
          </cell>
          <cell r="CC496">
            <v>337473</v>
          </cell>
          <cell r="CD496">
            <v>1486508</v>
          </cell>
          <cell r="CE496">
            <v>2768132</v>
          </cell>
          <cell r="CF496">
            <v>4254640</v>
          </cell>
        </row>
        <row r="497">
          <cell r="A497">
            <v>778</v>
          </cell>
          <cell r="B497" t="str">
            <v>LONGGROVE</v>
          </cell>
          <cell r="C497">
            <v>24574</v>
          </cell>
          <cell r="D497">
            <v>0</v>
          </cell>
          <cell r="E497">
            <v>0</v>
          </cell>
          <cell r="F497">
            <v>0</v>
          </cell>
          <cell r="G497">
            <v>21466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46040</v>
          </cell>
          <cell r="N497">
            <v>56937</v>
          </cell>
          <cell r="O497">
            <v>0</v>
          </cell>
          <cell r="P497">
            <v>0</v>
          </cell>
          <cell r="Q497">
            <v>1549</v>
          </cell>
          <cell r="R497">
            <v>3129</v>
          </cell>
          <cell r="S497">
            <v>0</v>
          </cell>
          <cell r="T497">
            <v>0</v>
          </cell>
          <cell r="U497">
            <v>0</v>
          </cell>
          <cell r="V497">
            <v>53806</v>
          </cell>
          <cell r="W497">
            <v>0</v>
          </cell>
          <cell r="X497">
            <v>167832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30693</v>
          </cell>
          <cell r="AH497">
            <v>0</v>
          </cell>
          <cell r="AI497">
            <v>37071</v>
          </cell>
          <cell r="AJ497">
            <v>0</v>
          </cell>
          <cell r="AK497">
            <v>0</v>
          </cell>
          <cell r="AL497">
            <v>3000</v>
          </cell>
          <cell r="AM497">
            <v>0</v>
          </cell>
          <cell r="AN497">
            <v>70764</v>
          </cell>
          <cell r="AO497">
            <v>953</v>
          </cell>
          <cell r="AP497">
            <v>0</v>
          </cell>
          <cell r="AQ497">
            <v>0</v>
          </cell>
          <cell r="AR497">
            <v>7028</v>
          </cell>
          <cell r="AS497">
            <v>0</v>
          </cell>
          <cell r="AT497">
            <v>7981</v>
          </cell>
          <cell r="AU497">
            <v>5254</v>
          </cell>
          <cell r="AV497">
            <v>41717</v>
          </cell>
          <cell r="AW497">
            <v>1654</v>
          </cell>
          <cell r="AX497">
            <v>19605</v>
          </cell>
          <cell r="AY497">
            <v>1628</v>
          </cell>
          <cell r="AZ497">
            <v>0</v>
          </cell>
          <cell r="BA497">
            <v>21109</v>
          </cell>
          <cell r="BB497">
            <v>90967</v>
          </cell>
          <cell r="BC497">
            <v>74970</v>
          </cell>
          <cell r="BD497">
            <v>74970</v>
          </cell>
          <cell r="BE497">
            <v>0</v>
          </cell>
          <cell r="BF497">
            <v>0</v>
          </cell>
          <cell r="BG497">
            <v>0</v>
          </cell>
          <cell r="BH497">
            <v>458554</v>
          </cell>
          <cell r="BI497">
            <v>128600</v>
          </cell>
          <cell r="BJ497">
            <v>148243</v>
          </cell>
          <cell r="BK497">
            <v>312198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74970</v>
          </cell>
          <cell r="BW497">
            <v>0</v>
          </cell>
          <cell r="BX497">
            <v>0</v>
          </cell>
          <cell r="BY497">
            <v>664011</v>
          </cell>
          <cell r="BZ497">
            <v>1122565</v>
          </cell>
          <cell r="CA497">
            <v>0</v>
          </cell>
          <cell r="CB497">
            <v>0</v>
          </cell>
          <cell r="CC497">
            <v>0</v>
          </cell>
          <cell r="CD497">
            <v>1122565</v>
          </cell>
          <cell r="CE497">
            <v>2299577</v>
          </cell>
          <cell r="CF497">
            <v>3422142</v>
          </cell>
        </row>
        <row r="498">
          <cell r="A498">
            <v>851</v>
          </cell>
          <cell r="B498" t="str">
            <v>LORIMOR</v>
          </cell>
          <cell r="C498" t="e">
            <v>#N/A</v>
          </cell>
          <cell r="D498" t="e">
            <v>#N/A</v>
          </cell>
          <cell r="E498" t="e">
            <v>#N/A</v>
          </cell>
          <cell r="F498" t="e">
            <v>#N/A</v>
          </cell>
          <cell r="G498" t="e">
            <v>#N/A</v>
          </cell>
          <cell r="H498" t="e">
            <v>#N/A</v>
          </cell>
          <cell r="I498" t="e">
            <v>#N/A</v>
          </cell>
          <cell r="J498" t="e">
            <v>#N/A</v>
          </cell>
          <cell r="K498" t="e">
            <v>#N/A</v>
          </cell>
          <cell r="L498" t="e">
            <v>#N/A</v>
          </cell>
          <cell r="M498" t="e">
            <v>#N/A</v>
          </cell>
          <cell r="N498" t="e">
            <v>#N/A</v>
          </cell>
          <cell r="O498" t="e">
            <v>#N/A</v>
          </cell>
          <cell r="P498" t="e">
            <v>#N/A</v>
          </cell>
          <cell r="Q498" t="e">
            <v>#N/A</v>
          </cell>
          <cell r="R498" t="e">
            <v>#N/A</v>
          </cell>
          <cell r="S498" t="e">
            <v>#N/A</v>
          </cell>
          <cell r="T498" t="e">
            <v>#N/A</v>
          </cell>
          <cell r="U498" t="e">
            <v>#N/A</v>
          </cell>
          <cell r="V498" t="e">
            <v>#N/A</v>
          </cell>
          <cell r="W498" t="e">
            <v>#N/A</v>
          </cell>
          <cell r="X498" t="e">
            <v>#N/A</v>
          </cell>
          <cell r="Y498" t="e">
            <v>#N/A</v>
          </cell>
          <cell r="Z498" t="e">
            <v>#N/A</v>
          </cell>
          <cell r="AA498" t="e">
            <v>#N/A</v>
          </cell>
          <cell r="AB498" t="e">
            <v>#N/A</v>
          </cell>
          <cell r="AC498" t="e">
            <v>#N/A</v>
          </cell>
          <cell r="AD498" t="e">
            <v>#N/A</v>
          </cell>
          <cell r="AE498" t="e">
            <v>#N/A</v>
          </cell>
          <cell r="AF498" t="e">
            <v>#N/A</v>
          </cell>
          <cell r="AG498" t="e">
            <v>#N/A</v>
          </cell>
          <cell r="AH498" t="e">
            <v>#N/A</v>
          </cell>
          <cell r="AI498" t="e">
            <v>#N/A</v>
          </cell>
          <cell r="AJ498" t="e">
            <v>#N/A</v>
          </cell>
          <cell r="AK498" t="e">
            <v>#N/A</v>
          </cell>
          <cell r="AL498" t="e">
            <v>#N/A</v>
          </cell>
          <cell r="AM498" t="e">
            <v>#N/A</v>
          </cell>
          <cell r="AN498" t="e">
            <v>#N/A</v>
          </cell>
          <cell r="AO498" t="e">
            <v>#N/A</v>
          </cell>
          <cell r="AP498" t="e">
            <v>#N/A</v>
          </cell>
          <cell r="AQ498" t="e">
            <v>#N/A</v>
          </cell>
          <cell r="AR498" t="e">
            <v>#N/A</v>
          </cell>
          <cell r="AS498" t="e">
            <v>#N/A</v>
          </cell>
          <cell r="AT498" t="e">
            <v>#N/A</v>
          </cell>
          <cell r="AU498" t="e">
            <v>#N/A</v>
          </cell>
          <cell r="AV498" t="e">
            <v>#N/A</v>
          </cell>
          <cell r="AW498" t="e">
            <v>#N/A</v>
          </cell>
          <cell r="AX498" t="e">
            <v>#N/A</v>
          </cell>
          <cell r="AY498" t="e">
            <v>#N/A</v>
          </cell>
          <cell r="AZ498" t="e">
            <v>#N/A</v>
          </cell>
          <cell r="BA498" t="e">
            <v>#N/A</v>
          </cell>
          <cell r="BB498" t="e">
            <v>#N/A</v>
          </cell>
          <cell r="BC498" t="e">
            <v>#N/A</v>
          </cell>
          <cell r="BD498" t="e">
            <v>#N/A</v>
          </cell>
          <cell r="BE498" t="e">
            <v>#N/A</v>
          </cell>
          <cell r="BF498" t="e">
            <v>#N/A</v>
          </cell>
          <cell r="BG498" t="e">
            <v>#N/A</v>
          </cell>
          <cell r="BH498" t="e">
            <v>#N/A</v>
          </cell>
          <cell r="BI498" t="e">
            <v>#N/A</v>
          </cell>
          <cell r="BJ498" t="e">
            <v>#N/A</v>
          </cell>
          <cell r="BK498" t="e">
            <v>#N/A</v>
          </cell>
          <cell r="BL498" t="e">
            <v>#N/A</v>
          </cell>
          <cell r="BM498" t="e">
            <v>#N/A</v>
          </cell>
          <cell r="BN498" t="e">
            <v>#N/A</v>
          </cell>
          <cell r="BO498" t="e">
            <v>#N/A</v>
          </cell>
          <cell r="BP498" t="e">
            <v>#N/A</v>
          </cell>
          <cell r="BQ498" t="e">
            <v>#N/A</v>
          </cell>
          <cell r="BR498" t="e">
            <v>#N/A</v>
          </cell>
          <cell r="BS498" t="e">
            <v>#N/A</v>
          </cell>
          <cell r="BT498" t="e">
            <v>#N/A</v>
          </cell>
          <cell r="BU498" t="e">
            <v>#N/A</v>
          </cell>
          <cell r="BV498" t="e">
            <v>#N/A</v>
          </cell>
          <cell r="BW498" t="e">
            <v>#N/A</v>
          </cell>
          <cell r="BX498">
            <v>0</v>
          </cell>
          <cell r="BY498" t="e">
            <v>#N/A</v>
          </cell>
          <cell r="BZ498" t="e">
            <v>#N/A</v>
          </cell>
          <cell r="CA498" t="e">
            <v>#N/A</v>
          </cell>
          <cell r="CB498" t="e">
            <v>#N/A</v>
          </cell>
          <cell r="CC498" t="e">
            <v>#N/A</v>
          </cell>
          <cell r="CD498" t="e">
            <v>#N/A</v>
          </cell>
          <cell r="CE498" t="e">
            <v>#N/A</v>
          </cell>
          <cell r="CF498" t="e">
            <v>#N/A</v>
          </cell>
        </row>
        <row r="499">
          <cell r="A499">
            <v>210</v>
          </cell>
          <cell r="B499" t="str">
            <v>LOSTNATION</v>
          </cell>
          <cell r="C499" t="e">
            <v>#N/A</v>
          </cell>
          <cell r="D499" t="e">
            <v>#N/A</v>
          </cell>
          <cell r="E499" t="e">
            <v>#N/A</v>
          </cell>
          <cell r="F499" t="e">
            <v>#N/A</v>
          </cell>
          <cell r="G499" t="e">
            <v>#N/A</v>
          </cell>
          <cell r="H499" t="e">
            <v>#N/A</v>
          </cell>
          <cell r="I499" t="e">
            <v>#N/A</v>
          </cell>
          <cell r="J499" t="e">
            <v>#N/A</v>
          </cell>
          <cell r="K499" t="e">
            <v>#N/A</v>
          </cell>
          <cell r="L499" t="e">
            <v>#N/A</v>
          </cell>
          <cell r="M499" t="e">
            <v>#N/A</v>
          </cell>
          <cell r="N499" t="e">
            <v>#N/A</v>
          </cell>
          <cell r="O499" t="e">
            <v>#N/A</v>
          </cell>
          <cell r="P499" t="e">
            <v>#N/A</v>
          </cell>
          <cell r="Q499" t="e">
            <v>#N/A</v>
          </cell>
          <cell r="R499" t="e">
            <v>#N/A</v>
          </cell>
          <cell r="S499" t="e">
            <v>#N/A</v>
          </cell>
          <cell r="T499" t="e">
            <v>#N/A</v>
          </cell>
          <cell r="U499" t="e">
            <v>#N/A</v>
          </cell>
          <cell r="V499" t="e">
            <v>#N/A</v>
          </cell>
          <cell r="W499" t="e">
            <v>#N/A</v>
          </cell>
          <cell r="X499" t="e">
            <v>#N/A</v>
          </cell>
          <cell r="Y499" t="e">
            <v>#N/A</v>
          </cell>
          <cell r="Z499" t="e">
            <v>#N/A</v>
          </cell>
          <cell r="AA499" t="e">
            <v>#N/A</v>
          </cell>
          <cell r="AB499" t="e">
            <v>#N/A</v>
          </cell>
          <cell r="AC499" t="e">
            <v>#N/A</v>
          </cell>
          <cell r="AD499" t="e">
            <v>#N/A</v>
          </cell>
          <cell r="AE499" t="e">
            <v>#N/A</v>
          </cell>
          <cell r="AF499" t="e">
            <v>#N/A</v>
          </cell>
          <cell r="AG499" t="e">
            <v>#N/A</v>
          </cell>
          <cell r="AH499" t="e">
            <v>#N/A</v>
          </cell>
          <cell r="AI499" t="e">
            <v>#N/A</v>
          </cell>
          <cell r="AJ499" t="e">
            <v>#N/A</v>
          </cell>
          <cell r="AK499" t="e">
            <v>#N/A</v>
          </cell>
          <cell r="AL499" t="e">
            <v>#N/A</v>
          </cell>
          <cell r="AM499" t="e">
            <v>#N/A</v>
          </cell>
          <cell r="AN499" t="e">
            <v>#N/A</v>
          </cell>
          <cell r="AO499" t="e">
            <v>#N/A</v>
          </cell>
          <cell r="AP499" t="e">
            <v>#N/A</v>
          </cell>
          <cell r="AQ499" t="e">
            <v>#N/A</v>
          </cell>
          <cell r="AR499" t="e">
            <v>#N/A</v>
          </cell>
          <cell r="AS499" t="e">
            <v>#N/A</v>
          </cell>
          <cell r="AT499" t="e">
            <v>#N/A</v>
          </cell>
          <cell r="AU499" t="e">
            <v>#N/A</v>
          </cell>
          <cell r="AV499" t="e">
            <v>#N/A</v>
          </cell>
          <cell r="AW499" t="e">
            <v>#N/A</v>
          </cell>
          <cell r="AX499" t="e">
            <v>#N/A</v>
          </cell>
          <cell r="AY499" t="e">
            <v>#N/A</v>
          </cell>
          <cell r="AZ499" t="e">
            <v>#N/A</v>
          </cell>
          <cell r="BA499" t="e">
            <v>#N/A</v>
          </cell>
          <cell r="BB499" t="e">
            <v>#N/A</v>
          </cell>
          <cell r="BC499" t="e">
            <v>#N/A</v>
          </cell>
          <cell r="BD499" t="e">
            <v>#N/A</v>
          </cell>
          <cell r="BE499" t="e">
            <v>#N/A</v>
          </cell>
          <cell r="BF499" t="e">
            <v>#N/A</v>
          </cell>
          <cell r="BG499" t="e">
            <v>#N/A</v>
          </cell>
          <cell r="BH499" t="e">
            <v>#N/A</v>
          </cell>
          <cell r="BI499" t="e">
            <v>#N/A</v>
          </cell>
          <cell r="BJ499" t="e">
            <v>#N/A</v>
          </cell>
          <cell r="BK499" t="e">
            <v>#N/A</v>
          </cell>
          <cell r="BL499" t="e">
            <v>#N/A</v>
          </cell>
          <cell r="BM499" t="e">
            <v>#N/A</v>
          </cell>
          <cell r="BN499" t="e">
            <v>#N/A</v>
          </cell>
          <cell r="BO499" t="e">
            <v>#N/A</v>
          </cell>
          <cell r="BP499" t="e">
            <v>#N/A</v>
          </cell>
          <cell r="BQ499" t="e">
            <v>#N/A</v>
          </cell>
          <cell r="BR499" t="e">
            <v>#N/A</v>
          </cell>
          <cell r="BS499" t="e">
            <v>#N/A</v>
          </cell>
          <cell r="BT499" t="e">
            <v>#N/A</v>
          </cell>
          <cell r="BU499" t="e">
            <v>#N/A</v>
          </cell>
          <cell r="BV499" t="e">
            <v>#N/A</v>
          </cell>
          <cell r="BW499" t="e">
            <v>#N/A</v>
          </cell>
          <cell r="BX499">
            <v>0</v>
          </cell>
          <cell r="BY499" t="e">
            <v>#N/A</v>
          </cell>
          <cell r="BZ499" t="e">
            <v>#N/A</v>
          </cell>
          <cell r="CA499" t="e">
            <v>#N/A</v>
          </cell>
          <cell r="CB499" t="e">
            <v>#N/A</v>
          </cell>
          <cell r="CC499" t="e">
            <v>#N/A</v>
          </cell>
          <cell r="CD499" t="e">
            <v>#N/A</v>
          </cell>
          <cell r="CE499" t="e">
            <v>#N/A</v>
          </cell>
          <cell r="CF499" t="e">
            <v>#N/A</v>
          </cell>
        </row>
        <row r="500">
          <cell r="A500">
            <v>642</v>
          </cell>
          <cell r="B500" t="str">
            <v>LOVILIA</v>
          </cell>
          <cell r="C500">
            <v>4500</v>
          </cell>
          <cell r="D500">
            <v>0</v>
          </cell>
          <cell r="E500">
            <v>0</v>
          </cell>
          <cell r="F500">
            <v>0</v>
          </cell>
          <cell r="G500">
            <v>18928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23428</v>
          </cell>
          <cell r="N500">
            <v>73585</v>
          </cell>
          <cell r="O500">
            <v>0</v>
          </cell>
          <cell r="P500">
            <v>4088</v>
          </cell>
          <cell r="Q500">
            <v>6100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3876</v>
          </cell>
          <cell r="X500">
            <v>101577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750</v>
          </cell>
          <cell r="AH500">
            <v>0</v>
          </cell>
          <cell r="AI500">
            <v>5515</v>
          </cell>
          <cell r="AJ500">
            <v>0</v>
          </cell>
          <cell r="AK500">
            <v>5681</v>
          </cell>
          <cell r="AL500">
            <v>750</v>
          </cell>
          <cell r="AM500">
            <v>1750</v>
          </cell>
          <cell r="AN500">
            <v>14446</v>
          </cell>
          <cell r="AO500">
            <v>3610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3610</v>
          </cell>
          <cell r="AU500">
            <v>2350</v>
          </cell>
          <cell r="AV500">
            <v>13594</v>
          </cell>
          <cell r="AW500">
            <v>1187</v>
          </cell>
          <cell r="AX500">
            <v>2450</v>
          </cell>
          <cell r="AY500">
            <v>6890</v>
          </cell>
          <cell r="AZ500">
            <v>0</v>
          </cell>
          <cell r="BA500">
            <v>1228</v>
          </cell>
          <cell r="BB500">
            <v>27699</v>
          </cell>
          <cell r="BC500">
            <v>76228</v>
          </cell>
          <cell r="BD500">
            <v>76228</v>
          </cell>
          <cell r="BE500">
            <v>0</v>
          </cell>
          <cell r="BF500">
            <v>0</v>
          </cell>
          <cell r="BG500">
            <v>0</v>
          </cell>
          <cell r="BH500">
            <v>246988</v>
          </cell>
          <cell r="BI500">
            <v>103981</v>
          </cell>
          <cell r="BJ500">
            <v>116756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220737</v>
          </cell>
          <cell r="BZ500">
            <v>467725</v>
          </cell>
          <cell r="CA500">
            <v>0</v>
          </cell>
          <cell r="CB500">
            <v>0</v>
          </cell>
          <cell r="CC500">
            <v>0</v>
          </cell>
          <cell r="CD500">
            <v>467725</v>
          </cell>
          <cell r="CE500">
            <v>322292</v>
          </cell>
          <cell r="CF500">
            <v>790017</v>
          </cell>
        </row>
        <row r="501">
          <cell r="A501">
            <v>211</v>
          </cell>
          <cell r="B501" t="str">
            <v>LOWMOOR</v>
          </cell>
          <cell r="C501">
            <v>11880</v>
          </cell>
          <cell r="D501">
            <v>0</v>
          </cell>
          <cell r="E501">
            <v>0</v>
          </cell>
          <cell r="F501">
            <v>0</v>
          </cell>
          <cell r="G501">
            <v>5500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1052</v>
          </cell>
          <cell r="M501">
            <v>18432</v>
          </cell>
          <cell r="N501">
            <v>17980</v>
          </cell>
          <cell r="O501">
            <v>0</v>
          </cell>
          <cell r="P501">
            <v>5744</v>
          </cell>
          <cell r="Q501">
            <v>4038</v>
          </cell>
          <cell r="R501">
            <v>814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6044</v>
          </cell>
          <cell r="X501">
            <v>34620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2419</v>
          </cell>
          <cell r="AH501">
            <v>0</v>
          </cell>
          <cell r="AI501">
            <v>0</v>
          </cell>
          <cell r="AJ501">
            <v>3089</v>
          </cell>
          <cell r="AK501">
            <v>0</v>
          </cell>
          <cell r="AL501">
            <v>2809</v>
          </cell>
          <cell r="AM501">
            <v>0</v>
          </cell>
          <cell r="AN501">
            <v>8317</v>
          </cell>
          <cell r="AO501">
            <v>871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871</v>
          </cell>
          <cell r="AU501">
            <v>5525</v>
          </cell>
          <cell r="AV501">
            <v>13640</v>
          </cell>
          <cell r="AW501">
            <v>1238</v>
          </cell>
          <cell r="AX501">
            <v>1581</v>
          </cell>
          <cell r="AY501">
            <v>72538</v>
          </cell>
          <cell r="AZ501">
            <v>0</v>
          </cell>
          <cell r="BA501">
            <v>20584</v>
          </cell>
          <cell r="BB501">
            <v>115106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177346</v>
          </cell>
          <cell r="BI501">
            <v>43876</v>
          </cell>
          <cell r="BJ501">
            <v>39878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19535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18143</v>
          </cell>
          <cell r="BW501">
            <v>0</v>
          </cell>
          <cell r="BX501">
            <v>0</v>
          </cell>
          <cell r="BY501">
            <v>121432</v>
          </cell>
          <cell r="BZ501">
            <v>298778</v>
          </cell>
          <cell r="CA501">
            <v>28000</v>
          </cell>
          <cell r="CB501">
            <v>0</v>
          </cell>
          <cell r="CC501">
            <v>28000</v>
          </cell>
          <cell r="CD501">
            <v>326778</v>
          </cell>
          <cell r="CE501">
            <v>855519</v>
          </cell>
          <cell r="CF501">
            <v>1182297</v>
          </cell>
        </row>
        <row r="502">
          <cell r="A502">
            <v>138</v>
          </cell>
          <cell r="B502" t="str">
            <v>LOWDEN</v>
          </cell>
          <cell r="C502">
            <v>39054</v>
          </cell>
          <cell r="D502">
            <v>0</v>
          </cell>
          <cell r="E502">
            <v>3156</v>
          </cell>
          <cell r="F502">
            <v>0</v>
          </cell>
          <cell r="G502">
            <v>15954</v>
          </cell>
          <cell r="H502">
            <v>3295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61459</v>
          </cell>
          <cell r="N502">
            <v>45931</v>
          </cell>
          <cell r="O502">
            <v>0</v>
          </cell>
          <cell r="P502">
            <v>18867</v>
          </cell>
          <cell r="Q502">
            <v>0</v>
          </cell>
          <cell r="R502">
            <v>9029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96945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49268</v>
          </cell>
          <cell r="AH502">
            <v>0</v>
          </cell>
          <cell r="AI502">
            <v>10665</v>
          </cell>
          <cell r="AJ502">
            <v>0</v>
          </cell>
          <cell r="AK502">
            <v>9661</v>
          </cell>
          <cell r="AL502">
            <v>0</v>
          </cell>
          <cell r="AM502">
            <v>0</v>
          </cell>
          <cell r="AN502">
            <v>69594</v>
          </cell>
          <cell r="AO502">
            <v>0</v>
          </cell>
          <cell r="AP502">
            <v>24000</v>
          </cell>
          <cell r="AQ502">
            <v>0</v>
          </cell>
          <cell r="AR502">
            <v>0</v>
          </cell>
          <cell r="AS502">
            <v>43528</v>
          </cell>
          <cell r="AT502">
            <v>67528</v>
          </cell>
          <cell r="AU502">
            <v>28987</v>
          </cell>
          <cell r="AV502">
            <v>48539</v>
          </cell>
          <cell r="AW502">
            <v>981</v>
          </cell>
          <cell r="AX502">
            <v>12104</v>
          </cell>
          <cell r="AY502">
            <v>53477</v>
          </cell>
          <cell r="AZ502">
            <v>0</v>
          </cell>
          <cell r="BA502">
            <v>2497</v>
          </cell>
          <cell r="BB502">
            <v>146585</v>
          </cell>
          <cell r="BC502">
            <v>94913</v>
          </cell>
          <cell r="BD502">
            <v>94913</v>
          </cell>
          <cell r="BE502">
            <v>0</v>
          </cell>
          <cell r="BF502">
            <v>0</v>
          </cell>
          <cell r="BG502">
            <v>0</v>
          </cell>
          <cell r="BH502">
            <v>537024</v>
          </cell>
          <cell r="BI502">
            <v>102997</v>
          </cell>
          <cell r="BJ502">
            <v>302844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60678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466519</v>
          </cell>
          <cell r="BZ502">
            <v>1003543</v>
          </cell>
          <cell r="CA502">
            <v>33745</v>
          </cell>
          <cell r="CB502">
            <v>54284</v>
          </cell>
          <cell r="CC502">
            <v>88029</v>
          </cell>
          <cell r="CD502">
            <v>1091572</v>
          </cell>
          <cell r="CE502">
            <v>1298347</v>
          </cell>
          <cell r="CF502">
            <v>2389919</v>
          </cell>
        </row>
        <row r="503">
          <cell r="A503">
            <v>191</v>
          </cell>
          <cell r="B503" t="str">
            <v>LUANA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89940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48</v>
          </cell>
          <cell r="M503">
            <v>89988</v>
          </cell>
          <cell r="N503">
            <v>22101</v>
          </cell>
          <cell r="O503">
            <v>0</v>
          </cell>
          <cell r="P503">
            <v>6346</v>
          </cell>
          <cell r="Q503">
            <v>33</v>
          </cell>
          <cell r="R503">
            <v>7657</v>
          </cell>
          <cell r="S503">
            <v>0</v>
          </cell>
          <cell r="T503">
            <v>385</v>
          </cell>
          <cell r="U503">
            <v>0</v>
          </cell>
          <cell r="V503">
            <v>21882</v>
          </cell>
          <cell r="W503">
            <v>6931</v>
          </cell>
          <cell r="X503">
            <v>65335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900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622</v>
          </cell>
          <cell r="AN503">
            <v>1522</v>
          </cell>
          <cell r="AO503">
            <v>5817</v>
          </cell>
          <cell r="AP503">
            <v>0</v>
          </cell>
          <cell r="AQ503">
            <v>0</v>
          </cell>
          <cell r="AR503">
            <v>0</v>
          </cell>
          <cell r="AS503">
            <v>29807</v>
          </cell>
          <cell r="AT503">
            <v>35624</v>
          </cell>
          <cell r="AU503">
            <v>3950</v>
          </cell>
          <cell r="AV503">
            <v>10196</v>
          </cell>
          <cell r="AW503">
            <v>602</v>
          </cell>
          <cell r="AX503">
            <v>2946</v>
          </cell>
          <cell r="AY503">
            <v>3395</v>
          </cell>
          <cell r="AZ503">
            <v>12037</v>
          </cell>
          <cell r="BA503">
            <v>22063</v>
          </cell>
          <cell r="BB503">
            <v>55189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247658</v>
          </cell>
          <cell r="BI503">
            <v>56733</v>
          </cell>
          <cell r="BJ503">
            <v>18705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75438</v>
          </cell>
          <cell r="BZ503">
            <v>323096</v>
          </cell>
          <cell r="CA503">
            <v>19502</v>
          </cell>
          <cell r="CB503">
            <v>1355</v>
          </cell>
          <cell r="CC503">
            <v>20857</v>
          </cell>
          <cell r="CD503">
            <v>343953</v>
          </cell>
          <cell r="CE503">
            <v>364139</v>
          </cell>
          <cell r="CF503">
            <v>708092</v>
          </cell>
        </row>
        <row r="504">
          <cell r="A504">
            <v>565</v>
          </cell>
          <cell r="B504" t="str">
            <v>LUCAS</v>
          </cell>
          <cell r="C504">
            <v>0</v>
          </cell>
          <cell r="D504">
            <v>0</v>
          </cell>
          <cell r="E504">
            <v>1698</v>
          </cell>
          <cell r="F504">
            <v>0</v>
          </cell>
          <cell r="G504">
            <v>16497</v>
          </cell>
          <cell r="H504">
            <v>0</v>
          </cell>
          <cell r="I504">
            <v>0</v>
          </cell>
          <cell r="J504">
            <v>5297</v>
          </cell>
          <cell r="K504">
            <v>0</v>
          </cell>
          <cell r="L504">
            <v>0</v>
          </cell>
          <cell r="M504">
            <v>23492</v>
          </cell>
          <cell r="N504">
            <v>27914</v>
          </cell>
          <cell r="O504">
            <v>0</v>
          </cell>
          <cell r="P504">
            <v>7685</v>
          </cell>
          <cell r="Q504">
            <v>0</v>
          </cell>
          <cell r="R504">
            <v>2068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37667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750</v>
          </cell>
          <cell r="AF504">
            <v>750</v>
          </cell>
          <cell r="AG504">
            <v>0</v>
          </cell>
          <cell r="AH504">
            <v>0</v>
          </cell>
          <cell r="AI504">
            <v>5128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5128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2100</v>
          </cell>
          <cell r="AV504">
            <v>4060</v>
          </cell>
          <cell r="AW504">
            <v>570</v>
          </cell>
          <cell r="AX504">
            <v>0</v>
          </cell>
          <cell r="AY504">
            <v>7109</v>
          </cell>
          <cell r="AZ504">
            <v>13854</v>
          </cell>
          <cell r="BA504">
            <v>5836</v>
          </cell>
          <cell r="BB504">
            <v>33529</v>
          </cell>
          <cell r="BC504">
            <v>5268</v>
          </cell>
          <cell r="BD504">
            <v>5268</v>
          </cell>
          <cell r="BE504">
            <v>0</v>
          </cell>
          <cell r="BF504">
            <v>0</v>
          </cell>
          <cell r="BG504">
            <v>0</v>
          </cell>
          <cell r="BH504">
            <v>105834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13969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13969</v>
          </cell>
          <cell r="BZ504">
            <v>119803</v>
          </cell>
          <cell r="CA504">
            <v>0</v>
          </cell>
          <cell r="CB504">
            <v>0</v>
          </cell>
          <cell r="CC504">
            <v>0</v>
          </cell>
          <cell r="CD504">
            <v>119803</v>
          </cell>
          <cell r="CE504">
            <v>141973</v>
          </cell>
          <cell r="CF504">
            <v>261776</v>
          </cell>
        </row>
        <row r="505">
          <cell r="A505">
            <v>60</v>
          </cell>
          <cell r="B505" t="str">
            <v>LUTHER</v>
          </cell>
          <cell r="C505">
            <v>1220</v>
          </cell>
          <cell r="D505">
            <v>0</v>
          </cell>
          <cell r="E505">
            <v>0</v>
          </cell>
          <cell r="F505">
            <v>7938</v>
          </cell>
          <cell r="G505">
            <v>2252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12253</v>
          </cell>
          <cell r="N505">
            <v>203</v>
          </cell>
          <cell r="O505">
            <v>0</v>
          </cell>
          <cell r="P505">
            <v>1963</v>
          </cell>
          <cell r="Q505">
            <v>0</v>
          </cell>
          <cell r="R505">
            <v>3210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5376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1285</v>
          </cell>
          <cell r="AD505">
            <v>0</v>
          </cell>
          <cell r="AE505">
            <v>0</v>
          </cell>
          <cell r="AF505">
            <v>1285</v>
          </cell>
          <cell r="AG505">
            <v>426</v>
          </cell>
          <cell r="AH505">
            <v>0</v>
          </cell>
          <cell r="AI505">
            <v>2081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2507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1580</v>
          </cell>
          <cell r="AV505">
            <v>10153</v>
          </cell>
          <cell r="AW505">
            <v>1048</v>
          </cell>
          <cell r="AX505">
            <v>20757</v>
          </cell>
          <cell r="AY505">
            <v>2939</v>
          </cell>
          <cell r="AZ505">
            <v>2408</v>
          </cell>
          <cell r="BA505">
            <v>1475</v>
          </cell>
          <cell r="BB505">
            <v>44355</v>
          </cell>
          <cell r="BC505">
            <v>0</v>
          </cell>
          <cell r="BD505">
            <v>0</v>
          </cell>
          <cell r="BE505">
            <v>13300</v>
          </cell>
          <cell r="BF505">
            <v>0</v>
          </cell>
          <cell r="BG505">
            <v>13300</v>
          </cell>
          <cell r="BH505">
            <v>79076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79076</v>
          </cell>
          <cell r="CA505">
            <v>0</v>
          </cell>
          <cell r="CB505">
            <v>0</v>
          </cell>
          <cell r="CC505">
            <v>0</v>
          </cell>
          <cell r="CD505">
            <v>79076</v>
          </cell>
          <cell r="CE505">
            <v>115749</v>
          </cell>
          <cell r="CF505">
            <v>194825</v>
          </cell>
        </row>
        <row r="506">
          <cell r="A506">
            <v>524</v>
          </cell>
          <cell r="B506" t="str">
            <v>LUVERNE</v>
          </cell>
          <cell r="C506">
            <v>2378</v>
          </cell>
          <cell r="D506">
            <v>0</v>
          </cell>
          <cell r="E506">
            <v>0</v>
          </cell>
          <cell r="F506">
            <v>0</v>
          </cell>
          <cell r="G506">
            <v>53555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55933</v>
          </cell>
          <cell r="N506">
            <v>62423</v>
          </cell>
          <cell r="O506">
            <v>0</v>
          </cell>
          <cell r="P506">
            <v>7849</v>
          </cell>
          <cell r="Q506">
            <v>0</v>
          </cell>
          <cell r="R506">
            <v>1563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4824</v>
          </cell>
          <cell r="X506">
            <v>76659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1695</v>
          </cell>
          <cell r="AD506">
            <v>0</v>
          </cell>
          <cell r="AE506">
            <v>0</v>
          </cell>
          <cell r="AF506">
            <v>1695</v>
          </cell>
          <cell r="AG506">
            <v>12572</v>
          </cell>
          <cell r="AH506">
            <v>0</v>
          </cell>
          <cell r="AI506">
            <v>20660</v>
          </cell>
          <cell r="AJ506">
            <v>0</v>
          </cell>
          <cell r="AK506">
            <v>0</v>
          </cell>
          <cell r="AL506">
            <v>2351</v>
          </cell>
          <cell r="AM506">
            <v>0</v>
          </cell>
          <cell r="AN506">
            <v>35583</v>
          </cell>
          <cell r="AO506">
            <v>10920</v>
          </cell>
          <cell r="AP506">
            <v>125254</v>
          </cell>
          <cell r="AQ506">
            <v>0</v>
          </cell>
          <cell r="AR506">
            <v>0</v>
          </cell>
          <cell r="AS506">
            <v>0</v>
          </cell>
          <cell r="AT506">
            <v>136174</v>
          </cell>
          <cell r="AU506">
            <v>2825</v>
          </cell>
          <cell r="AV506">
            <v>30482</v>
          </cell>
          <cell r="AW506">
            <v>1083</v>
          </cell>
          <cell r="AX506">
            <v>1526</v>
          </cell>
          <cell r="AY506">
            <v>8380</v>
          </cell>
          <cell r="AZ506">
            <v>27162</v>
          </cell>
          <cell r="BA506">
            <v>58122</v>
          </cell>
          <cell r="BB506">
            <v>129580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435624</v>
          </cell>
          <cell r="BI506">
            <v>19923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29948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49871</v>
          </cell>
          <cell r="BZ506">
            <v>485495</v>
          </cell>
          <cell r="CA506">
            <v>25056</v>
          </cell>
          <cell r="CB506">
            <v>0</v>
          </cell>
          <cell r="CC506">
            <v>25056</v>
          </cell>
          <cell r="CD506">
            <v>510551</v>
          </cell>
          <cell r="CE506">
            <v>383593</v>
          </cell>
          <cell r="CF506">
            <v>894144</v>
          </cell>
        </row>
        <row r="507">
          <cell r="A507">
            <v>295</v>
          </cell>
          <cell r="B507" t="str">
            <v>LUXEMBURG</v>
          </cell>
          <cell r="C507">
            <v>0</v>
          </cell>
          <cell r="D507">
            <v>0</v>
          </cell>
          <cell r="E507">
            <v>15</v>
          </cell>
          <cell r="F507">
            <v>0</v>
          </cell>
          <cell r="G507">
            <v>4870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4885</v>
          </cell>
          <cell r="N507">
            <v>28112</v>
          </cell>
          <cell r="O507">
            <v>0</v>
          </cell>
          <cell r="P507">
            <v>8060</v>
          </cell>
          <cell r="Q507">
            <v>0</v>
          </cell>
          <cell r="R507">
            <v>7652</v>
          </cell>
          <cell r="S507">
            <v>0</v>
          </cell>
          <cell r="T507">
            <v>696</v>
          </cell>
          <cell r="U507">
            <v>0</v>
          </cell>
          <cell r="V507">
            <v>12619</v>
          </cell>
          <cell r="W507">
            <v>0</v>
          </cell>
          <cell r="X507">
            <v>57139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5520</v>
          </cell>
          <cell r="AH507">
            <v>0</v>
          </cell>
          <cell r="AI507">
            <v>8676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14196</v>
          </cell>
          <cell r="AO507">
            <v>5779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5779</v>
          </cell>
          <cell r="AU507">
            <v>5006</v>
          </cell>
          <cell r="AV507">
            <v>27711</v>
          </cell>
          <cell r="AW507">
            <v>641</v>
          </cell>
          <cell r="AX507">
            <v>0</v>
          </cell>
          <cell r="AY507">
            <v>9193</v>
          </cell>
          <cell r="AZ507">
            <v>0</v>
          </cell>
          <cell r="BA507">
            <v>0</v>
          </cell>
          <cell r="BB507">
            <v>42551</v>
          </cell>
          <cell r="BC507">
            <v>0</v>
          </cell>
          <cell r="BD507">
            <v>0</v>
          </cell>
          <cell r="BE507">
            <v>27747</v>
          </cell>
          <cell r="BF507">
            <v>0</v>
          </cell>
          <cell r="BG507">
            <v>27747</v>
          </cell>
          <cell r="BH507">
            <v>152297</v>
          </cell>
          <cell r="BI507">
            <v>73200</v>
          </cell>
          <cell r="BJ507">
            <v>57841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131041</v>
          </cell>
          <cell r="BZ507">
            <v>283338</v>
          </cell>
          <cell r="CA507">
            <v>29716</v>
          </cell>
          <cell r="CB507">
            <v>0</v>
          </cell>
          <cell r="CC507">
            <v>29716</v>
          </cell>
          <cell r="CD507">
            <v>313054</v>
          </cell>
          <cell r="CE507">
            <v>504373</v>
          </cell>
          <cell r="CF507">
            <v>817427</v>
          </cell>
        </row>
        <row r="508">
          <cell r="A508">
            <v>37</v>
          </cell>
          <cell r="B508" t="str">
            <v>LUZERNE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5200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5200</v>
          </cell>
          <cell r="N508">
            <v>5550</v>
          </cell>
          <cell r="O508">
            <v>0</v>
          </cell>
          <cell r="P508">
            <v>3184</v>
          </cell>
          <cell r="Q508">
            <v>0</v>
          </cell>
          <cell r="R508">
            <v>99</v>
          </cell>
          <cell r="S508">
            <v>0</v>
          </cell>
          <cell r="T508">
            <v>0</v>
          </cell>
          <cell r="U508">
            <v>0</v>
          </cell>
          <cell r="V508">
            <v>6095</v>
          </cell>
          <cell r="W508">
            <v>0</v>
          </cell>
          <cell r="X508">
            <v>14928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1425</v>
          </cell>
          <cell r="AJ508">
            <v>3785</v>
          </cell>
          <cell r="AK508">
            <v>0</v>
          </cell>
          <cell r="AL508">
            <v>0</v>
          </cell>
          <cell r="AM508">
            <v>0</v>
          </cell>
          <cell r="AN508">
            <v>5210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734</v>
          </cell>
          <cell r="AV508">
            <v>1382</v>
          </cell>
          <cell r="AW508">
            <v>1242</v>
          </cell>
          <cell r="AX508">
            <v>375</v>
          </cell>
          <cell r="AY508">
            <v>0</v>
          </cell>
          <cell r="AZ508">
            <v>0</v>
          </cell>
          <cell r="BA508">
            <v>9057</v>
          </cell>
          <cell r="BB508">
            <v>12790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38128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38128</v>
          </cell>
          <cell r="CA508">
            <v>0</v>
          </cell>
          <cell r="CB508">
            <v>0</v>
          </cell>
          <cell r="CC508">
            <v>0</v>
          </cell>
          <cell r="CD508">
            <v>38128</v>
          </cell>
          <cell r="CE508">
            <v>65250</v>
          </cell>
          <cell r="CF508">
            <v>103378</v>
          </cell>
        </row>
        <row r="509">
          <cell r="A509">
            <v>466</v>
          </cell>
          <cell r="B509" t="str">
            <v>LYNNVILLE</v>
          </cell>
          <cell r="C509">
            <v>3000</v>
          </cell>
          <cell r="D509">
            <v>0</v>
          </cell>
          <cell r="E509">
            <v>568</v>
          </cell>
          <cell r="F509">
            <v>0</v>
          </cell>
          <cell r="G509">
            <v>7138</v>
          </cell>
          <cell r="H509">
            <v>620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11326</v>
          </cell>
          <cell r="N509">
            <v>12547</v>
          </cell>
          <cell r="O509">
            <v>0</v>
          </cell>
          <cell r="P509">
            <v>9123</v>
          </cell>
          <cell r="Q509">
            <v>0</v>
          </cell>
          <cell r="R509">
            <v>5446</v>
          </cell>
          <cell r="S509">
            <v>0</v>
          </cell>
          <cell r="T509">
            <v>32</v>
          </cell>
          <cell r="U509">
            <v>0</v>
          </cell>
          <cell r="V509">
            <v>26001</v>
          </cell>
          <cell r="W509">
            <v>0</v>
          </cell>
          <cell r="X509">
            <v>53149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32281</v>
          </cell>
          <cell r="AH509">
            <v>0</v>
          </cell>
          <cell r="AI509">
            <v>6369</v>
          </cell>
          <cell r="AJ509">
            <v>1552</v>
          </cell>
          <cell r="AK509">
            <v>4576</v>
          </cell>
          <cell r="AL509">
            <v>0</v>
          </cell>
          <cell r="AM509">
            <v>0</v>
          </cell>
          <cell r="AN509">
            <v>44778</v>
          </cell>
          <cell r="AO509">
            <v>315</v>
          </cell>
          <cell r="AP509">
            <v>1800</v>
          </cell>
          <cell r="AQ509">
            <v>0</v>
          </cell>
          <cell r="AR509">
            <v>0</v>
          </cell>
          <cell r="AS509">
            <v>0</v>
          </cell>
          <cell r="AT509">
            <v>2115</v>
          </cell>
          <cell r="AU509">
            <v>1010</v>
          </cell>
          <cell r="AV509">
            <v>4361</v>
          </cell>
          <cell r="AW509">
            <v>1196</v>
          </cell>
          <cell r="AX509">
            <v>981</v>
          </cell>
          <cell r="AY509">
            <v>32826</v>
          </cell>
          <cell r="AZ509">
            <v>496</v>
          </cell>
          <cell r="BA509">
            <v>11156</v>
          </cell>
          <cell r="BB509">
            <v>52026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163394</v>
          </cell>
          <cell r="BI509">
            <v>55630</v>
          </cell>
          <cell r="BJ509">
            <v>116511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172141</v>
          </cell>
          <cell r="BZ509">
            <v>335535</v>
          </cell>
          <cell r="CA509">
            <v>28886</v>
          </cell>
          <cell r="CB509">
            <v>0</v>
          </cell>
          <cell r="CC509">
            <v>28886</v>
          </cell>
          <cell r="CD509">
            <v>364421</v>
          </cell>
          <cell r="CE509">
            <v>282058</v>
          </cell>
          <cell r="CF509">
            <v>646479</v>
          </cell>
        </row>
        <row r="510">
          <cell r="A510">
            <v>764</v>
          </cell>
          <cell r="B510" t="str">
            <v>LYTTON</v>
          </cell>
          <cell r="C510">
            <v>13036</v>
          </cell>
          <cell r="D510">
            <v>0</v>
          </cell>
          <cell r="E510">
            <v>0</v>
          </cell>
          <cell r="F510">
            <v>0</v>
          </cell>
          <cell r="G510">
            <v>20691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33727</v>
          </cell>
          <cell r="N510">
            <v>678</v>
          </cell>
          <cell r="O510">
            <v>0</v>
          </cell>
          <cell r="P510">
            <v>5445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9957</v>
          </cell>
          <cell r="X510">
            <v>16080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1695</v>
          </cell>
          <cell r="AD510">
            <v>0</v>
          </cell>
          <cell r="AE510">
            <v>0</v>
          </cell>
          <cell r="AF510">
            <v>1695</v>
          </cell>
          <cell r="AG510">
            <v>5000</v>
          </cell>
          <cell r="AH510">
            <v>0</v>
          </cell>
          <cell r="AI510">
            <v>70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5070</v>
          </cell>
          <cell r="AO510">
            <v>16595</v>
          </cell>
          <cell r="AP510">
            <v>0</v>
          </cell>
          <cell r="AQ510">
            <v>32485</v>
          </cell>
          <cell r="AR510">
            <v>0</v>
          </cell>
          <cell r="AS510">
            <v>0</v>
          </cell>
          <cell r="AT510">
            <v>49080</v>
          </cell>
          <cell r="AU510">
            <v>2281</v>
          </cell>
          <cell r="AV510">
            <v>15437</v>
          </cell>
          <cell r="AW510">
            <v>1183</v>
          </cell>
          <cell r="AX510">
            <v>2904</v>
          </cell>
          <cell r="AY510">
            <v>5472</v>
          </cell>
          <cell r="AZ510">
            <v>17980</v>
          </cell>
          <cell r="BA510">
            <v>8447</v>
          </cell>
          <cell r="BB510">
            <v>53704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159356</v>
          </cell>
          <cell r="BI510">
            <v>241473</v>
          </cell>
          <cell r="BJ510">
            <v>48893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28055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11726</v>
          </cell>
          <cell r="BX510">
            <v>0</v>
          </cell>
          <cell r="BY510">
            <v>330147</v>
          </cell>
          <cell r="BZ510">
            <v>489503</v>
          </cell>
          <cell r="CA510">
            <v>51803</v>
          </cell>
          <cell r="CB510">
            <v>0</v>
          </cell>
          <cell r="CC510">
            <v>51803</v>
          </cell>
          <cell r="CD510">
            <v>541306</v>
          </cell>
          <cell r="CE510">
            <v>550892</v>
          </cell>
          <cell r="CF510">
            <v>1092198</v>
          </cell>
        </row>
        <row r="511">
          <cell r="A511">
            <v>735</v>
          </cell>
          <cell r="B511" t="str">
            <v>MACEDONIA</v>
          </cell>
          <cell r="C511">
            <v>4305</v>
          </cell>
          <cell r="D511">
            <v>0</v>
          </cell>
          <cell r="E511">
            <v>0</v>
          </cell>
          <cell r="F511">
            <v>0</v>
          </cell>
          <cell r="G511">
            <v>2913</v>
          </cell>
          <cell r="H511">
            <v>0</v>
          </cell>
          <cell r="I511">
            <v>0</v>
          </cell>
          <cell r="J511">
            <v>0</v>
          </cell>
          <cell r="K511">
            <v>754</v>
          </cell>
          <cell r="L511">
            <v>0</v>
          </cell>
          <cell r="M511">
            <v>7972</v>
          </cell>
          <cell r="N511">
            <v>64518</v>
          </cell>
          <cell r="O511">
            <v>0</v>
          </cell>
          <cell r="P511">
            <v>5036</v>
          </cell>
          <cell r="Q511">
            <v>0</v>
          </cell>
          <cell r="R511">
            <v>816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85909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373</v>
          </cell>
          <cell r="AH511">
            <v>0</v>
          </cell>
          <cell r="AI511">
            <v>1895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2268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1976</v>
          </cell>
          <cell r="AV511">
            <v>12717</v>
          </cell>
          <cell r="AW511">
            <v>2020</v>
          </cell>
          <cell r="AX511">
            <v>2508</v>
          </cell>
          <cell r="AY511">
            <v>1082</v>
          </cell>
          <cell r="AZ511">
            <v>8000</v>
          </cell>
          <cell r="BA511">
            <v>39794</v>
          </cell>
          <cell r="BB511">
            <v>68097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164246</v>
          </cell>
          <cell r="BI511">
            <v>56997</v>
          </cell>
          <cell r="BJ511">
            <v>39381</v>
          </cell>
          <cell r="BK511">
            <v>0</v>
          </cell>
          <cell r="BL511">
            <v>0</v>
          </cell>
          <cell r="BM511">
            <v>0</v>
          </cell>
          <cell r="BN511">
            <v>754</v>
          </cell>
          <cell r="BO511">
            <v>16652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-754</v>
          </cell>
          <cell r="BV511">
            <v>0</v>
          </cell>
          <cell r="BW511">
            <v>0</v>
          </cell>
          <cell r="BX511">
            <v>0</v>
          </cell>
          <cell r="BY511">
            <v>113030</v>
          </cell>
          <cell r="BZ511">
            <v>277276</v>
          </cell>
          <cell r="CA511">
            <v>0</v>
          </cell>
          <cell r="CB511">
            <v>0</v>
          </cell>
          <cell r="CC511">
            <v>0</v>
          </cell>
          <cell r="CD511">
            <v>277276</v>
          </cell>
          <cell r="CE511">
            <v>276688</v>
          </cell>
          <cell r="CF511">
            <v>553964</v>
          </cell>
        </row>
        <row r="512">
          <cell r="A512">
            <v>579</v>
          </cell>
          <cell r="B512" t="str">
            <v>MACKSBURG</v>
          </cell>
          <cell r="C512">
            <v>0</v>
          </cell>
          <cell r="D512">
            <v>0</v>
          </cell>
          <cell r="E512">
            <v>615</v>
          </cell>
          <cell r="F512">
            <v>0</v>
          </cell>
          <cell r="G512">
            <v>618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1233</v>
          </cell>
          <cell r="N512">
            <v>20116</v>
          </cell>
          <cell r="O512">
            <v>0</v>
          </cell>
          <cell r="P512">
            <v>5315</v>
          </cell>
          <cell r="Q512">
            <v>0</v>
          </cell>
          <cell r="R512">
            <v>181</v>
          </cell>
          <cell r="S512">
            <v>0</v>
          </cell>
          <cell r="T512">
            <v>0</v>
          </cell>
          <cell r="U512">
            <v>0</v>
          </cell>
          <cell r="V512">
            <v>2152</v>
          </cell>
          <cell r="W512">
            <v>2013</v>
          </cell>
          <cell r="X512">
            <v>29777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326</v>
          </cell>
          <cell r="AH512">
            <v>0</v>
          </cell>
          <cell r="AI512">
            <v>12099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12425</v>
          </cell>
          <cell r="AO512">
            <v>919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919</v>
          </cell>
          <cell r="AU512">
            <v>1408</v>
          </cell>
          <cell r="AV512">
            <v>4675</v>
          </cell>
          <cell r="AW512">
            <v>493</v>
          </cell>
          <cell r="AX512">
            <v>1268</v>
          </cell>
          <cell r="AY512">
            <v>235</v>
          </cell>
          <cell r="AZ512">
            <v>1864</v>
          </cell>
          <cell r="BA512">
            <v>0</v>
          </cell>
          <cell r="BB512">
            <v>10418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54772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54772</v>
          </cell>
          <cell r="CA512">
            <v>0</v>
          </cell>
          <cell r="CB512">
            <v>0</v>
          </cell>
          <cell r="CC512">
            <v>0</v>
          </cell>
          <cell r="CD512">
            <v>54772</v>
          </cell>
          <cell r="CE512">
            <v>93217</v>
          </cell>
          <cell r="CF512">
            <v>147989</v>
          </cell>
        </row>
        <row r="513">
          <cell r="A513">
            <v>61</v>
          </cell>
          <cell r="B513" t="str">
            <v>MADRID</v>
          </cell>
          <cell r="C513">
            <v>347281</v>
          </cell>
          <cell r="D513">
            <v>0</v>
          </cell>
          <cell r="E513">
            <v>0</v>
          </cell>
          <cell r="F513">
            <v>0</v>
          </cell>
          <cell r="G513">
            <v>56799</v>
          </cell>
          <cell r="H513">
            <v>0</v>
          </cell>
          <cell r="I513">
            <v>0</v>
          </cell>
          <cell r="J513">
            <v>0</v>
          </cell>
          <cell r="K513">
            <v>545</v>
          </cell>
          <cell r="L513">
            <v>0</v>
          </cell>
          <cell r="M513">
            <v>404625</v>
          </cell>
          <cell r="N513">
            <v>579785</v>
          </cell>
          <cell r="O513">
            <v>0</v>
          </cell>
          <cell r="P513">
            <v>41334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193671</v>
          </cell>
          <cell r="W513">
            <v>0</v>
          </cell>
          <cell r="X513">
            <v>814790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4685</v>
          </cell>
          <cell r="AD513">
            <v>0</v>
          </cell>
          <cell r="AE513">
            <v>0</v>
          </cell>
          <cell r="AF513">
            <v>4685</v>
          </cell>
          <cell r="AG513">
            <v>143405</v>
          </cell>
          <cell r="AH513">
            <v>0</v>
          </cell>
          <cell r="AI513">
            <v>157545</v>
          </cell>
          <cell r="AJ513">
            <v>51740</v>
          </cell>
          <cell r="AK513">
            <v>0</v>
          </cell>
          <cell r="AL513">
            <v>0</v>
          </cell>
          <cell r="AM513">
            <v>0</v>
          </cell>
          <cell r="AN513">
            <v>352690</v>
          </cell>
          <cell r="AO513">
            <v>0</v>
          </cell>
          <cell r="AP513">
            <v>17350</v>
          </cell>
          <cell r="AQ513">
            <v>112366</v>
          </cell>
          <cell r="AR513">
            <v>17120</v>
          </cell>
          <cell r="AS513">
            <v>5944</v>
          </cell>
          <cell r="AT513">
            <v>152780</v>
          </cell>
          <cell r="AU513">
            <v>12839</v>
          </cell>
          <cell r="AV513">
            <v>202992</v>
          </cell>
          <cell r="AW513">
            <v>2936</v>
          </cell>
          <cell r="AX513">
            <v>18329</v>
          </cell>
          <cell r="AY513">
            <v>37865</v>
          </cell>
          <cell r="AZ513">
            <v>0</v>
          </cell>
          <cell r="BA513">
            <v>25188</v>
          </cell>
          <cell r="BB513">
            <v>300149</v>
          </cell>
          <cell r="BC513">
            <v>0</v>
          </cell>
          <cell r="BD513">
            <v>390739</v>
          </cell>
          <cell r="BE513">
            <v>470404</v>
          </cell>
          <cell r="BF513">
            <v>0</v>
          </cell>
          <cell r="BG513">
            <v>470404</v>
          </cell>
          <cell r="BH513">
            <v>2890862</v>
          </cell>
          <cell r="BI513">
            <v>487650</v>
          </cell>
          <cell r="BJ513">
            <v>305692</v>
          </cell>
          <cell r="BK513">
            <v>0</v>
          </cell>
          <cell r="BL513">
            <v>0</v>
          </cell>
          <cell r="BM513">
            <v>0</v>
          </cell>
          <cell r="BN513">
            <v>545</v>
          </cell>
          <cell r="BO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47457</v>
          </cell>
          <cell r="BU513">
            <v>-545</v>
          </cell>
          <cell r="BV513">
            <v>131755</v>
          </cell>
          <cell r="BW513">
            <v>522846</v>
          </cell>
          <cell r="BX513">
            <v>0</v>
          </cell>
          <cell r="BY513">
            <v>1495400</v>
          </cell>
          <cell r="BZ513">
            <v>4386262</v>
          </cell>
          <cell r="CA513">
            <v>763493</v>
          </cell>
          <cell r="CB513">
            <v>56310</v>
          </cell>
          <cell r="CC513">
            <v>819803</v>
          </cell>
          <cell r="CD513">
            <v>5206065</v>
          </cell>
          <cell r="CE513">
            <v>1544911</v>
          </cell>
          <cell r="CF513">
            <v>6750976</v>
          </cell>
        </row>
        <row r="514">
          <cell r="A514">
            <v>403</v>
          </cell>
          <cell r="B514" t="str">
            <v>MAGNOLIA</v>
          </cell>
          <cell r="C514">
            <v>3660</v>
          </cell>
          <cell r="D514">
            <v>0</v>
          </cell>
          <cell r="E514">
            <v>0</v>
          </cell>
          <cell r="F514">
            <v>0</v>
          </cell>
          <cell r="G514">
            <v>19473</v>
          </cell>
          <cell r="H514">
            <v>0</v>
          </cell>
          <cell r="I514">
            <v>0</v>
          </cell>
          <cell r="J514">
            <v>0</v>
          </cell>
          <cell r="K514">
            <v>556</v>
          </cell>
          <cell r="L514">
            <v>208</v>
          </cell>
          <cell r="M514">
            <v>23897</v>
          </cell>
          <cell r="N514">
            <v>51193</v>
          </cell>
          <cell r="O514">
            <v>0</v>
          </cell>
          <cell r="P514">
            <v>3982</v>
          </cell>
          <cell r="Q514">
            <v>0</v>
          </cell>
          <cell r="R514">
            <v>1975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57150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19381</v>
          </cell>
          <cell r="AJ514">
            <v>0</v>
          </cell>
          <cell r="AK514">
            <v>0</v>
          </cell>
          <cell r="AL514">
            <v>978</v>
          </cell>
          <cell r="AM514">
            <v>0</v>
          </cell>
          <cell r="AN514">
            <v>20359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450</v>
          </cell>
          <cell r="AT514">
            <v>450</v>
          </cell>
          <cell r="AU514">
            <v>2838</v>
          </cell>
          <cell r="AV514">
            <v>14013</v>
          </cell>
          <cell r="AW514">
            <v>995</v>
          </cell>
          <cell r="AX514">
            <v>102</v>
          </cell>
          <cell r="AY514">
            <v>1925</v>
          </cell>
          <cell r="AZ514">
            <v>9811</v>
          </cell>
          <cell r="BA514">
            <v>3056</v>
          </cell>
          <cell r="BB514">
            <v>32740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134596</v>
          </cell>
          <cell r="BI514">
            <v>41884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556</v>
          </cell>
          <cell r="BO514">
            <v>4575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-556</v>
          </cell>
          <cell r="BV514">
            <v>0</v>
          </cell>
          <cell r="BW514">
            <v>1440712</v>
          </cell>
          <cell r="BX514">
            <v>0</v>
          </cell>
          <cell r="BY514">
            <v>1487171</v>
          </cell>
          <cell r="BZ514">
            <v>1621767</v>
          </cell>
          <cell r="CA514">
            <v>27486</v>
          </cell>
          <cell r="CB514">
            <v>0</v>
          </cell>
          <cell r="CC514">
            <v>27486</v>
          </cell>
          <cell r="CD514">
            <v>1649253</v>
          </cell>
          <cell r="CE514">
            <v>126395</v>
          </cell>
          <cell r="CF514">
            <v>1775648</v>
          </cell>
        </row>
        <row r="515">
          <cell r="A515">
            <v>957</v>
          </cell>
          <cell r="B515" t="str">
            <v>MAHARISHIVEDICCITY</v>
          </cell>
          <cell r="C515">
            <v>19410</v>
          </cell>
          <cell r="D515">
            <v>0</v>
          </cell>
          <cell r="E515">
            <v>1294</v>
          </cell>
          <cell r="F515">
            <v>0</v>
          </cell>
          <cell r="G515">
            <v>26359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47063</v>
          </cell>
          <cell r="N515">
            <v>42330</v>
          </cell>
          <cell r="O515">
            <v>0</v>
          </cell>
          <cell r="P515">
            <v>468</v>
          </cell>
          <cell r="Q515">
            <v>1665</v>
          </cell>
          <cell r="R515">
            <v>890</v>
          </cell>
          <cell r="S515">
            <v>0</v>
          </cell>
          <cell r="T515">
            <v>0</v>
          </cell>
          <cell r="U515">
            <v>0</v>
          </cell>
          <cell r="V515">
            <v>1227</v>
          </cell>
          <cell r="W515">
            <v>0</v>
          </cell>
          <cell r="X515">
            <v>46580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1500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512</v>
          </cell>
          <cell r="AM515">
            <v>3982</v>
          </cell>
          <cell r="AN515">
            <v>5994</v>
          </cell>
          <cell r="AO515">
            <v>0</v>
          </cell>
          <cell r="AP515">
            <v>37806</v>
          </cell>
          <cell r="AQ515">
            <v>0</v>
          </cell>
          <cell r="AR515">
            <v>257</v>
          </cell>
          <cell r="AS515">
            <v>156</v>
          </cell>
          <cell r="AT515">
            <v>38219</v>
          </cell>
          <cell r="AU515">
            <v>175</v>
          </cell>
          <cell r="AV515">
            <v>22907</v>
          </cell>
          <cell r="AW515">
            <v>938</v>
          </cell>
          <cell r="AX515">
            <v>215</v>
          </cell>
          <cell r="AY515">
            <v>33351</v>
          </cell>
          <cell r="AZ515">
            <v>0</v>
          </cell>
          <cell r="BA515">
            <v>0</v>
          </cell>
          <cell r="BB515">
            <v>57586</v>
          </cell>
          <cell r="BC515">
            <v>22577</v>
          </cell>
          <cell r="BD515">
            <v>22577</v>
          </cell>
          <cell r="BE515">
            <v>0</v>
          </cell>
          <cell r="BF515">
            <v>0</v>
          </cell>
          <cell r="BG515">
            <v>0</v>
          </cell>
          <cell r="BH515">
            <v>218019</v>
          </cell>
          <cell r="BI515">
            <v>7429</v>
          </cell>
          <cell r="BJ515">
            <v>157346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22812</v>
          </cell>
          <cell r="BW515">
            <v>0</v>
          </cell>
          <cell r="BX515">
            <v>0</v>
          </cell>
          <cell r="BY515">
            <v>187587</v>
          </cell>
          <cell r="BZ515">
            <v>405606</v>
          </cell>
          <cell r="CA515">
            <v>25158</v>
          </cell>
          <cell r="CB515">
            <v>0</v>
          </cell>
          <cell r="CC515">
            <v>25158</v>
          </cell>
          <cell r="CD515">
            <v>430764</v>
          </cell>
          <cell r="CE515">
            <v>872456</v>
          </cell>
          <cell r="CF515">
            <v>1303220</v>
          </cell>
        </row>
        <row r="516">
          <cell r="A516">
            <v>748</v>
          </cell>
          <cell r="B516" t="str">
            <v>MALCOM</v>
          </cell>
          <cell r="C516">
            <v>5280</v>
          </cell>
          <cell r="D516">
            <v>0</v>
          </cell>
          <cell r="E516">
            <v>0</v>
          </cell>
          <cell r="F516">
            <v>0</v>
          </cell>
          <cell r="G516">
            <v>238405</v>
          </cell>
          <cell r="H516">
            <v>0</v>
          </cell>
          <cell r="I516">
            <v>0</v>
          </cell>
          <cell r="J516">
            <v>0</v>
          </cell>
          <cell r="K516">
            <v>132</v>
          </cell>
          <cell r="L516">
            <v>0</v>
          </cell>
          <cell r="M516">
            <v>243817</v>
          </cell>
          <cell r="N516">
            <v>69323</v>
          </cell>
          <cell r="O516">
            <v>0</v>
          </cell>
          <cell r="P516">
            <v>8100</v>
          </cell>
          <cell r="Q516">
            <v>237</v>
          </cell>
          <cell r="R516">
            <v>8667</v>
          </cell>
          <cell r="S516">
            <v>0</v>
          </cell>
          <cell r="T516">
            <v>0</v>
          </cell>
          <cell r="U516">
            <v>0</v>
          </cell>
          <cell r="V516">
            <v>14059</v>
          </cell>
          <cell r="W516">
            <v>0</v>
          </cell>
          <cell r="X516">
            <v>100386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160</v>
          </cell>
          <cell r="AF516">
            <v>160</v>
          </cell>
          <cell r="AG516">
            <v>308</v>
          </cell>
          <cell r="AH516">
            <v>0</v>
          </cell>
          <cell r="AI516">
            <v>37612</v>
          </cell>
          <cell r="AJ516">
            <v>0</v>
          </cell>
          <cell r="AK516">
            <v>0</v>
          </cell>
          <cell r="AL516">
            <v>6891</v>
          </cell>
          <cell r="AM516">
            <v>0</v>
          </cell>
          <cell r="AN516">
            <v>44811</v>
          </cell>
          <cell r="AO516">
            <v>360</v>
          </cell>
          <cell r="AP516">
            <v>0</v>
          </cell>
          <cell r="AQ516">
            <v>0</v>
          </cell>
          <cell r="AR516">
            <v>2545</v>
          </cell>
          <cell r="AS516">
            <v>13151</v>
          </cell>
          <cell r="AT516">
            <v>16056</v>
          </cell>
          <cell r="AU516">
            <v>2806</v>
          </cell>
          <cell r="AV516">
            <v>12882</v>
          </cell>
          <cell r="AW516">
            <v>1467</v>
          </cell>
          <cell r="AX516">
            <v>1510</v>
          </cell>
          <cell r="AY516">
            <v>2579</v>
          </cell>
          <cell r="AZ516">
            <v>11255</v>
          </cell>
          <cell r="BA516">
            <v>12434</v>
          </cell>
          <cell r="BB516">
            <v>44933</v>
          </cell>
          <cell r="BC516">
            <v>48755</v>
          </cell>
          <cell r="BD516">
            <v>48755</v>
          </cell>
          <cell r="BE516">
            <v>0</v>
          </cell>
          <cell r="BF516">
            <v>0</v>
          </cell>
          <cell r="BG516">
            <v>0</v>
          </cell>
          <cell r="BH516">
            <v>498918</v>
          </cell>
          <cell r="BI516">
            <v>70465</v>
          </cell>
          <cell r="BJ516">
            <v>19145</v>
          </cell>
          <cell r="BK516">
            <v>0</v>
          </cell>
          <cell r="BL516">
            <v>0</v>
          </cell>
          <cell r="BM516">
            <v>0</v>
          </cell>
          <cell r="BN516">
            <v>132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-132</v>
          </cell>
          <cell r="BV516">
            <v>21435</v>
          </cell>
          <cell r="BW516">
            <v>3864</v>
          </cell>
          <cell r="BX516">
            <v>0</v>
          </cell>
          <cell r="BY516">
            <v>114909</v>
          </cell>
          <cell r="BZ516">
            <v>613827</v>
          </cell>
          <cell r="CA516">
            <v>51931</v>
          </cell>
          <cell r="CB516">
            <v>0</v>
          </cell>
          <cell r="CC516">
            <v>51931</v>
          </cell>
          <cell r="CD516">
            <v>665758</v>
          </cell>
          <cell r="CE516">
            <v>654880</v>
          </cell>
          <cell r="CF516">
            <v>1320638</v>
          </cell>
        </row>
        <row r="517">
          <cell r="A517">
            <v>688</v>
          </cell>
          <cell r="B517" t="str">
            <v>MALLARD</v>
          </cell>
          <cell r="C517">
            <v>1000</v>
          </cell>
          <cell r="D517">
            <v>0</v>
          </cell>
          <cell r="E517">
            <v>0</v>
          </cell>
          <cell r="F517">
            <v>0</v>
          </cell>
          <cell r="G517">
            <v>27293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28293</v>
          </cell>
          <cell r="N517">
            <v>66203</v>
          </cell>
          <cell r="O517">
            <v>0</v>
          </cell>
          <cell r="P517">
            <v>11871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45187</v>
          </cell>
          <cell r="W517">
            <v>0</v>
          </cell>
          <cell r="X517">
            <v>123261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1750</v>
          </cell>
          <cell r="AD517">
            <v>0</v>
          </cell>
          <cell r="AE517">
            <v>0</v>
          </cell>
          <cell r="AF517">
            <v>1750</v>
          </cell>
          <cell r="AG517">
            <v>21628</v>
          </cell>
          <cell r="AH517">
            <v>0</v>
          </cell>
          <cell r="AI517">
            <v>3793</v>
          </cell>
          <cell r="AJ517">
            <v>0</v>
          </cell>
          <cell r="AK517">
            <v>0</v>
          </cell>
          <cell r="AL517">
            <v>1491</v>
          </cell>
          <cell r="AM517">
            <v>0</v>
          </cell>
          <cell r="AN517">
            <v>26912</v>
          </cell>
          <cell r="AO517">
            <v>88706</v>
          </cell>
          <cell r="AP517">
            <v>1644</v>
          </cell>
          <cell r="AQ517">
            <v>0</v>
          </cell>
          <cell r="AR517">
            <v>0</v>
          </cell>
          <cell r="AS517">
            <v>0</v>
          </cell>
          <cell r="AT517">
            <v>90350</v>
          </cell>
          <cell r="AU517">
            <v>7548</v>
          </cell>
          <cell r="AV517">
            <v>23976</v>
          </cell>
          <cell r="AW517">
            <v>686</v>
          </cell>
          <cell r="AX517">
            <v>2181</v>
          </cell>
          <cell r="AY517">
            <v>22607</v>
          </cell>
          <cell r="AZ517">
            <v>0</v>
          </cell>
          <cell r="BA517">
            <v>0</v>
          </cell>
          <cell r="BB517">
            <v>56998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327564</v>
          </cell>
          <cell r="BI517">
            <v>101400</v>
          </cell>
          <cell r="BJ517">
            <v>34715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18778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154893</v>
          </cell>
          <cell r="BZ517">
            <v>482457</v>
          </cell>
          <cell r="CA517">
            <v>65622</v>
          </cell>
          <cell r="CB517">
            <v>7768</v>
          </cell>
          <cell r="CC517">
            <v>73390</v>
          </cell>
          <cell r="CD517">
            <v>555847</v>
          </cell>
          <cell r="CE517">
            <v>279177</v>
          </cell>
          <cell r="CF517">
            <v>835024</v>
          </cell>
        </row>
        <row r="518">
          <cell r="A518">
            <v>757</v>
          </cell>
          <cell r="B518" t="str">
            <v>MALOY</v>
          </cell>
          <cell r="C518">
            <v>0</v>
          </cell>
          <cell r="D518">
            <v>913</v>
          </cell>
          <cell r="E518">
            <v>0</v>
          </cell>
          <cell r="F518">
            <v>0</v>
          </cell>
          <cell r="G518">
            <v>265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1178</v>
          </cell>
          <cell r="N518">
            <v>3230</v>
          </cell>
          <cell r="O518">
            <v>0</v>
          </cell>
          <cell r="P518">
            <v>1582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363</v>
          </cell>
          <cell r="W518">
            <v>0</v>
          </cell>
          <cell r="X518">
            <v>5175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19</v>
          </cell>
          <cell r="AH518">
            <v>0</v>
          </cell>
          <cell r="AI518">
            <v>1095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1114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145</v>
          </cell>
          <cell r="AX518">
            <v>0</v>
          </cell>
          <cell r="AY518">
            <v>0</v>
          </cell>
          <cell r="AZ518">
            <v>542</v>
          </cell>
          <cell r="BA518">
            <v>495</v>
          </cell>
          <cell r="BB518">
            <v>1282</v>
          </cell>
          <cell r="BC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8749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>
            <v>0</v>
          </cell>
          <cell r="BY518">
            <v>0</v>
          </cell>
          <cell r="BZ518">
            <v>8749</v>
          </cell>
          <cell r="CA518">
            <v>0</v>
          </cell>
          <cell r="CB518">
            <v>0</v>
          </cell>
          <cell r="CC518">
            <v>0</v>
          </cell>
          <cell r="CD518">
            <v>8749</v>
          </cell>
          <cell r="CE518">
            <v>9024</v>
          </cell>
          <cell r="CF518">
            <v>17773</v>
          </cell>
        </row>
        <row r="519">
          <cell r="A519">
            <v>620</v>
          </cell>
          <cell r="B519" t="str">
            <v>MALVERN</v>
          </cell>
          <cell r="C519">
            <v>17883</v>
          </cell>
          <cell r="D519">
            <v>0</v>
          </cell>
          <cell r="E519">
            <v>11608</v>
          </cell>
          <cell r="F519">
            <v>0</v>
          </cell>
          <cell r="G519">
            <v>14685</v>
          </cell>
          <cell r="H519">
            <v>18000</v>
          </cell>
          <cell r="I519">
            <v>0</v>
          </cell>
          <cell r="J519">
            <v>0</v>
          </cell>
          <cell r="K519">
            <v>163</v>
          </cell>
          <cell r="L519">
            <v>0</v>
          </cell>
          <cell r="M519">
            <v>62339</v>
          </cell>
          <cell r="N519">
            <v>710952</v>
          </cell>
          <cell r="O519">
            <v>0</v>
          </cell>
          <cell r="P519">
            <v>15884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58926</v>
          </cell>
          <cell r="W519">
            <v>0</v>
          </cell>
          <cell r="X519">
            <v>785762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76657</v>
          </cell>
          <cell r="AH519">
            <v>0</v>
          </cell>
          <cell r="AI519">
            <v>105490</v>
          </cell>
          <cell r="AJ519">
            <v>22726</v>
          </cell>
          <cell r="AK519">
            <v>0</v>
          </cell>
          <cell r="AL519">
            <v>96679</v>
          </cell>
          <cell r="AM519">
            <v>0</v>
          </cell>
          <cell r="AN519">
            <v>301552</v>
          </cell>
          <cell r="AO519">
            <v>2235</v>
          </cell>
          <cell r="AP519">
            <v>70</v>
          </cell>
          <cell r="AQ519">
            <v>0</v>
          </cell>
          <cell r="AR519">
            <v>2616</v>
          </cell>
          <cell r="AS519">
            <v>8163</v>
          </cell>
          <cell r="AT519">
            <v>13084</v>
          </cell>
          <cell r="AU519">
            <v>3020</v>
          </cell>
          <cell r="AV519">
            <v>23639</v>
          </cell>
          <cell r="AW519">
            <v>1593</v>
          </cell>
          <cell r="AX519">
            <v>3164</v>
          </cell>
          <cell r="AY519">
            <v>79388</v>
          </cell>
          <cell r="AZ519">
            <v>42534</v>
          </cell>
          <cell r="BA519">
            <v>7772</v>
          </cell>
          <cell r="BB519">
            <v>161110</v>
          </cell>
          <cell r="BC519">
            <v>151576</v>
          </cell>
          <cell r="BD519">
            <v>151576</v>
          </cell>
          <cell r="BE519">
            <v>31011</v>
          </cell>
          <cell r="BF519">
            <v>0</v>
          </cell>
          <cell r="BG519">
            <v>31011</v>
          </cell>
          <cell r="BH519">
            <v>1506434</v>
          </cell>
          <cell r="BI519">
            <v>185038</v>
          </cell>
          <cell r="BJ519">
            <v>124504</v>
          </cell>
          <cell r="BK519">
            <v>0</v>
          </cell>
          <cell r="BL519">
            <v>0</v>
          </cell>
          <cell r="BM519">
            <v>0</v>
          </cell>
          <cell r="BN519">
            <v>163</v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>
            <v>0</v>
          </cell>
          <cell r="BT519">
            <v>0</v>
          </cell>
          <cell r="BU519">
            <v>-163</v>
          </cell>
          <cell r="BV519">
            <v>48500</v>
          </cell>
          <cell r="BW519">
            <v>0</v>
          </cell>
          <cell r="BX519">
            <v>0</v>
          </cell>
          <cell r="BY519">
            <v>358042</v>
          </cell>
          <cell r="BZ519">
            <v>1864476</v>
          </cell>
          <cell r="CA519">
            <v>306733</v>
          </cell>
          <cell r="CB519">
            <v>0</v>
          </cell>
          <cell r="CC519">
            <v>306733</v>
          </cell>
          <cell r="CD519">
            <v>2171209</v>
          </cell>
          <cell r="CE519">
            <v>326529</v>
          </cell>
          <cell r="CF519">
            <v>2497738</v>
          </cell>
        </row>
        <row r="520">
          <cell r="A520">
            <v>263</v>
          </cell>
          <cell r="B520" t="str">
            <v>MANCHESTER</v>
          </cell>
          <cell r="C520">
            <v>1291155</v>
          </cell>
          <cell r="D520">
            <v>0</v>
          </cell>
          <cell r="E520">
            <v>487</v>
          </cell>
          <cell r="F520">
            <v>0</v>
          </cell>
          <cell r="G520">
            <v>147178</v>
          </cell>
          <cell r="H520">
            <v>0</v>
          </cell>
          <cell r="I520">
            <v>0</v>
          </cell>
          <cell r="J520">
            <v>0</v>
          </cell>
          <cell r="K520">
            <v>19517</v>
          </cell>
          <cell r="L520">
            <v>0</v>
          </cell>
          <cell r="M520">
            <v>1458337</v>
          </cell>
          <cell r="N520">
            <v>638021</v>
          </cell>
          <cell r="O520">
            <v>0</v>
          </cell>
          <cell r="P520">
            <v>95692</v>
          </cell>
          <cell r="Q520">
            <v>26318</v>
          </cell>
          <cell r="R520">
            <v>81054</v>
          </cell>
          <cell r="S520">
            <v>0</v>
          </cell>
          <cell r="T520">
            <v>27564</v>
          </cell>
          <cell r="U520">
            <v>42717</v>
          </cell>
          <cell r="V520">
            <v>274512</v>
          </cell>
          <cell r="W520">
            <v>0</v>
          </cell>
          <cell r="X520">
            <v>1185878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407505</v>
          </cell>
          <cell r="AH520">
            <v>0</v>
          </cell>
          <cell r="AI520">
            <v>461414</v>
          </cell>
          <cell r="AJ520">
            <v>27848</v>
          </cell>
          <cell r="AK520">
            <v>0</v>
          </cell>
          <cell r="AL520">
            <v>0</v>
          </cell>
          <cell r="AM520">
            <v>39729</v>
          </cell>
          <cell r="AN520">
            <v>936496</v>
          </cell>
          <cell r="AO520">
            <v>87476</v>
          </cell>
          <cell r="AP520">
            <v>67774</v>
          </cell>
          <cell r="AQ520">
            <v>170046</v>
          </cell>
          <cell r="AR520">
            <v>4073</v>
          </cell>
          <cell r="AS520">
            <v>0</v>
          </cell>
          <cell r="AT520">
            <v>329369</v>
          </cell>
          <cell r="AU520">
            <v>9283</v>
          </cell>
          <cell r="AV520">
            <v>246625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90797</v>
          </cell>
          <cell r="BB520">
            <v>346705</v>
          </cell>
          <cell r="BC520">
            <v>1282399</v>
          </cell>
          <cell r="BD520">
            <v>1282399</v>
          </cell>
          <cell r="BE520">
            <v>1659283</v>
          </cell>
          <cell r="BF520">
            <v>0</v>
          </cell>
          <cell r="BG520">
            <v>1659283</v>
          </cell>
          <cell r="BH520">
            <v>7198467</v>
          </cell>
          <cell r="BI520">
            <v>480807</v>
          </cell>
          <cell r="BJ520">
            <v>686443</v>
          </cell>
          <cell r="BK520">
            <v>0</v>
          </cell>
          <cell r="BL520">
            <v>0</v>
          </cell>
          <cell r="BM520">
            <v>0</v>
          </cell>
          <cell r="BN520">
            <v>19517</v>
          </cell>
          <cell r="BO520">
            <v>0</v>
          </cell>
          <cell r="BP520">
            <v>0</v>
          </cell>
          <cell r="BQ520">
            <v>0</v>
          </cell>
          <cell r="BR520">
            <v>0</v>
          </cell>
          <cell r="BS520">
            <v>0</v>
          </cell>
          <cell r="BT520">
            <v>0</v>
          </cell>
          <cell r="BU520">
            <v>-19517</v>
          </cell>
          <cell r="BV520">
            <v>529378</v>
          </cell>
          <cell r="BW520">
            <v>50500</v>
          </cell>
          <cell r="BX520">
            <v>0</v>
          </cell>
          <cell r="BY520">
            <v>1747128</v>
          </cell>
          <cell r="BZ520">
            <v>8945595</v>
          </cell>
          <cell r="CA520">
            <v>3200802</v>
          </cell>
          <cell r="CB520">
            <v>579566</v>
          </cell>
          <cell r="CC520">
            <v>3780368</v>
          </cell>
          <cell r="CD520">
            <v>12725963</v>
          </cell>
          <cell r="CE520">
            <v>5340494</v>
          </cell>
          <cell r="CF520">
            <v>18066457</v>
          </cell>
        </row>
        <row r="521">
          <cell r="A521">
            <v>223</v>
          </cell>
          <cell r="B521" t="str">
            <v>MANILLA</v>
          </cell>
          <cell r="C521">
            <v>40984</v>
          </cell>
          <cell r="D521">
            <v>0</v>
          </cell>
          <cell r="E521">
            <v>0</v>
          </cell>
          <cell r="F521">
            <v>0</v>
          </cell>
          <cell r="G521">
            <v>45354</v>
          </cell>
          <cell r="H521">
            <v>25705</v>
          </cell>
          <cell r="I521">
            <v>0</v>
          </cell>
          <cell r="J521">
            <v>0</v>
          </cell>
          <cell r="K521">
            <v>60</v>
          </cell>
          <cell r="L521">
            <v>0</v>
          </cell>
          <cell r="M521">
            <v>112103</v>
          </cell>
          <cell r="N521">
            <v>177852</v>
          </cell>
          <cell r="O521">
            <v>0</v>
          </cell>
          <cell r="P521">
            <v>12887</v>
          </cell>
          <cell r="Q521">
            <v>0</v>
          </cell>
          <cell r="R521">
            <v>10000</v>
          </cell>
          <cell r="S521">
            <v>0</v>
          </cell>
          <cell r="T521">
            <v>0</v>
          </cell>
          <cell r="U521">
            <v>0</v>
          </cell>
          <cell r="V521">
            <v>12392</v>
          </cell>
          <cell r="W521">
            <v>0</v>
          </cell>
          <cell r="X521">
            <v>213131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70</v>
          </cell>
          <cell r="AD521">
            <v>0</v>
          </cell>
          <cell r="AE521">
            <v>0</v>
          </cell>
          <cell r="AF521">
            <v>70</v>
          </cell>
          <cell r="AG521">
            <v>14812</v>
          </cell>
          <cell r="AH521">
            <v>0</v>
          </cell>
          <cell r="AI521">
            <v>17130</v>
          </cell>
          <cell r="AJ521">
            <v>0</v>
          </cell>
          <cell r="AK521">
            <v>0</v>
          </cell>
          <cell r="AL521">
            <v>27656</v>
          </cell>
          <cell r="AM521">
            <v>0</v>
          </cell>
          <cell r="AN521">
            <v>59598</v>
          </cell>
          <cell r="AO521">
            <v>1434</v>
          </cell>
          <cell r="AP521">
            <v>0</v>
          </cell>
          <cell r="AQ521">
            <v>146217</v>
          </cell>
          <cell r="AR521">
            <v>0</v>
          </cell>
          <cell r="AS521">
            <v>0</v>
          </cell>
          <cell r="AT521">
            <v>147651</v>
          </cell>
          <cell r="AU521">
            <v>1965</v>
          </cell>
          <cell r="AV521">
            <v>26520</v>
          </cell>
          <cell r="AW521">
            <v>0</v>
          </cell>
          <cell r="AX521">
            <v>5113</v>
          </cell>
          <cell r="AY521">
            <v>0</v>
          </cell>
          <cell r="AZ521">
            <v>3627</v>
          </cell>
          <cell r="BA521">
            <v>0</v>
          </cell>
          <cell r="BB521">
            <v>37225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569778</v>
          </cell>
          <cell r="BI521">
            <v>123913</v>
          </cell>
          <cell r="BJ521">
            <v>12898</v>
          </cell>
          <cell r="BK521">
            <v>547872</v>
          </cell>
          <cell r="BL521">
            <v>329178</v>
          </cell>
          <cell r="BM521">
            <v>0</v>
          </cell>
          <cell r="BN521">
            <v>60</v>
          </cell>
          <cell r="BO521">
            <v>53927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0</v>
          </cell>
          <cell r="BU521">
            <v>-60</v>
          </cell>
          <cell r="BV521">
            <v>0</v>
          </cell>
          <cell r="BW521">
            <v>152021</v>
          </cell>
          <cell r="BX521">
            <v>0</v>
          </cell>
          <cell r="BY521">
            <v>1219809</v>
          </cell>
          <cell r="BZ521">
            <v>1789587</v>
          </cell>
          <cell r="CA521">
            <v>271219</v>
          </cell>
          <cell r="CB521">
            <v>0</v>
          </cell>
          <cell r="CC521">
            <v>271219</v>
          </cell>
          <cell r="CD521">
            <v>2060806</v>
          </cell>
          <cell r="CE521">
            <v>3429584</v>
          </cell>
          <cell r="CF521">
            <v>5490390</v>
          </cell>
        </row>
        <row r="522">
          <cell r="A522">
            <v>946</v>
          </cell>
          <cell r="B522" t="str">
            <v>MANLY</v>
          </cell>
          <cell r="C522">
            <v>156674</v>
          </cell>
          <cell r="D522">
            <v>0</v>
          </cell>
          <cell r="E522">
            <v>0</v>
          </cell>
          <cell r="F522">
            <v>0</v>
          </cell>
          <cell r="G522">
            <v>47340</v>
          </cell>
          <cell r="H522">
            <v>0</v>
          </cell>
          <cell r="I522">
            <v>0</v>
          </cell>
          <cell r="J522">
            <v>0</v>
          </cell>
          <cell r="K522">
            <v>185</v>
          </cell>
          <cell r="L522">
            <v>0</v>
          </cell>
          <cell r="M522">
            <v>204199</v>
          </cell>
          <cell r="N522">
            <v>74402</v>
          </cell>
          <cell r="O522">
            <v>0</v>
          </cell>
          <cell r="P522">
            <v>21366</v>
          </cell>
          <cell r="Q522">
            <v>0</v>
          </cell>
          <cell r="R522">
            <v>12019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107787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627</v>
          </cell>
          <cell r="AD522">
            <v>0</v>
          </cell>
          <cell r="AE522">
            <v>0</v>
          </cell>
          <cell r="AF522">
            <v>627</v>
          </cell>
          <cell r="AG522">
            <v>66938</v>
          </cell>
          <cell r="AH522">
            <v>0</v>
          </cell>
          <cell r="AI522">
            <v>72926</v>
          </cell>
          <cell r="AJ522">
            <v>13515</v>
          </cell>
          <cell r="AK522">
            <v>5957</v>
          </cell>
          <cell r="AL522">
            <v>2839</v>
          </cell>
          <cell r="AM522">
            <v>0</v>
          </cell>
          <cell r="AN522">
            <v>162175</v>
          </cell>
          <cell r="AO522">
            <v>0</v>
          </cell>
          <cell r="AP522">
            <v>4000</v>
          </cell>
          <cell r="AQ522">
            <v>0</v>
          </cell>
          <cell r="AR522">
            <v>0</v>
          </cell>
          <cell r="AS522">
            <v>0</v>
          </cell>
          <cell r="AT522">
            <v>4000</v>
          </cell>
          <cell r="AU522">
            <v>16808</v>
          </cell>
          <cell r="AV522">
            <v>21485</v>
          </cell>
          <cell r="AW522">
            <v>1267</v>
          </cell>
          <cell r="AX522">
            <v>5613</v>
          </cell>
          <cell r="AY522">
            <v>5381</v>
          </cell>
          <cell r="AZ522">
            <v>26527</v>
          </cell>
          <cell r="BA522">
            <v>0</v>
          </cell>
          <cell r="BB522">
            <v>77081</v>
          </cell>
          <cell r="BC522">
            <v>210580</v>
          </cell>
          <cell r="BD522">
            <v>210580</v>
          </cell>
          <cell r="BE522">
            <v>85995</v>
          </cell>
          <cell r="BF522">
            <v>0</v>
          </cell>
          <cell r="BG522">
            <v>85995</v>
          </cell>
          <cell r="BH522">
            <v>852444</v>
          </cell>
          <cell r="BI522">
            <v>144203</v>
          </cell>
          <cell r="BJ522">
            <v>292450</v>
          </cell>
          <cell r="BK522">
            <v>0</v>
          </cell>
          <cell r="BL522">
            <v>0</v>
          </cell>
          <cell r="BM522">
            <v>0</v>
          </cell>
          <cell r="BN522">
            <v>185</v>
          </cell>
          <cell r="BO522">
            <v>0</v>
          </cell>
          <cell r="BP522">
            <v>67142</v>
          </cell>
          <cell r="BQ522">
            <v>0</v>
          </cell>
          <cell r="BR522">
            <v>0</v>
          </cell>
          <cell r="BS522">
            <v>0</v>
          </cell>
          <cell r="BT522">
            <v>0</v>
          </cell>
          <cell r="BU522">
            <v>-185</v>
          </cell>
          <cell r="BV522">
            <v>0</v>
          </cell>
          <cell r="BW522">
            <v>0</v>
          </cell>
          <cell r="BX522">
            <v>0</v>
          </cell>
          <cell r="BY522">
            <v>503795</v>
          </cell>
          <cell r="BZ522">
            <v>1356239</v>
          </cell>
          <cell r="CA522">
            <v>288572</v>
          </cell>
          <cell r="CB522">
            <v>59109</v>
          </cell>
          <cell r="CC522">
            <v>347681</v>
          </cell>
          <cell r="CD522">
            <v>1703920</v>
          </cell>
          <cell r="CE522">
            <v>2008388</v>
          </cell>
          <cell r="CF522">
            <v>3712308</v>
          </cell>
        </row>
        <row r="523">
          <cell r="A523">
            <v>123</v>
          </cell>
          <cell r="B523" t="str">
            <v>MANNING</v>
          </cell>
          <cell r="C523">
            <v>225094</v>
          </cell>
          <cell r="D523">
            <v>0</v>
          </cell>
          <cell r="E523">
            <v>0</v>
          </cell>
          <cell r="F523">
            <v>0</v>
          </cell>
          <cell r="G523">
            <v>19186</v>
          </cell>
          <cell r="H523">
            <v>24803</v>
          </cell>
          <cell r="I523">
            <v>0</v>
          </cell>
          <cell r="J523">
            <v>0</v>
          </cell>
          <cell r="K523">
            <v>13693</v>
          </cell>
          <cell r="L523">
            <v>0</v>
          </cell>
          <cell r="M523">
            <v>282776</v>
          </cell>
          <cell r="N523">
            <v>256754</v>
          </cell>
          <cell r="O523">
            <v>0</v>
          </cell>
          <cell r="P523">
            <v>28498</v>
          </cell>
          <cell r="Q523">
            <v>10430</v>
          </cell>
          <cell r="R523">
            <v>3638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299320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56334</v>
          </cell>
          <cell r="AH523">
            <v>0</v>
          </cell>
          <cell r="AI523">
            <v>28367</v>
          </cell>
          <cell r="AJ523">
            <v>183295</v>
          </cell>
          <cell r="AK523">
            <v>19007</v>
          </cell>
          <cell r="AL523">
            <v>10875</v>
          </cell>
          <cell r="AM523">
            <v>7200</v>
          </cell>
          <cell r="AN523">
            <v>305078</v>
          </cell>
          <cell r="AO523">
            <v>0</v>
          </cell>
          <cell r="AP523">
            <v>41937</v>
          </cell>
          <cell r="AQ523">
            <v>18373</v>
          </cell>
          <cell r="AR523">
            <v>0</v>
          </cell>
          <cell r="AS523">
            <v>308000</v>
          </cell>
          <cell r="AT523">
            <v>368310</v>
          </cell>
          <cell r="AU523">
            <v>7096</v>
          </cell>
          <cell r="AV523">
            <v>126311</v>
          </cell>
          <cell r="AW523">
            <v>1337</v>
          </cell>
          <cell r="AX523">
            <v>5664</v>
          </cell>
          <cell r="AY523">
            <v>16874</v>
          </cell>
          <cell r="AZ523">
            <v>70996</v>
          </cell>
          <cell r="BA523">
            <v>158813</v>
          </cell>
          <cell r="BB523">
            <v>387091</v>
          </cell>
          <cell r="BC523">
            <v>294542</v>
          </cell>
          <cell r="BD523">
            <v>294542</v>
          </cell>
          <cell r="BE523">
            <v>730772</v>
          </cell>
          <cell r="BF523">
            <v>90697</v>
          </cell>
          <cell r="BG523">
            <v>821469</v>
          </cell>
          <cell r="BH523">
            <v>2758586</v>
          </cell>
          <cell r="BI523">
            <v>249838</v>
          </cell>
          <cell r="BJ523">
            <v>201510</v>
          </cell>
          <cell r="BK523">
            <v>3398753</v>
          </cell>
          <cell r="BL523">
            <v>1219426</v>
          </cell>
          <cell r="BM523">
            <v>0</v>
          </cell>
          <cell r="BN523">
            <v>13693</v>
          </cell>
          <cell r="BO523">
            <v>93237</v>
          </cell>
          <cell r="BP523">
            <v>0</v>
          </cell>
          <cell r="BQ523">
            <v>0</v>
          </cell>
          <cell r="BR523">
            <v>855262</v>
          </cell>
          <cell r="BS523">
            <v>0</v>
          </cell>
          <cell r="BT523">
            <v>2137</v>
          </cell>
          <cell r="BU523">
            <v>217545</v>
          </cell>
          <cell r="BV523">
            <v>354970</v>
          </cell>
          <cell r="BW523">
            <v>535427</v>
          </cell>
          <cell r="BX523">
            <v>0</v>
          </cell>
          <cell r="BY523">
            <v>7141798</v>
          </cell>
          <cell r="BZ523">
            <v>9900384</v>
          </cell>
          <cell r="CA523">
            <v>425219</v>
          </cell>
          <cell r="CB523">
            <v>45930</v>
          </cell>
          <cell r="CC523">
            <v>471149</v>
          </cell>
          <cell r="CD523">
            <v>10371533</v>
          </cell>
          <cell r="CE523">
            <v>7194742</v>
          </cell>
          <cell r="CF523">
            <v>17566275</v>
          </cell>
        </row>
        <row r="524">
          <cell r="A524">
            <v>108</v>
          </cell>
          <cell r="B524" t="str">
            <v>MANSON</v>
          </cell>
          <cell r="C524">
            <v>233507</v>
          </cell>
          <cell r="D524">
            <v>0</v>
          </cell>
          <cell r="E524">
            <v>297</v>
          </cell>
          <cell r="F524">
            <v>0</v>
          </cell>
          <cell r="G524">
            <v>22445</v>
          </cell>
          <cell r="H524">
            <v>3737</v>
          </cell>
          <cell r="I524">
            <v>0</v>
          </cell>
          <cell r="J524">
            <v>0</v>
          </cell>
          <cell r="K524">
            <v>223</v>
          </cell>
          <cell r="L524">
            <v>0</v>
          </cell>
          <cell r="M524">
            <v>260209</v>
          </cell>
          <cell r="N524">
            <v>126106</v>
          </cell>
          <cell r="O524">
            <v>0</v>
          </cell>
          <cell r="P524">
            <v>20531</v>
          </cell>
          <cell r="Q524">
            <v>982</v>
          </cell>
          <cell r="R524">
            <v>8293</v>
          </cell>
          <cell r="S524">
            <v>132330</v>
          </cell>
          <cell r="T524">
            <v>1927</v>
          </cell>
          <cell r="U524">
            <v>0</v>
          </cell>
          <cell r="V524">
            <v>121487</v>
          </cell>
          <cell r="W524">
            <v>0</v>
          </cell>
          <cell r="X524">
            <v>460029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3200</v>
          </cell>
          <cell r="AD524">
            <v>0</v>
          </cell>
          <cell r="AE524">
            <v>0</v>
          </cell>
          <cell r="AF524">
            <v>3200</v>
          </cell>
          <cell r="AG524">
            <v>54839</v>
          </cell>
          <cell r="AH524">
            <v>0</v>
          </cell>
          <cell r="AI524">
            <v>11373</v>
          </cell>
          <cell r="AJ524">
            <v>71044</v>
          </cell>
          <cell r="AK524">
            <v>4500</v>
          </cell>
          <cell r="AL524">
            <v>10945</v>
          </cell>
          <cell r="AM524">
            <v>0</v>
          </cell>
          <cell r="AN524">
            <v>152701</v>
          </cell>
          <cell r="AO524">
            <v>0</v>
          </cell>
          <cell r="AP524">
            <v>53862</v>
          </cell>
          <cell r="AQ524">
            <v>5000</v>
          </cell>
          <cell r="AR524">
            <v>500</v>
          </cell>
          <cell r="AS524">
            <v>0</v>
          </cell>
          <cell r="AT524">
            <v>59362</v>
          </cell>
          <cell r="AU524">
            <v>6960</v>
          </cell>
          <cell r="AV524">
            <v>48401</v>
          </cell>
          <cell r="AW524">
            <v>1172</v>
          </cell>
          <cell r="AX524">
            <v>824</v>
          </cell>
          <cell r="AY524">
            <v>10462</v>
          </cell>
          <cell r="AZ524">
            <v>50789</v>
          </cell>
          <cell r="BA524">
            <v>240233</v>
          </cell>
          <cell r="BB524">
            <v>358841</v>
          </cell>
          <cell r="BC524">
            <v>261156</v>
          </cell>
          <cell r="BD524">
            <v>261156</v>
          </cell>
          <cell r="BE524">
            <v>0</v>
          </cell>
          <cell r="BF524">
            <v>0</v>
          </cell>
          <cell r="BG524">
            <v>0</v>
          </cell>
          <cell r="BH524">
            <v>1555498</v>
          </cell>
          <cell r="BI524">
            <v>289954</v>
          </cell>
          <cell r="BJ524">
            <v>42040</v>
          </cell>
          <cell r="BK524">
            <v>0</v>
          </cell>
          <cell r="BL524">
            <v>0</v>
          </cell>
          <cell r="BM524">
            <v>0</v>
          </cell>
          <cell r="BN524">
            <v>223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>
            <v>0</v>
          </cell>
          <cell r="BT524">
            <v>0</v>
          </cell>
          <cell r="BU524">
            <v>-223</v>
          </cell>
          <cell r="BV524">
            <v>200344</v>
          </cell>
          <cell r="BW524">
            <v>203304</v>
          </cell>
          <cell r="BX524">
            <v>0</v>
          </cell>
          <cell r="BY524">
            <v>735642</v>
          </cell>
          <cell r="BZ524">
            <v>2291140</v>
          </cell>
          <cell r="CA524">
            <v>182928</v>
          </cell>
          <cell r="CB524">
            <v>0</v>
          </cell>
          <cell r="CC524">
            <v>182928</v>
          </cell>
          <cell r="CD524">
            <v>2474068</v>
          </cell>
          <cell r="CE524">
            <v>3800313</v>
          </cell>
          <cell r="CF524">
            <v>6274381</v>
          </cell>
        </row>
        <row r="525">
          <cell r="A525">
            <v>633</v>
          </cell>
          <cell r="B525" t="str">
            <v>MAPLETON</v>
          </cell>
          <cell r="C525">
            <v>165849</v>
          </cell>
          <cell r="D525">
            <v>0</v>
          </cell>
          <cell r="E525">
            <v>0</v>
          </cell>
          <cell r="F525">
            <v>0</v>
          </cell>
          <cell r="G525">
            <v>36731</v>
          </cell>
          <cell r="H525">
            <v>93490</v>
          </cell>
          <cell r="I525">
            <v>0</v>
          </cell>
          <cell r="J525">
            <v>0</v>
          </cell>
          <cell r="K525">
            <v>119</v>
          </cell>
          <cell r="L525">
            <v>0</v>
          </cell>
          <cell r="M525">
            <v>296189</v>
          </cell>
          <cell r="N525">
            <v>121888</v>
          </cell>
          <cell r="O525">
            <v>0</v>
          </cell>
          <cell r="P525">
            <v>15998</v>
          </cell>
          <cell r="Q525">
            <v>0</v>
          </cell>
          <cell r="R525">
            <v>2601</v>
          </cell>
          <cell r="S525">
            <v>0</v>
          </cell>
          <cell r="T525">
            <v>0</v>
          </cell>
          <cell r="U525">
            <v>42737</v>
          </cell>
          <cell r="V525">
            <v>122588</v>
          </cell>
          <cell r="W525">
            <v>0</v>
          </cell>
          <cell r="X525">
            <v>305812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130005</v>
          </cell>
          <cell r="AH525">
            <v>0</v>
          </cell>
          <cell r="AI525">
            <v>33231</v>
          </cell>
          <cell r="AJ525">
            <v>45344</v>
          </cell>
          <cell r="AK525">
            <v>5124</v>
          </cell>
          <cell r="AL525">
            <v>12292</v>
          </cell>
          <cell r="AM525">
            <v>0</v>
          </cell>
          <cell r="AN525">
            <v>225996</v>
          </cell>
          <cell r="AO525">
            <v>0</v>
          </cell>
          <cell r="AP525">
            <v>18786</v>
          </cell>
          <cell r="AQ525">
            <v>0</v>
          </cell>
          <cell r="AR525">
            <v>0</v>
          </cell>
          <cell r="AS525">
            <v>412569</v>
          </cell>
          <cell r="AT525">
            <v>431355</v>
          </cell>
          <cell r="AU525">
            <v>7449</v>
          </cell>
          <cell r="AV525">
            <v>100071</v>
          </cell>
          <cell r="AW525">
            <v>2312</v>
          </cell>
          <cell r="AX525">
            <v>0</v>
          </cell>
          <cell r="AY525">
            <v>19290</v>
          </cell>
          <cell r="AZ525">
            <v>15911</v>
          </cell>
          <cell r="BA525">
            <v>0</v>
          </cell>
          <cell r="BB525">
            <v>145033</v>
          </cell>
          <cell r="BC525">
            <v>0</v>
          </cell>
          <cell r="BD525">
            <v>18535</v>
          </cell>
          <cell r="BE525">
            <v>0</v>
          </cell>
          <cell r="BF525">
            <v>0</v>
          </cell>
          <cell r="BG525">
            <v>0</v>
          </cell>
          <cell r="BH525">
            <v>1422920</v>
          </cell>
          <cell r="BI525">
            <v>348889</v>
          </cell>
          <cell r="BJ525">
            <v>159183</v>
          </cell>
          <cell r="BK525">
            <v>1520760</v>
          </cell>
          <cell r="BL525">
            <v>411153</v>
          </cell>
          <cell r="BM525">
            <v>0</v>
          </cell>
          <cell r="BN525">
            <v>119</v>
          </cell>
          <cell r="BO525">
            <v>0</v>
          </cell>
          <cell r="BP525">
            <v>0</v>
          </cell>
          <cell r="BQ525">
            <v>0</v>
          </cell>
          <cell r="BR525">
            <v>0</v>
          </cell>
          <cell r="BS525">
            <v>0</v>
          </cell>
          <cell r="BT525">
            <v>0</v>
          </cell>
          <cell r="BU525">
            <v>-119</v>
          </cell>
          <cell r="BV525">
            <v>143413</v>
          </cell>
          <cell r="BW525">
            <v>67936</v>
          </cell>
          <cell r="BX525">
            <v>0</v>
          </cell>
          <cell r="BY525">
            <v>2651334</v>
          </cell>
          <cell r="BZ525">
            <v>4074254</v>
          </cell>
          <cell r="CA525">
            <v>223956</v>
          </cell>
          <cell r="CB525">
            <v>0</v>
          </cell>
          <cell r="CC525">
            <v>223956</v>
          </cell>
          <cell r="CD525">
            <v>4298210</v>
          </cell>
          <cell r="CE525">
            <v>2290345</v>
          </cell>
          <cell r="CF525">
            <v>6588555</v>
          </cell>
        </row>
        <row r="526">
          <cell r="A526">
            <v>454</v>
          </cell>
          <cell r="B526" t="str">
            <v>MAQUOKETA</v>
          </cell>
          <cell r="C526">
            <v>1571866</v>
          </cell>
          <cell r="D526">
            <v>0</v>
          </cell>
          <cell r="E526">
            <v>0</v>
          </cell>
          <cell r="F526">
            <v>0</v>
          </cell>
          <cell r="G526">
            <v>115778</v>
          </cell>
          <cell r="H526">
            <v>0</v>
          </cell>
          <cell r="I526">
            <v>0</v>
          </cell>
          <cell r="J526">
            <v>0</v>
          </cell>
          <cell r="K526">
            <v>3429</v>
          </cell>
          <cell r="L526">
            <v>0</v>
          </cell>
          <cell r="M526">
            <v>1691073</v>
          </cell>
          <cell r="N526">
            <v>682998</v>
          </cell>
          <cell r="O526">
            <v>0</v>
          </cell>
          <cell r="P526">
            <v>29915</v>
          </cell>
          <cell r="Q526">
            <v>0</v>
          </cell>
          <cell r="R526">
            <v>65515</v>
          </cell>
          <cell r="S526">
            <v>0</v>
          </cell>
          <cell r="T526">
            <v>12286</v>
          </cell>
          <cell r="U526">
            <v>77193</v>
          </cell>
          <cell r="V526">
            <v>0</v>
          </cell>
          <cell r="W526">
            <v>211567</v>
          </cell>
          <cell r="X526">
            <v>1079474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339448</v>
          </cell>
          <cell r="AH526">
            <v>0</v>
          </cell>
          <cell r="AI526">
            <v>100178</v>
          </cell>
          <cell r="AJ526">
            <v>0</v>
          </cell>
          <cell r="AK526">
            <v>0</v>
          </cell>
          <cell r="AL526">
            <v>0</v>
          </cell>
          <cell r="AM526">
            <v>657849</v>
          </cell>
          <cell r="AN526">
            <v>1097475</v>
          </cell>
          <cell r="AO526">
            <v>0</v>
          </cell>
          <cell r="AP526">
            <v>608346</v>
          </cell>
          <cell r="AQ526">
            <v>0</v>
          </cell>
          <cell r="AR526">
            <v>0</v>
          </cell>
          <cell r="AS526">
            <v>102105</v>
          </cell>
          <cell r="AT526">
            <v>710451</v>
          </cell>
          <cell r="AU526">
            <v>0</v>
          </cell>
          <cell r="AV526">
            <v>583836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583836</v>
          </cell>
          <cell r="BC526">
            <v>621894</v>
          </cell>
          <cell r="BD526">
            <v>621894</v>
          </cell>
          <cell r="BE526">
            <v>1337039</v>
          </cell>
          <cell r="BF526">
            <v>0</v>
          </cell>
          <cell r="BG526">
            <v>1337039</v>
          </cell>
          <cell r="BH526">
            <v>7121242</v>
          </cell>
          <cell r="BI526">
            <v>483967</v>
          </cell>
          <cell r="BJ526">
            <v>780496</v>
          </cell>
          <cell r="BK526">
            <v>0</v>
          </cell>
          <cell r="BL526">
            <v>0</v>
          </cell>
          <cell r="BM526">
            <v>0</v>
          </cell>
          <cell r="BN526">
            <v>3429</v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>
            <v>0</v>
          </cell>
          <cell r="BT526">
            <v>141776</v>
          </cell>
          <cell r="BU526">
            <v>419819</v>
          </cell>
          <cell r="BV526">
            <v>226593</v>
          </cell>
          <cell r="BW526">
            <v>0</v>
          </cell>
          <cell r="BX526">
            <v>0</v>
          </cell>
          <cell r="BY526">
            <v>2056080</v>
          </cell>
          <cell r="BZ526">
            <v>9177322</v>
          </cell>
          <cell r="CA526">
            <v>1717743</v>
          </cell>
          <cell r="CB526">
            <v>266431</v>
          </cell>
          <cell r="CC526">
            <v>1984174</v>
          </cell>
          <cell r="CD526">
            <v>11161496</v>
          </cell>
          <cell r="CE526">
            <v>8179016</v>
          </cell>
          <cell r="CF526">
            <v>19340512</v>
          </cell>
        </row>
        <row r="527">
          <cell r="A527">
            <v>87</v>
          </cell>
          <cell r="B527" t="str">
            <v>MARATHON</v>
          </cell>
          <cell r="C527">
            <v>10685</v>
          </cell>
          <cell r="D527">
            <v>0</v>
          </cell>
          <cell r="E527">
            <v>100</v>
          </cell>
          <cell r="F527">
            <v>0</v>
          </cell>
          <cell r="G527">
            <v>18400</v>
          </cell>
          <cell r="H527">
            <v>6474</v>
          </cell>
          <cell r="I527">
            <v>0</v>
          </cell>
          <cell r="J527">
            <v>0</v>
          </cell>
          <cell r="K527">
            <v>83</v>
          </cell>
          <cell r="L527">
            <v>0</v>
          </cell>
          <cell r="M527">
            <v>35742</v>
          </cell>
          <cell r="N527">
            <v>34540</v>
          </cell>
          <cell r="O527">
            <v>0</v>
          </cell>
          <cell r="P527">
            <v>5861</v>
          </cell>
          <cell r="Q527">
            <v>0</v>
          </cell>
          <cell r="R527">
            <v>1157</v>
          </cell>
          <cell r="S527">
            <v>0</v>
          </cell>
          <cell r="T527">
            <v>525</v>
          </cell>
          <cell r="U527">
            <v>0</v>
          </cell>
          <cell r="V527">
            <v>22742</v>
          </cell>
          <cell r="W527">
            <v>6335</v>
          </cell>
          <cell r="X527">
            <v>71160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1550</v>
          </cell>
          <cell r="AD527">
            <v>0</v>
          </cell>
          <cell r="AE527">
            <v>245</v>
          </cell>
          <cell r="AF527">
            <v>1795</v>
          </cell>
          <cell r="AG527">
            <v>18911</v>
          </cell>
          <cell r="AH527">
            <v>500</v>
          </cell>
          <cell r="AI527">
            <v>4000</v>
          </cell>
          <cell r="AJ527">
            <v>0</v>
          </cell>
          <cell r="AK527">
            <v>0</v>
          </cell>
          <cell r="AL527">
            <v>14635</v>
          </cell>
          <cell r="AM527">
            <v>400</v>
          </cell>
          <cell r="AN527">
            <v>38446</v>
          </cell>
          <cell r="AO527">
            <v>13680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13680</v>
          </cell>
          <cell r="AU527">
            <v>2977</v>
          </cell>
          <cell r="AV527">
            <v>12027</v>
          </cell>
          <cell r="AW527">
            <v>1505</v>
          </cell>
          <cell r="AX527">
            <v>477</v>
          </cell>
          <cell r="AY527">
            <v>6315</v>
          </cell>
          <cell r="AZ527">
            <v>8004</v>
          </cell>
          <cell r="BA527">
            <v>3783</v>
          </cell>
          <cell r="BB527">
            <v>35088</v>
          </cell>
          <cell r="BC527">
            <v>28394</v>
          </cell>
          <cell r="BD527">
            <v>28394</v>
          </cell>
          <cell r="BE527">
            <v>0</v>
          </cell>
          <cell r="BF527">
            <v>0</v>
          </cell>
          <cell r="BG527">
            <v>0</v>
          </cell>
          <cell r="BH527">
            <v>224305</v>
          </cell>
          <cell r="BI527">
            <v>88880</v>
          </cell>
          <cell r="BJ527">
            <v>69083</v>
          </cell>
          <cell r="BK527">
            <v>270037</v>
          </cell>
          <cell r="BL527">
            <v>0</v>
          </cell>
          <cell r="BM527">
            <v>0</v>
          </cell>
          <cell r="BN527">
            <v>83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-83</v>
          </cell>
          <cell r="BV527">
            <v>19002</v>
          </cell>
          <cell r="BW527">
            <v>0</v>
          </cell>
          <cell r="BX527">
            <v>0</v>
          </cell>
          <cell r="BY527">
            <v>447002</v>
          </cell>
          <cell r="BZ527">
            <v>671307</v>
          </cell>
          <cell r="CA527">
            <v>7926</v>
          </cell>
          <cell r="CB527">
            <v>0</v>
          </cell>
          <cell r="CC527">
            <v>7926</v>
          </cell>
          <cell r="CD527">
            <v>679233</v>
          </cell>
          <cell r="CE527">
            <v>1114442</v>
          </cell>
          <cell r="CF527">
            <v>1793675</v>
          </cell>
        </row>
        <row r="528">
          <cell r="A528">
            <v>326</v>
          </cell>
          <cell r="B528" t="str">
            <v>MARBLEROCK</v>
          </cell>
          <cell r="C528">
            <v>1228</v>
          </cell>
          <cell r="D528">
            <v>0</v>
          </cell>
          <cell r="E528">
            <v>0</v>
          </cell>
          <cell r="F528">
            <v>0</v>
          </cell>
          <cell r="G528">
            <v>11191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12419</v>
          </cell>
          <cell r="N528">
            <v>6648</v>
          </cell>
          <cell r="O528">
            <v>0</v>
          </cell>
          <cell r="P528">
            <v>8840</v>
          </cell>
          <cell r="Q528">
            <v>0</v>
          </cell>
          <cell r="R528">
            <v>2620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35000</v>
          </cell>
          <cell r="X528">
            <v>63789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1855</v>
          </cell>
          <cell r="AD528">
            <v>0</v>
          </cell>
          <cell r="AE528">
            <v>0</v>
          </cell>
          <cell r="AF528">
            <v>1855</v>
          </cell>
          <cell r="AG528">
            <v>26486</v>
          </cell>
          <cell r="AH528">
            <v>0</v>
          </cell>
          <cell r="AI528">
            <v>16378</v>
          </cell>
          <cell r="AJ528">
            <v>1094</v>
          </cell>
          <cell r="AK528">
            <v>0</v>
          </cell>
          <cell r="AL528">
            <v>107064</v>
          </cell>
          <cell r="AM528">
            <v>0</v>
          </cell>
          <cell r="AN528">
            <v>151022</v>
          </cell>
          <cell r="AO528">
            <v>0</v>
          </cell>
          <cell r="AP528">
            <v>76673</v>
          </cell>
          <cell r="AQ528">
            <v>0</v>
          </cell>
          <cell r="AR528">
            <v>0</v>
          </cell>
          <cell r="AS528">
            <v>0</v>
          </cell>
          <cell r="AT528">
            <v>76673</v>
          </cell>
          <cell r="AU528">
            <v>4635</v>
          </cell>
          <cell r="AV528">
            <v>16942</v>
          </cell>
          <cell r="AW528">
            <v>1793</v>
          </cell>
          <cell r="AX528">
            <v>0</v>
          </cell>
          <cell r="AY528">
            <v>16125</v>
          </cell>
          <cell r="AZ528">
            <v>8061</v>
          </cell>
          <cell r="BA528">
            <v>4566</v>
          </cell>
          <cell r="BB528">
            <v>52122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357880</v>
          </cell>
          <cell r="BI528">
            <v>200809</v>
          </cell>
          <cell r="BJ528">
            <v>28613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11684</v>
          </cell>
          <cell r="BP528">
            <v>0</v>
          </cell>
          <cell r="BQ528">
            <v>0</v>
          </cell>
          <cell r="BR528">
            <v>0</v>
          </cell>
          <cell r="BS528">
            <v>0</v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>
            <v>0</v>
          </cell>
          <cell r="BY528">
            <v>241106</v>
          </cell>
          <cell r="BZ528">
            <v>598986</v>
          </cell>
          <cell r="CA528">
            <v>0</v>
          </cell>
          <cell r="CB528">
            <v>111940</v>
          </cell>
          <cell r="CC528">
            <v>111940</v>
          </cell>
          <cell r="CD528">
            <v>710926</v>
          </cell>
          <cell r="CE528">
            <v>767827</v>
          </cell>
          <cell r="CF528">
            <v>1478753</v>
          </cell>
        </row>
        <row r="529">
          <cell r="A529">
            <v>157</v>
          </cell>
          <cell r="B529" t="str">
            <v>MARCUS</v>
          </cell>
          <cell r="C529">
            <v>58828</v>
          </cell>
          <cell r="D529">
            <v>0</v>
          </cell>
          <cell r="E529">
            <v>0</v>
          </cell>
          <cell r="F529">
            <v>0</v>
          </cell>
          <cell r="G529">
            <v>16477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75305</v>
          </cell>
          <cell r="N529">
            <v>195251</v>
          </cell>
          <cell r="O529">
            <v>0</v>
          </cell>
          <cell r="P529">
            <v>23590</v>
          </cell>
          <cell r="Q529">
            <v>0</v>
          </cell>
          <cell r="R529">
            <v>465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219306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82394</v>
          </cell>
          <cell r="AH529">
            <v>0</v>
          </cell>
          <cell r="AI529">
            <v>6699</v>
          </cell>
          <cell r="AJ529">
            <v>47207</v>
          </cell>
          <cell r="AK529">
            <v>0</v>
          </cell>
          <cell r="AL529">
            <v>16059</v>
          </cell>
          <cell r="AM529">
            <v>4690</v>
          </cell>
          <cell r="AN529">
            <v>157049</v>
          </cell>
          <cell r="AO529">
            <v>74610</v>
          </cell>
          <cell r="AP529">
            <v>26428</v>
          </cell>
          <cell r="AQ529">
            <v>0</v>
          </cell>
          <cell r="AR529">
            <v>662</v>
          </cell>
          <cell r="AS529">
            <v>0</v>
          </cell>
          <cell r="AT529">
            <v>101700</v>
          </cell>
          <cell r="AU529">
            <v>7253</v>
          </cell>
          <cell r="AV529">
            <v>78989</v>
          </cell>
          <cell r="AW529">
            <v>1690</v>
          </cell>
          <cell r="AX529">
            <v>34813</v>
          </cell>
          <cell r="AY529">
            <v>30577</v>
          </cell>
          <cell r="AZ529">
            <v>211</v>
          </cell>
          <cell r="BA529">
            <v>0</v>
          </cell>
          <cell r="BB529">
            <v>153533</v>
          </cell>
          <cell r="BC529">
            <v>140925</v>
          </cell>
          <cell r="BD529">
            <v>140925</v>
          </cell>
          <cell r="BE529">
            <v>689956</v>
          </cell>
          <cell r="BF529">
            <v>0</v>
          </cell>
          <cell r="BG529">
            <v>689956</v>
          </cell>
          <cell r="BH529">
            <v>1537774</v>
          </cell>
          <cell r="BI529">
            <v>189660</v>
          </cell>
          <cell r="BJ529">
            <v>188231</v>
          </cell>
          <cell r="BK529">
            <v>0</v>
          </cell>
          <cell r="BL529">
            <v>0</v>
          </cell>
          <cell r="BM529">
            <v>0</v>
          </cell>
          <cell r="BN529">
            <v>0</v>
          </cell>
          <cell r="BO529">
            <v>127831</v>
          </cell>
          <cell r="BP529">
            <v>0</v>
          </cell>
          <cell r="BQ529">
            <v>0</v>
          </cell>
          <cell r="BR529">
            <v>0</v>
          </cell>
          <cell r="BS529">
            <v>0</v>
          </cell>
          <cell r="BT529">
            <v>0</v>
          </cell>
          <cell r="BU529">
            <v>0</v>
          </cell>
          <cell r="BV529">
            <v>0</v>
          </cell>
          <cell r="BW529">
            <v>0</v>
          </cell>
          <cell r="BX529">
            <v>0</v>
          </cell>
          <cell r="BY529">
            <v>505722</v>
          </cell>
          <cell r="BZ529">
            <v>2043496</v>
          </cell>
          <cell r="CA529">
            <v>143919</v>
          </cell>
          <cell r="CB529">
            <v>0</v>
          </cell>
          <cell r="CC529">
            <v>143919</v>
          </cell>
          <cell r="CD529">
            <v>2187415</v>
          </cell>
          <cell r="CE529">
            <v>2010920</v>
          </cell>
          <cell r="CF529">
            <v>4198335</v>
          </cell>
        </row>
        <row r="530">
          <cell r="A530">
            <v>442</v>
          </cell>
          <cell r="B530" t="str">
            <v>MARENGO</v>
          </cell>
          <cell r="C530" t="e">
            <v>#N/A</v>
          </cell>
          <cell r="D530" t="e">
            <v>#N/A</v>
          </cell>
          <cell r="E530" t="e">
            <v>#N/A</v>
          </cell>
          <cell r="F530" t="e">
            <v>#N/A</v>
          </cell>
          <cell r="G530" t="e">
            <v>#N/A</v>
          </cell>
          <cell r="H530" t="e">
            <v>#N/A</v>
          </cell>
          <cell r="I530" t="e">
            <v>#N/A</v>
          </cell>
          <cell r="J530" t="e">
            <v>#N/A</v>
          </cell>
          <cell r="K530" t="e">
            <v>#N/A</v>
          </cell>
          <cell r="L530" t="e">
            <v>#N/A</v>
          </cell>
          <cell r="M530" t="e">
            <v>#N/A</v>
          </cell>
          <cell r="N530" t="e">
            <v>#N/A</v>
          </cell>
          <cell r="O530" t="e">
            <v>#N/A</v>
          </cell>
          <cell r="P530" t="e">
            <v>#N/A</v>
          </cell>
          <cell r="Q530" t="e">
            <v>#N/A</v>
          </cell>
          <cell r="R530" t="e">
            <v>#N/A</v>
          </cell>
          <cell r="S530" t="e">
            <v>#N/A</v>
          </cell>
          <cell r="T530" t="e">
            <v>#N/A</v>
          </cell>
          <cell r="U530" t="e">
            <v>#N/A</v>
          </cell>
          <cell r="V530" t="e">
            <v>#N/A</v>
          </cell>
          <cell r="W530" t="e">
            <v>#N/A</v>
          </cell>
          <cell r="X530" t="e">
            <v>#N/A</v>
          </cell>
          <cell r="Y530" t="e">
            <v>#N/A</v>
          </cell>
          <cell r="Z530" t="e">
            <v>#N/A</v>
          </cell>
          <cell r="AA530" t="e">
            <v>#N/A</v>
          </cell>
          <cell r="AB530" t="e">
            <v>#N/A</v>
          </cell>
          <cell r="AC530" t="e">
            <v>#N/A</v>
          </cell>
          <cell r="AD530" t="e">
            <v>#N/A</v>
          </cell>
          <cell r="AE530" t="e">
            <v>#N/A</v>
          </cell>
          <cell r="AF530" t="e">
            <v>#N/A</v>
          </cell>
          <cell r="AG530" t="e">
            <v>#N/A</v>
          </cell>
          <cell r="AH530" t="e">
            <v>#N/A</v>
          </cell>
          <cell r="AI530" t="e">
            <v>#N/A</v>
          </cell>
          <cell r="AJ530" t="e">
            <v>#N/A</v>
          </cell>
          <cell r="AK530" t="e">
            <v>#N/A</v>
          </cell>
          <cell r="AL530" t="e">
            <v>#N/A</v>
          </cell>
          <cell r="AM530" t="e">
            <v>#N/A</v>
          </cell>
          <cell r="AN530" t="e">
            <v>#N/A</v>
          </cell>
          <cell r="AO530" t="e">
            <v>#N/A</v>
          </cell>
          <cell r="AP530" t="e">
            <v>#N/A</v>
          </cell>
          <cell r="AQ530" t="e">
            <v>#N/A</v>
          </cell>
          <cell r="AR530" t="e">
            <v>#N/A</v>
          </cell>
          <cell r="AS530" t="e">
            <v>#N/A</v>
          </cell>
          <cell r="AT530" t="e">
            <v>#N/A</v>
          </cell>
          <cell r="AU530" t="e">
            <v>#N/A</v>
          </cell>
          <cell r="AV530" t="e">
            <v>#N/A</v>
          </cell>
          <cell r="AW530" t="e">
            <v>#N/A</v>
          </cell>
          <cell r="AX530" t="e">
            <v>#N/A</v>
          </cell>
          <cell r="AY530" t="e">
            <v>#N/A</v>
          </cell>
          <cell r="AZ530" t="e">
            <v>#N/A</v>
          </cell>
          <cell r="BA530" t="e">
            <v>#N/A</v>
          </cell>
          <cell r="BB530" t="e">
            <v>#N/A</v>
          </cell>
          <cell r="BC530" t="e">
            <v>#N/A</v>
          </cell>
          <cell r="BD530" t="e">
            <v>#N/A</v>
          </cell>
          <cell r="BE530" t="e">
            <v>#N/A</v>
          </cell>
          <cell r="BF530" t="e">
            <v>#N/A</v>
          </cell>
          <cell r="BG530" t="e">
            <v>#N/A</v>
          </cell>
          <cell r="BH530" t="e">
            <v>#N/A</v>
          </cell>
          <cell r="BI530" t="e">
            <v>#N/A</v>
          </cell>
          <cell r="BJ530" t="e">
            <v>#N/A</v>
          </cell>
          <cell r="BK530" t="e">
            <v>#N/A</v>
          </cell>
          <cell r="BL530" t="e">
            <v>#N/A</v>
          </cell>
          <cell r="BM530" t="e">
            <v>#N/A</v>
          </cell>
          <cell r="BN530" t="e">
            <v>#N/A</v>
          </cell>
          <cell r="BO530" t="e">
            <v>#N/A</v>
          </cell>
          <cell r="BP530" t="e">
            <v>#N/A</v>
          </cell>
          <cell r="BQ530" t="e">
            <v>#N/A</v>
          </cell>
          <cell r="BR530" t="e">
            <v>#N/A</v>
          </cell>
          <cell r="BS530" t="e">
            <v>#N/A</v>
          </cell>
          <cell r="BT530" t="e">
            <v>#N/A</v>
          </cell>
          <cell r="BU530" t="e">
            <v>#N/A</v>
          </cell>
          <cell r="BV530" t="e">
            <v>#N/A</v>
          </cell>
          <cell r="BW530" t="e">
            <v>#N/A</v>
          </cell>
          <cell r="BX530">
            <v>0</v>
          </cell>
          <cell r="BY530" t="e">
            <v>#N/A</v>
          </cell>
          <cell r="BZ530" t="e">
            <v>#N/A</v>
          </cell>
          <cell r="CA530" t="e">
            <v>#N/A</v>
          </cell>
          <cell r="CB530" t="e">
            <v>#N/A</v>
          </cell>
          <cell r="CC530" t="e">
            <v>#N/A</v>
          </cell>
          <cell r="CD530" t="e">
            <v>#N/A</v>
          </cell>
          <cell r="CE530" t="e">
            <v>#N/A</v>
          </cell>
          <cell r="CF530" t="e">
            <v>#N/A</v>
          </cell>
        </row>
        <row r="531">
          <cell r="A531">
            <v>547</v>
          </cell>
          <cell r="B531" t="str">
            <v>MARION</v>
          </cell>
          <cell r="C531">
            <v>7532560</v>
          </cell>
          <cell r="D531">
            <v>0</v>
          </cell>
          <cell r="E531">
            <v>0</v>
          </cell>
          <cell r="F531">
            <v>0</v>
          </cell>
          <cell r="G531">
            <v>4283457</v>
          </cell>
          <cell r="H531">
            <v>0</v>
          </cell>
          <cell r="I531">
            <v>0</v>
          </cell>
          <cell r="J531">
            <v>0</v>
          </cell>
          <cell r="K531">
            <v>46702</v>
          </cell>
          <cell r="L531">
            <v>0</v>
          </cell>
          <cell r="M531">
            <v>11862719</v>
          </cell>
          <cell r="N531">
            <v>2717062</v>
          </cell>
          <cell r="O531">
            <v>0</v>
          </cell>
          <cell r="P531">
            <v>246662</v>
          </cell>
          <cell r="Q531">
            <v>41238</v>
          </cell>
          <cell r="R531">
            <v>191166</v>
          </cell>
          <cell r="S531">
            <v>611785</v>
          </cell>
          <cell r="T531">
            <v>0</v>
          </cell>
          <cell r="U531">
            <v>0</v>
          </cell>
          <cell r="V531">
            <v>0</v>
          </cell>
          <cell r="W531">
            <v>116640</v>
          </cell>
          <cell r="X531">
            <v>3924553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1951510</v>
          </cell>
          <cell r="AH531">
            <v>0</v>
          </cell>
          <cell r="AI531">
            <v>1831859</v>
          </cell>
          <cell r="AJ531">
            <v>290821</v>
          </cell>
          <cell r="AK531">
            <v>49070</v>
          </cell>
          <cell r="AL531">
            <v>0</v>
          </cell>
          <cell r="AM531">
            <v>475515</v>
          </cell>
          <cell r="AN531">
            <v>4598775</v>
          </cell>
          <cell r="AO531">
            <v>0</v>
          </cell>
          <cell r="AP531">
            <v>0</v>
          </cell>
          <cell r="AQ531">
            <v>874804</v>
          </cell>
          <cell r="AR531">
            <v>638439</v>
          </cell>
          <cell r="AS531">
            <v>555469</v>
          </cell>
          <cell r="AT531">
            <v>2068712</v>
          </cell>
          <cell r="AU531">
            <v>1357397</v>
          </cell>
          <cell r="AV531">
            <v>346474</v>
          </cell>
          <cell r="AW531">
            <v>17029</v>
          </cell>
          <cell r="AX531">
            <v>275457</v>
          </cell>
          <cell r="AY531">
            <v>0</v>
          </cell>
          <cell r="AZ531">
            <v>14909</v>
          </cell>
          <cell r="BA531">
            <v>493282</v>
          </cell>
          <cell r="BB531">
            <v>2504548</v>
          </cell>
          <cell r="BC531">
            <v>10064632</v>
          </cell>
          <cell r="BD531">
            <v>10064632</v>
          </cell>
          <cell r="BE531">
            <v>10741311</v>
          </cell>
          <cell r="BF531">
            <v>0</v>
          </cell>
          <cell r="BG531">
            <v>10741311</v>
          </cell>
          <cell r="BH531">
            <v>45765250</v>
          </cell>
          <cell r="BI531">
            <v>2750056</v>
          </cell>
          <cell r="BJ531">
            <v>4330083</v>
          </cell>
          <cell r="BK531">
            <v>0</v>
          </cell>
          <cell r="BL531">
            <v>0</v>
          </cell>
          <cell r="BM531">
            <v>0</v>
          </cell>
          <cell r="BN531">
            <v>46702</v>
          </cell>
          <cell r="BO531">
            <v>1880629</v>
          </cell>
          <cell r="BP531">
            <v>0</v>
          </cell>
          <cell r="BQ531">
            <v>0</v>
          </cell>
          <cell r="BR531">
            <v>0</v>
          </cell>
          <cell r="BS531">
            <v>0</v>
          </cell>
          <cell r="BT531">
            <v>610689</v>
          </cell>
          <cell r="BU531">
            <v>3327469</v>
          </cell>
          <cell r="BV531">
            <v>197370</v>
          </cell>
          <cell r="BW531">
            <v>2284922</v>
          </cell>
          <cell r="BX531">
            <v>0</v>
          </cell>
          <cell r="BY531">
            <v>15427920</v>
          </cell>
          <cell r="BZ531">
            <v>61193170</v>
          </cell>
          <cell r="CA531">
            <v>10704796</v>
          </cell>
          <cell r="CB531">
            <v>2418490</v>
          </cell>
          <cell r="CC531">
            <v>13123286</v>
          </cell>
          <cell r="CD531">
            <v>74316456</v>
          </cell>
          <cell r="CE531">
            <v>60191054</v>
          </cell>
          <cell r="CF531">
            <v>134507510</v>
          </cell>
        </row>
        <row r="532">
          <cell r="A532">
            <v>132</v>
          </cell>
          <cell r="B532" t="str">
            <v>MARNE</v>
          </cell>
          <cell r="C532" t="e">
            <v>#N/A</v>
          </cell>
          <cell r="D532" t="e">
            <v>#N/A</v>
          </cell>
          <cell r="E532" t="e">
            <v>#N/A</v>
          </cell>
          <cell r="F532" t="e">
            <v>#N/A</v>
          </cell>
          <cell r="G532" t="e">
            <v>#N/A</v>
          </cell>
          <cell r="H532" t="e">
            <v>#N/A</v>
          </cell>
          <cell r="I532" t="e">
            <v>#N/A</v>
          </cell>
          <cell r="J532" t="e">
            <v>#N/A</v>
          </cell>
          <cell r="K532" t="e">
            <v>#N/A</v>
          </cell>
          <cell r="L532" t="e">
            <v>#N/A</v>
          </cell>
          <cell r="M532" t="e">
            <v>#N/A</v>
          </cell>
          <cell r="N532" t="e">
            <v>#N/A</v>
          </cell>
          <cell r="O532" t="e">
            <v>#N/A</v>
          </cell>
          <cell r="P532" t="e">
            <v>#N/A</v>
          </cell>
          <cell r="Q532" t="e">
            <v>#N/A</v>
          </cell>
          <cell r="R532" t="e">
            <v>#N/A</v>
          </cell>
          <cell r="S532" t="e">
            <v>#N/A</v>
          </cell>
          <cell r="T532" t="e">
            <v>#N/A</v>
          </cell>
          <cell r="U532" t="e">
            <v>#N/A</v>
          </cell>
          <cell r="V532" t="e">
            <v>#N/A</v>
          </cell>
          <cell r="W532" t="e">
            <v>#N/A</v>
          </cell>
          <cell r="X532" t="e">
            <v>#N/A</v>
          </cell>
          <cell r="Y532" t="e">
            <v>#N/A</v>
          </cell>
          <cell r="Z532" t="e">
            <v>#N/A</v>
          </cell>
          <cell r="AA532" t="e">
            <v>#N/A</v>
          </cell>
          <cell r="AB532" t="e">
            <v>#N/A</v>
          </cell>
          <cell r="AC532" t="e">
            <v>#N/A</v>
          </cell>
          <cell r="AD532" t="e">
            <v>#N/A</v>
          </cell>
          <cell r="AE532" t="e">
            <v>#N/A</v>
          </cell>
          <cell r="AF532" t="e">
            <v>#N/A</v>
          </cell>
          <cell r="AG532" t="e">
            <v>#N/A</v>
          </cell>
          <cell r="AH532" t="e">
            <v>#N/A</v>
          </cell>
          <cell r="AI532" t="e">
            <v>#N/A</v>
          </cell>
          <cell r="AJ532" t="e">
            <v>#N/A</v>
          </cell>
          <cell r="AK532" t="e">
            <v>#N/A</v>
          </cell>
          <cell r="AL532" t="e">
            <v>#N/A</v>
          </cell>
          <cell r="AM532" t="e">
            <v>#N/A</v>
          </cell>
          <cell r="AN532" t="e">
            <v>#N/A</v>
          </cell>
          <cell r="AO532" t="e">
            <v>#N/A</v>
          </cell>
          <cell r="AP532" t="e">
            <v>#N/A</v>
          </cell>
          <cell r="AQ532" t="e">
            <v>#N/A</v>
          </cell>
          <cell r="AR532" t="e">
            <v>#N/A</v>
          </cell>
          <cell r="AS532" t="e">
            <v>#N/A</v>
          </cell>
          <cell r="AT532" t="e">
            <v>#N/A</v>
          </cell>
          <cell r="AU532" t="e">
            <v>#N/A</v>
          </cell>
          <cell r="AV532" t="e">
            <v>#N/A</v>
          </cell>
          <cell r="AW532" t="e">
            <v>#N/A</v>
          </cell>
          <cell r="AX532" t="e">
            <v>#N/A</v>
          </cell>
          <cell r="AY532" t="e">
            <v>#N/A</v>
          </cell>
          <cell r="AZ532" t="e">
            <v>#N/A</v>
          </cell>
          <cell r="BA532" t="e">
            <v>#N/A</v>
          </cell>
          <cell r="BB532" t="e">
            <v>#N/A</v>
          </cell>
          <cell r="BC532" t="e">
            <v>#N/A</v>
          </cell>
          <cell r="BD532" t="e">
            <v>#N/A</v>
          </cell>
          <cell r="BE532" t="e">
            <v>#N/A</v>
          </cell>
          <cell r="BF532" t="e">
            <v>#N/A</v>
          </cell>
          <cell r="BG532" t="e">
            <v>#N/A</v>
          </cell>
          <cell r="BH532" t="e">
            <v>#N/A</v>
          </cell>
          <cell r="BI532" t="e">
            <v>#N/A</v>
          </cell>
          <cell r="BJ532" t="e">
            <v>#N/A</v>
          </cell>
          <cell r="BK532" t="e">
            <v>#N/A</v>
          </cell>
          <cell r="BL532" t="e">
            <v>#N/A</v>
          </cell>
          <cell r="BM532" t="e">
            <v>#N/A</v>
          </cell>
          <cell r="BN532" t="e">
            <v>#N/A</v>
          </cell>
          <cell r="BO532" t="e">
            <v>#N/A</v>
          </cell>
          <cell r="BP532" t="e">
            <v>#N/A</v>
          </cell>
          <cell r="BQ532" t="e">
            <v>#N/A</v>
          </cell>
          <cell r="BR532" t="e">
            <v>#N/A</v>
          </cell>
          <cell r="BS532" t="e">
            <v>#N/A</v>
          </cell>
          <cell r="BT532" t="e">
            <v>#N/A</v>
          </cell>
          <cell r="BU532" t="e">
            <v>#N/A</v>
          </cell>
          <cell r="BV532" t="e">
            <v>#N/A</v>
          </cell>
          <cell r="BW532" t="e">
            <v>#N/A</v>
          </cell>
          <cell r="BX532">
            <v>0</v>
          </cell>
          <cell r="BY532" t="e">
            <v>#N/A</v>
          </cell>
          <cell r="BZ532" t="e">
            <v>#N/A</v>
          </cell>
          <cell r="CA532" t="e">
            <v>#N/A</v>
          </cell>
          <cell r="CB532" t="e">
            <v>#N/A</v>
          </cell>
          <cell r="CC532" t="e">
            <v>#N/A</v>
          </cell>
          <cell r="CD532" t="e">
            <v>#N/A</v>
          </cell>
          <cell r="CE532" t="e">
            <v>#N/A</v>
          </cell>
          <cell r="CF532" t="e">
            <v>#N/A</v>
          </cell>
        </row>
        <row r="533">
          <cell r="A533">
            <v>193</v>
          </cell>
          <cell r="B533" t="str">
            <v>MARQUETTE</v>
          </cell>
          <cell r="C533">
            <v>103343</v>
          </cell>
          <cell r="D533">
            <v>0</v>
          </cell>
          <cell r="E533">
            <v>314</v>
          </cell>
          <cell r="F533">
            <v>5161</v>
          </cell>
          <cell r="G533">
            <v>7190</v>
          </cell>
          <cell r="H533">
            <v>930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116938</v>
          </cell>
          <cell r="N533">
            <v>131598</v>
          </cell>
          <cell r="O533">
            <v>0</v>
          </cell>
          <cell r="P533">
            <v>0</v>
          </cell>
          <cell r="Q533">
            <v>2528</v>
          </cell>
          <cell r="R533">
            <v>419</v>
          </cell>
          <cell r="S533">
            <v>0</v>
          </cell>
          <cell r="T533">
            <v>0</v>
          </cell>
          <cell r="U533">
            <v>0</v>
          </cell>
          <cell r="V533">
            <v>36641</v>
          </cell>
          <cell r="W533">
            <v>0</v>
          </cell>
          <cell r="X533">
            <v>171186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844</v>
          </cell>
          <cell r="AF533">
            <v>844</v>
          </cell>
          <cell r="AG533">
            <v>19200</v>
          </cell>
          <cell r="AH533">
            <v>14456</v>
          </cell>
          <cell r="AI533">
            <v>67209</v>
          </cell>
          <cell r="AJ533">
            <v>750</v>
          </cell>
          <cell r="AK533">
            <v>0</v>
          </cell>
          <cell r="AL533">
            <v>5355</v>
          </cell>
          <cell r="AM533">
            <v>44297</v>
          </cell>
          <cell r="AN533">
            <v>151267</v>
          </cell>
          <cell r="AO533">
            <v>0</v>
          </cell>
          <cell r="AP533">
            <v>13535</v>
          </cell>
          <cell r="AQ533">
            <v>44488</v>
          </cell>
          <cell r="AR533">
            <v>0</v>
          </cell>
          <cell r="AS533">
            <v>0</v>
          </cell>
          <cell r="AT533">
            <v>58023</v>
          </cell>
          <cell r="AU533">
            <v>41977</v>
          </cell>
          <cell r="AV533">
            <v>39423</v>
          </cell>
          <cell r="AW533">
            <v>950</v>
          </cell>
          <cell r="AX533">
            <v>2599</v>
          </cell>
          <cell r="AY533">
            <v>20884</v>
          </cell>
          <cell r="AZ533">
            <v>7130</v>
          </cell>
          <cell r="BA533">
            <v>75</v>
          </cell>
          <cell r="BB533">
            <v>113038</v>
          </cell>
          <cell r="BC533">
            <v>0</v>
          </cell>
          <cell r="BD533">
            <v>0</v>
          </cell>
          <cell r="BE533">
            <v>78729</v>
          </cell>
          <cell r="BF533">
            <v>147623</v>
          </cell>
          <cell r="BG533">
            <v>226352</v>
          </cell>
          <cell r="BH533">
            <v>837648</v>
          </cell>
          <cell r="BI533">
            <v>141387</v>
          </cell>
          <cell r="BJ533">
            <v>124191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0</v>
          </cell>
          <cell r="BU533">
            <v>0</v>
          </cell>
          <cell r="BV533">
            <v>0</v>
          </cell>
          <cell r="BW533">
            <v>0</v>
          </cell>
          <cell r="BX533">
            <v>0</v>
          </cell>
          <cell r="BY533">
            <v>265578</v>
          </cell>
          <cell r="BZ533">
            <v>1103226</v>
          </cell>
          <cell r="CA533">
            <v>300000</v>
          </cell>
          <cell r="CB533">
            <v>420791</v>
          </cell>
          <cell r="CC533">
            <v>720791</v>
          </cell>
          <cell r="CD533">
            <v>1824017</v>
          </cell>
          <cell r="CE533">
            <v>4463934</v>
          </cell>
          <cell r="CF533">
            <v>6287951</v>
          </cell>
        </row>
        <row r="534">
          <cell r="A534">
            <v>611</v>
          </cell>
          <cell r="B534" t="str">
            <v>MARSHALLTOWN</v>
          </cell>
          <cell r="C534">
            <v>6867108</v>
          </cell>
          <cell r="D534">
            <v>0</v>
          </cell>
          <cell r="E534">
            <v>30509</v>
          </cell>
          <cell r="F534">
            <v>61084</v>
          </cell>
          <cell r="G534">
            <v>2957717</v>
          </cell>
          <cell r="H534">
            <v>0</v>
          </cell>
          <cell r="I534">
            <v>445219</v>
          </cell>
          <cell r="J534">
            <v>0</v>
          </cell>
          <cell r="K534">
            <v>52000</v>
          </cell>
          <cell r="L534">
            <v>0</v>
          </cell>
          <cell r="M534">
            <v>10413637</v>
          </cell>
          <cell r="N534">
            <v>1475919</v>
          </cell>
          <cell r="O534">
            <v>49868</v>
          </cell>
          <cell r="P534">
            <v>254054</v>
          </cell>
          <cell r="Q534">
            <v>281792</v>
          </cell>
          <cell r="R534">
            <v>254667</v>
          </cell>
          <cell r="S534">
            <v>456663</v>
          </cell>
          <cell r="T534">
            <v>7385</v>
          </cell>
          <cell r="U534">
            <v>175600</v>
          </cell>
          <cell r="V534">
            <v>113317</v>
          </cell>
          <cell r="W534">
            <v>106035</v>
          </cell>
          <cell r="X534">
            <v>3175300</v>
          </cell>
          <cell r="Y534">
            <v>0</v>
          </cell>
          <cell r="Z534">
            <v>0</v>
          </cell>
          <cell r="AA534">
            <v>0</v>
          </cell>
          <cell r="AB534">
            <v>712434</v>
          </cell>
          <cell r="AC534">
            <v>0</v>
          </cell>
          <cell r="AD534">
            <v>0</v>
          </cell>
          <cell r="AE534">
            <v>43260</v>
          </cell>
          <cell r="AF534">
            <v>755694</v>
          </cell>
          <cell r="AG534">
            <v>1251819</v>
          </cell>
          <cell r="AH534">
            <v>6698</v>
          </cell>
          <cell r="AI534">
            <v>1028076</v>
          </cell>
          <cell r="AJ534">
            <v>573755</v>
          </cell>
          <cell r="AK534">
            <v>0</v>
          </cell>
          <cell r="AL534">
            <v>76760</v>
          </cell>
          <cell r="AM534">
            <v>67019</v>
          </cell>
          <cell r="AN534">
            <v>3004127</v>
          </cell>
          <cell r="AO534">
            <v>21462</v>
          </cell>
          <cell r="AP534">
            <v>318865</v>
          </cell>
          <cell r="AQ534">
            <v>1445936</v>
          </cell>
          <cell r="AR534">
            <v>59392</v>
          </cell>
          <cell r="AS534">
            <v>323732</v>
          </cell>
          <cell r="AT534">
            <v>2169387</v>
          </cell>
          <cell r="AU534">
            <v>198656</v>
          </cell>
          <cell r="AV534">
            <v>1002148</v>
          </cell>
          <cell r="AW534">
            <v>26204</v>
          </cell>
          <cell r="AX534">
            <v>113623</v>
          </cell>
          <cell r="AY534">
            <v>89475</v>
          </cell>
          <cell r="AZ534">
            <v>0</v>
          </cell>
          <cell r="BA534">
            <v>11264</v>
          </cell>
          <cell r="BB534">
            <v>1441370</v>
          </cell>
          <cell r="BC534">
            <v>4423873</v>
          </cell>
          <cell r="BD534">
            <v>4423873</v>
          </cell>
          <cell r="BE534">
            <v>9932936</v>
          </cell>
          <cell r="BF534">
            <v>0</v>
          </cell>
          <cell r="BG534">
            <v>9932936</v>
          </cell>
          <cell r="BH534">
            <v>35316324</v>
          </cell>
          <cell r="BI534">
            <v>3210999</v>
          </cell>
          <cell r="BJ534">
            <v>2882535</v>
          </cell>
          <cell r="BK534">
            <v>0</v>
          </cell>
          <cell r="BL534">
            <v>0</v>
          </cell>
          <cell r="BM534">
            <v>0</v>
          </cell>
          <cell r="BN534">
            <v>52000</v>
          </cell>
          <cell r="BO534">
            <v>67361</v>
          </cell>
          <cell r="BP534">
            <v>0</v>
          </cell>
          <cell r="BQ534">
            <v>661154</v>
          </cell>
          <cell r="BR534">
            <v>0</v>
          </cell>
          <cell r="BS534">
            <v>0</v>
          </cell>
          <cell r="BT534">
            <v>521165</v>
          </cell>
          <cell r="BU534">
            <v>13010</v>
          </cell>
          <cell r="BV534">
            <v>3123563</v>
          </cell>
          <cell r="BW534">
            <v>3346491</v>
          </cell>
          <cell r="BX534">
            <v>0</v>
          </cell>
          <cell r="BY534">
            <v>13878278</v>
          </cell>
          <cell r="BZ534">
            <v>49194602</v>
          </cell>
          <cell r="CA534">
            <v>12096764</v>
          </cell>
          <cell r="CB534">
            <v>401684</v>
          </cell>
          <cell r="CC534">
            <v>12498448</v>
          </cell>
          <cell r="CD534">
            <v>61693050</v>
          </cell>
          <cell r="CE534">
            <v>47713477</v>
          </cell>
          <cell r="CF534">
            <v>109406527</v>
          </cell>
        </row>
        <row r="535">
          <cell r="A535">
            <v>494</v>
          </cell>
          <cell r="B535" t="str">
            <v>MARTELLE</v>
          </cell>
          <cell r="C535">
            <v>2800</v>
          </cell>
          <cell r="D535">
            <v>0</v>
          </cell>
          <cell r="E535">
            <v>0</v>
          </cell>
          <cell r="F535">
            <v>0</v>
          </cell>
          <cell r="G535">
            <v>29506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32306</v>
          </cell>
          <cell r="N535">
            <v>27475</v>
          </cell>
          <cell r="O535">
            <v>0</v>
          </cell>
          <cell r="P535">
            <v>5732</v>
          </cell>
          <cell r="Q535">
            <v>0</v>
          </cell>
          <cell r="R535">
            <v>7601</v>
          </cell>
          <cell r="S535">
            <v>0</v>
          </cell>
          <cell r="T535">
            <v>0</v>
          </cell>
          <cell r="U535">
            <v>0</v>
          </cell>
          <cell r="V535">
            <v>18288</v>
          </cell>
          <cell r="W535">
            <v>0</v>
          </cell>
          <cell r="X535">
            <v>59096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18065</v>
          </cell>
          <cell r="AH535">
            <v>0</v>
          </cell>
          <cell r="AI535">
            <v>11238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29303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152</v>
          </cell>
          <cell r="AT535">
            <v>152</v>
          </cell>
          <cell r="AU535">
            <v>1132</v>
          </cell>
          <cell r="AV535">
            <v>6307</v>
          </cell>
          <cell r="AW535">
            <v>1481</v>
          </cell>
          <cell r="AX535">
            <v>48</v>
          </cell>
          <cell r="AY535">
            <v>15197</v>
          </cell>
          <cell r="AZ535">
            <v>21471</v>
          </cell>
          <cell r="BA535">
            <v>3061</v>
          </cell>
          <cell r="BB535">
            <v>48697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0</v>
          </cell>
          <cell r="BH535">
            <v>169554</v>
          </cell>
          <cell r="BI535">
            <v>85440</v>
          </cell>
          <cell r="BJ535">
            <v>44640</v>
          </cell>
          <cell r="BK535">
            <v>0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>
            <v>0</v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>
            <v>0</v>
          </cell>
          <cell r="BY535">
            <v>130080</v>
          </cell>
          <cell r="BZ535">
            <v>299634</v>
          </cell>
          <cell r="CA535">
            <v>0</v>
          </cell>
          <cell r="CB535">
            <v>0</v>
          </cell>
          <cell r="CC535">
            <v>0</v>
          </cell>
          <cell r="CD535">
            <v>299634</v>
          </cell>
          <cell r="CE535">
            <v>252329</v>
          </cell>
          <cell r="CF535">
            <v>551963</v>
          </cell>
        </row>
        <row r="536">
          <cell r="A536">
            <v>875</v>
          </cell>
          <cell r="B536" t="str">
            <v>MARTENSDALE</v>
          </cell>
          <cell r="C536">
            <v>5833</v>
          </cell>
          <cell r="D536">
            <v>0</v>
          </cell>
          <cell r="E536">
            <v>0</v>
          </cell>
          <cell r="F536">
            <v>0</v>
          </cell>
          <cell r="G536">
            <v>33717</v>
          </cell>
          <cell r="H536">
            <v>41039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80589</v>
          </cell>
          <cell r="N536">
            <v>90136</v>
          </cell>
          <cell r="O536">
            <v>0</v>
          </cell>
          <cell r="P536">
            <v>6768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96904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383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383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2668</v>
          </cell>
          <cell r="AV536">
            <v>14064</v>
          </cell>
          <cell r="AW536">
            <v>2752</v>
          </cell>
          <cell r="AX536">
            <v>3372</v>
          </cell>
          <cell r="AY536">
            <v>21489</v>
          </cell>
          <cell r="AZ536">
            <v>767</v>
          </cell>
          <cell r="BA536">
            <v>1224</v>
          </cell>
          <cell r="BB536">
            <v>46336</v>
          </cell>
          <cell r="BC536">
            <v>92576</v>
          </cell>
          <cell r="BD536">
            <v>92576</v>
          </cell>
          <cell r="BE536">
            <v>0</v>
          </cell>
          <cell r="BF536">
            <v>0</v>
          </cell>
          <cell r="BG536">
            <v>0</v>
          </cell>
          <cell r="BH536">
            <v>316788</v>
          </cell>
          <cell r="BI536">
            <v>115246</v>
          </cell>
          <cell r="BJ536">
            <v>104218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1110</v>
          </cell>
          <cell r="BP536">
            <v>0</v>
          </cell>
          <cell r="BQ536">
            <v>0</v>
          </cell>
          <cell r="BR536">
            <v>0</v>
          </cell>
          <cell r="BS536">
            <v>0</v>
          </cell>
          <cell r="BT536">
            <v>0</v>
          </cell>
          <cell r="BU536">
            <v>0</v>
          </cell>
          <cell r="BV536">
            <v>6813</v>
          </cell>
          <cell r="BW536">
            <v>0</v>
          </cell>
          <cell r="BX536">
            <v>0</v>
          </cell>
          <cell r="BY536">
            <v>227387</v>
          </cell>
          <cell r="BZ536">
            <v>544175</v>
          </cell>
          <cell r="CA536">
            <v>0</v>
          </cell>
          <cell r="CB536">
            <v>0</v>
          </cell>
          <cell r="CC536">
            <v>65304</v>
          </cell>
          <cell r="CD536">
            <v>609479</v>
          </cell>
          <cell r="CE536">
            <v>851270</v>
          </cell>
          <cell r="CF536">
            <v>1460749</v>
          </cell>
        </row>
        <row r="537">
          <cell r="A537">
            <v>509</v>
          </cell>
          <cell r="B537" t="str">
            <v>MARTINSBURG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520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520</v>
          </cell>
          <cell r="N537">
            <v>23808</v>
          </cell>
          <cell r="O537">
            <v>0</v>
          </cell>
          <cell r="P537">
            <v>412</v>
          </cell>
          <cell r="Q537">
            <v>1019</v>
          </cell>
          <cell r="R537">
            <v>600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25839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100</v>
          </cell>
          <cell r="AH537">
            <v>0</v>
          </cell>
          <cell r="AI537">
            <v>53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153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3102</v>
          </cell>
          <cell r="AV537">
            <v>6219</v>
          </cell>
          <cell r="AW537">
            <v>303</v>
          </cell>
          <cell r="AX537">
            <v>120</v>
          </cell>
          <cell r="AY537">
            <v>1648</v>
          </cell>
          <cell r="AZ537">
            <v>0</v>
          </cell>
          <cell r="BA537">
            <v>1440</v>
          </cell>
          <cell r="BB537">
            <v>12832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39344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6614</v>
          </cell>
          <cell r="BP537">
            <v>0</v>
          </cell>
          <cell r="BQ537">
            <v>0</v>
          </cell>
          <cell r="BR537">
            <v>0</v>
          </cell>
          <cell r="BS537">
            <v>0</v>
          </cell>
          <cell r="BT537">
            <v>0</v>
          </cell>
          <cell r="BU537">
            <v>0</v>
          </cell>
          <cell r="BV537">
            <v>30216</v>
          </cell>
          <cell r="BW537">
            <v>0</v>
          </cell>
          <cell r="BX537">
            <v>0</v>
          </cell>
          <cell r="BY537">
            <v>36830</v>
          </cell>
          <cell r="BZ537">
            <v>76174</v>
          </cell>
          <cell r="CA537">
            <v>0</v>
          </cell>
          <cell r="CB537">
            <v>0</v>
          </cell>
          <cell r="CC537">
            <v>0</v>
          </cell>
          <cell r="CD537">
            <v>76174</v>
          </cell>
          <cell r="CE537">
            <v>57937</v>
          </cell>
          <cell r="CF537">
            <v>134111</v>
          </cell>
        </row>
        <row r="538">
          <cell r="A538">
            <v>598</v>
          </cell>
          <cell r="B538" t="str">
            <v>MARYSVILLE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500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500</v>
          </cell>
          <cell r="N538">
            <v>6483</v>
          </cell>
          <cell r="O538">
            <v>0</v>
          </cell>
          <cell r="P538">
            <v>1297</v>
          </cell>
          <cell r="Q538">
            <v>0</v>
          </cell>
          <cell r="R538">
            <v>150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7930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2686</v>
          </cell>
          <cell r="AV538">
            <v>985</v>
          </cell>
          <cell r="AW538">
            <v>691</v>
          </cell>
          <cell r="AX538">
            <v>125</v>
          </cell>
          <cell r="AY538">
            <v>7975</v>
          </cell>
          <cell r="AZ538">
            <v>647</v>
          </cell>
          <cell r="BA538">
            <v>85</v>
          </cell>
          <cell r="BB538">
            <v>13194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21624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>
            <v>0</v>
          </cell>
          <cell r="BY538">
            <v>0</v>
          </cell>
          <cell r="BZ538">
            <v>21624</v>
          </cell>
          <cell r="CA538">
            <v>0</v>
          </cell>
          <cell r="CB538">
            <v>0</v>
          </cell>
          <cell r="CC538">
            <v>0</v>
          </cell>
          <cell r="CD538">
            <v>21624</v>
          </cell>
          <cell r="CE538">
            <v>24924</v>
          </cell>
          <cell r="CF538">
            <v>46548</v>
          </cell>
        </row>
        <row r="539">
          <cell r="A539">
            <v>145</v>
          </cell>
          <cell r="B539" t="str">
            <v>MASONCITY</v>
          </cell>
          <cell r="C539">
            <v>6278543</v>
          </cell>
          <cell r="D539">
            <v>0</v>
          </cell>
          <cell r="E539">
            <v>50985</v>
          </cell>
          <cell r="F539">
            <v>0</v>
          </cell>
          <cell r="G539">
            <v>4103682</v>
          </cell>
          <cell r="H539">
            <v>0</v>
          </cell>
          <cell r="I539">
            <v>253734</v>
          </cell>
          <cell r="J539">
            <v>211493</v>
          </cell>
          <cell r="K539">
            <v>237982</v>
          </cell>
          <cell r="L539">
            <v>0</v>
          </cell>
          <cell r="M539">
            <v>11136419</v>
          </cell>
          <cell r="N539">
            <v>2070677</v>
          </cell>
          <cell r="O539">
            <v>0</v>
          </cell>
          <cell r="P539">
            <v>322592</v>
          </cell>
          <cell r="Q539">
            <v>149824</v>
          </cell>
          <cell r="R539">
            <v>362433</v>
          </cell>
          <cell r="S539">
            <v>0</v>
          </cell>
          <cell r="T539">
            <v>57643</v>
          </cell>
          <cell r="U539">
            <v>634927</v>
          </cell>
          <cell r="V539">
            <v>0</v>
          </cell>
          <cell r="W539">
            <v>65935</v>
          </cell>
          <cell r="X539">
            <v>3996491</v>
          </cell>
          <cell r="Y539">
            <v>0</v>
          </cell>
          <cell r="Z539">
            <v>0</v>
          </cell>
          <cell r="AA539">
            <v>0</v>
          </cell>
          <cell r="AB539">
            <v>86352</v>
          </cell>
          <cell r="AC539">
            <v>0</v>
          </cell>
          <cell r="AD539">
            <v>0</v>
          </cell>
          <cell r="AE539">
            <v>289633</v>
          </cell>
          <cell r="AF539">
            <v>375985</v>
          </cell>
          <cell r="AG539">
            <v>1200233</v>
          </cell>
          <cell r="AH539">
            <v>517272</v>
          </cell>
          <cell r="AI539">
            <v>636008</v>
          </cell>
          <cell r="AJ539">
            <v>868809</v>
          </cell>
          <cell r="AK539">
            <v>314753</v>
          </cell>
          <cell r="AL539">
            <v>0</v>
          </cell>
          <cell r="AM539">
            <v>31070</v>
          </cell>
          <cell r="AN539">
            <v>3568145</v>
          </cell>
          <cell r="AO539">
            <v>0</v>
          </cell>
          <cell r="AP539">
            <v>0</v>
          </cell>
          <cell r="AQ539">
            <v>0</v>
          </cell>
          <cell r="AR539">
            <v>290687</v>
          </cell>
          <cell r="AS539">
            <v>2303202</v>
          </cell>
          <cell r="AT539">
            <v>2593889</v>
          </cell>
          <cell r="AU539">
            <v>292608</v>
          </cell>
          <cell r="AV539">
            <v>390161</v>
          </cell>
          <cell r="AW539">
            <v>40319</v>
          </cell>
          <cell r="AX539">
            <v>0</v>
          </cell>
          <cell r="AY539">
            <v>177971</v>
          </cell>
          <cell r="AZ539">
            <v>334343</v>
          </cell>
          <cell r="BA539">
            <v>4314172</v>
          </cell>
          <cell r="BB539">
            <v>5549574</v>
          </cell>
          <cell r="BC539">
            <v>4879585</v>
          </cell>
          <cell r="BD539">
            <v>4879585</v>
          </cell>
          <cell r="BE539">
            <v>6041849</v>
          </cell>
          <cell r="BF539">
            <v>0</v>
          </cell>
          <cell r="BG539">
            <v>6041849</v>
          </cell>
          <cell r="BH539">
            <v>38141937</v>
          </cell>
          <cell r="BI539">
            <v>3859454</v>
          </cell>
          <cell r="BJ539">
            <v>2275943</v>
          </cell>
          <cell r="BK539">
            <v>0</v>
          </cell>
          <cell r="BL539">
            <v>0</v>
          </cell>
          <cell r="BM539">
            <v>125450</v>
          </cell>
          <cell r="BN539">
            <v>237982</v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>
            <v>0</v>
          </cell>
          <cell r="BT539">
            <v>0</v>
          </cell>
          <cell r="BU539">
            <v>2009396</v>
          </cell>
          <cell r="BV539">
            <v>3564263</v>
          </cell>
          <cell r="BW539">
            <v>2143953</v>
          </cell>
          <cell r="BX539">
            <v>0</v>
          </cell>
          <cell r="BY539">
            <v>14216441</v>
          </cell>
          <cell r="BZ539">
            <v>52358378</v>
          </cell>
          <cell r="CA539">
            <v>5498448</v>
          </cell>
          <cell r="CB539">
            <v>680957</v>
          </cell>
          <cell r="CC539">
            <v>6179405</v>
          </cell>
          <cell r="CD539">
            <v>58537783</v>
          </cell>
          <cell r="CE539">
            <v>26108480</v>
          </cell>
          <cell r="CF539">
            <v>84646263</v>
          </cell>
        </row>
        <row r="540">
          <cell r="A540">
            <v>264</v>
          </cell>
          <cell r="B540" t="str">
            <v>MASONVILLE</v>
          </cell>
          <cell r="C540">
            <v>4501</v>
          </cell>
          <cell r="D540">
            <v>0</v>
          </cell>
          <cell r="E540">
            <v>0</v>
          </cell>
          <cell r="F540">
            <v>0</v>
          </cell>
          <cell r="G540">
            <v>91875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96376</v>
          </cell>
          <cell r="N540">
            <v>2375</v>
          </cell>
          <cell r="O540">
            <v>0</v>
          </cell>
          <cell r="P540">
            <v>4916</v>
          </cell>
          <cell r="Q540">
            <v>0</v>
          </cell>
          <cell r="R540">
            <v>2935</v>
          </cell>
          <cell r="S540">
            <v>0</v>
          </cell>
          <cell r="T540">
            <v>0</v>
          </cell>
          <cell r="U540">
            <v>0</v>
          </cell>
          <cell r="V540">
            <v>5848</v>
          </cell>
          <cell r="W540">
            <v>0</v>
          </cell>
          <cell r="X540">
            <v>16074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1143</v>
          </cell>
          <cell r="AH540">
            <v>0</v>
          </cell>
          <cell r="AI540">
            <v>2194</v>
          </cell>
          <cell r="AJ540">
            <v>159</v>
          </cell>
          <cell r="AK540">
            <v>0</v>
          </cell>
          <cell r="AL540">
            <v>0</v>
          </cell>
          <cell r="AM540">
            <v>0</v>
          </cell>
          <cell r="AN540">
            <v>3496</v>
          </cell>
          <cell r="AO540">
            <v>0</v>
          </cell>
          <cell r="AP540">
            <v>286</v>
          </cell>
          <cell r="AQ540">
            <v>0</v>
          </cell>
          <cell r="AR540">
            <v>0</v>
          </cell>
          <cell r="AS540">
            <v>0</v>
          </cell>
          <cell r="AT540">
            <v>286</v>
          </cell>
          <cell r="AU540">
            <v>4200</v>
          </cell>
          <cell r="AV540">
            <v>7887</v>
          </cell>
          <cell r="AW540">
            <v>0</v>
          </cell>
          <cell r="AX540">
            <v>0</v>
          </cell>
          <cell r="AY540">
            <v>6352</v>
          </cell>
          <cell r="AZ540">
            <v>0</v>
          </cell>
          <cell r="BA540">
            <v>20087</v>
          </cell>
          <cell r="BB540">
            <v>38526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154758</v>
          </cell>
          <cell r="BI540">
            <v>0</v>
          </cell>
          <cell r="BJ540">
            <v>12454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P540">
            <v>0</v>
          </cell>
          <cell r="BQ540">
            <v>0</v>
          </cell>
          <cell r="BR540">
            <v>0</v>
          </cell>
          <cell r="BS540">
            <v>0</v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>
            <v>0</v>
          </cell>
          <cell r="BY540">
            <v>12454</v>
          </cell>
          <cell r="BZ540">
            <v>167212</v>
          </cell>
          <cell r="CA540">
            <v>0</v>
          </cell>
          <cell r="CB540">
            <v>0</v>
          </cell>
          <cell r="CC540">
            <v>0</v>
          </cell>
          <cell r="CD540">
            <v>167212</v>
          </cell>
          <cell r="CE540">
            <v>143318</v>
          </cell>
          <cell r="CF540">
            <v>310530</v>
          </cell>
        </row>
        <row r="541">
          <cell r="A541">
            <v>133</v>
          </cell>
          <cell r="B541" t="str">
            <v>MASSENA</v>
          </cell>
          <cell r="C541">
            <v>5325</v>
          </cell>
          <cell r="D541">
            <v>0</v>
          </cell>
          <cell r="E541">
            <v>0</v>
          </cell>
          <cell r="F541">
            <v>0</v>
          </cell>
          <cell r="G541">
            <v>96308</v>
          </cell>
          <cell r="H541">
            <v>12058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113691</v>
          </cell>
          <cell r="N541">
            <v>54657</v>
          </cell>
          <cell r="O541">
            <v>0</v>
          </cell>
          <cell r="P541">
            <v>9815</v>
          </cell>
          <cell r="Q541">
            <v>0</v>
          </cell>
          <cell r="R541">
            <v>6498</v>
          </cell>
          <cell r="S541">
            <v>0</v>
          </cell>
          <cell r="T541">
            <v>0</v>
          </cell>
          <cell r="U541">
            <v>0</v>
          </cell>
          <cell r="V541">
            <v>33940</v>
          </cell>
          <cell r="W541">
            <v>0</v>
          </cell>
          <cell r="X541">
            <v>104910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2400</v>
          </cell>
          <cell r="AD541">
            <v>0</v>
          </cell>
          <cell r="AE541">
            <v>0</v>
          </cell>
          <cell r="AF541">
            <v>2400</v>
          </cell>
          <cell r="AG541">
            <v>36455</v>
          </cell>
          <cell r="AH541">
            <v>0</v>
          </cell>
          <cell r="AI541">
            <v>25669</v>
          </cell>
          <cell r="AJ541">
            <v>0</v>
          </cell>
          <cell r="AK541">
            <v>0</v>
          </cell>
          <cell r="AL541">
            <v>0</v>
          </cell>
          <cell r="AM541">
            <v>1500</v>
          </cell>
          <cell r="AN541">
            <v>63624</v>
          </cell>
          <cell r="AO541">
            <v>1432</v>
          </cell>
          <cell r="AP541">
            <v>0</v>
          </cell>
          <cell r="AQ541">
            <v>252674</v>
          </cell>
          <cell r="AR541">
            <v>0</v>
          </cell>
          <cell r="AS541">
            <v>0</v>
          </cell>
          <cell r="AT541">
            <v>254106</v>
          </cell>
          <cell r="AU541">
            <v>14145</v>
          </cell>
          <cell r="AV541">
            <v>27420</v>
          </cell>
          <cell r="AW541">
            <v>679</v>
          </cell>
          <cell r="AX541">
            <v>200</v>
          </cell>
          <cell r="AY541">
            <v>10633</v>
          </cell>
          <cell r="AZ541">
            <v>0</v>
          </cell>
          <cell r="BA541">
            <v>27876</v>
          </cell>
          <cell r="BB541">
            <v>80953</v>
          </cell>
          <cell r="BC541">
            <v>265477</v>
          </cell>
          <cell r="BD541">
            <v>265477</v>
          </cell>
          <cell r="BE541">
            <v>11192</v>
          </cell>
          <cell r="BF541">
            <v>422591</v>
          </cell>
          <cell r="BG541">
            <v>433783</v>
          </cell>
          <cell r="BH541">
            <v>1318944</v>
          </cell>
          <cell r="BI541">
            <v>101031</v>
          </cell>
          <cell r="BJ541">
            <v>73797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0</v>
          </cell>
          <cell r="BU541">
            <v>0</v>
          </cell>
          <cell r="BV541">
            <v>9608</v>
          </cell>
          <cell r="BW541">
            <v>6436</v>
          </cell>
          <cell r="BX541">
            <v>0</v>
          </cell>
          <cell r="BY541">
            <v>190872</v>
          </cell>
          <cell r="BZ541">
            <v>1509816</v>
          </cell>
          <cell r="CA541">
            <v>38167</v>
          </cell>
          <cell r="CB541">
            <v>338018</v>
          </cell>
          <cell r="CC541">
            <v>376185</v>
          </cell>
          <cell r="CD541">
            <v>1886001</v>
          </cell>
          <cell r="CE541">
            <v>308931</v>
          </cell>
          <cell r="CF541">
            <v>2194932</v>
          </cell>
        </row>
        <row r="542">
          <cell r="A542">
            <v>806</v>
          </cell>
          <cell r="B542" t="str">
            <v>MATLOCK</v>
          </cell>
          <cell r="C542">
            <v>750</v>
          </cell>
          <cell r="D542">
            <v>0</v>
          </cell>
          <cell r="E542">
            <v>375</v>
          </cell>
          <cell r="F542">
            <v>0</v>
          </cell>
          <cell r="G542">
            <v>2665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3790</v>
          </cell>
          <cell r="N542">
            <v>10946</v>
          </cell>
          <cell r="O542">
            <v>0</v>
          </cell>
          <cell r="P542">
            <v>3274</v>
          </cell>
          <cell r="Q542">
            <v>0</v>
          </cell>
          <cell r="R542">
            <v>2256</v>
          </cell>
          <cell r="S542">
            <v>0</v>
          </cell>
          <cell r="T542">
            <v>0</v>
          </cell>
          <cell r="U542">
            <v>0</v>
          </cell>
          <cell r="V542">
            <v>6752</v>
          </cell>
          <cell r="W542">
            <v>0</v>
          </cell>
          <cell r="X542">
            <v>23228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304</v>
          </cell>
          <cell r="AD542">
            <v>0</v>
          </cell>
          <cell r="AE542">
            <v>0</v>
          </cell>
          <cell r="AF542">
            <v>304</v>
          </cell>
          <cell r="AG542">
            <v>0</v>
          </cell>
          <cell r="AH542">
            <v>0</v>
          </cell>
          <cell r="AI542">
            <v>268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268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2063</v>
          </cell>
          <cell r="AV542">
            <v>3202</v>
          </cell>
          <cell r="AW542">
            <v>1019</v>
          </cell>
          <cell r="AX542">
            <v>598</v>
          </cell>
          <cell r="AY542">
            <v>0</v>
          </cell>
          <cell r="AZ542">
            <v>4694</v>
          </cell>
          <cell r="BA542">
            <v>0</v>
          </cell>
          <cell r="BB542">
            <v>11576</v>
          </cell>
          <cell r="BC542">
            <v>14035</v>
          </cell>
          <cell r="BD542">
            <v>14035</v>
          </cell>
          <cell r="BE542">
            <v>0</v>
          </cell>
          <cell r="BF542">
            <v>0</v>
          </cell>
          <cell r="BG542">
            <v>0</v>
          </cell>
          <cell r="BH542">
            <v>53201</v>
          </cell>
          <cell r="BI542">
            <v>9395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4151</v>
          </cell>
          <cell r="BW542">
            <v>0</v>
          </cell>
          <cell r="BX542">
            <v>0</v>
          </cell>
          <cell r="BY542">
            <v>13546</v>
          </cell>
          <cell r="BZ542">
            <v>66747</v>
          </cell>
          <cell r="CA542">
            <v>5000</v>
          </cell>
          <cell r="CB542">
            <v>0</v>
          </cell>
          <cell r="CC542">
            <v>5000</v>
          </cell>
          <cell r="CD542">
            <v>71747</v>
          </cell>
          <cell r="CE542">
            <v>68719</v>
          </cell>
          <cell r="CF542">
            <v>140466</v>
          </cell>
        </row>
        <row r="543">
          <cell r="A543">
            <v>807</v>
          </cell>
          <cell r="B543" t="str">
            <v>MAURICE</v>
          </cell>
          <cell r="C543">
            <v>23699</v>
          </cell>
          <cell r="D543">
            <v>0</v>
          </cell>
          <cell r="E543">
            <v>0</v>
          </cell>
          <cell r="F543">
            <v>0</v>
          </cell>
          <cell r="G543">
            <v>2929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1476</v>
          </cell>
          <cell r="M543">
            <v>28104</v>
          </cell>
          <cell r="N543">
            <v>16605</v>
          </cell>
          <cell r="O543">
            <v>0</v>
          </cell>
          <cell r="P543">
            <v>5598</v>
          </cell>
          <cell r="Q543">
            <v>0</v>
          </cell>
          <cell r="R543">
            <v>1700</v>
          </cell>
          <cell r="S543">
            <v>0</v>
          </cell>
          <cell r="T543">
            <v>0</v>
          </cell>
          <cell r="U543">
            <v>0</v>
          </cell>
          <cell r="V543">
            <v>16944</v>
          </cell>
          <cell r="W543">
            <v>0</v>
          </cell>
          <cell r="X543">
            <v>40847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1200</v>
          </cell>
          <cell r="AH543">
            <v>0</v>
          </cell>
          <cell r="AI543">
            <v>14356</v>
          </cell>
          <cell r="AJ543">
            <v>1453</v>
          </cell>
          <cell r="AK543">
            <v>0</v>
          </cell>
          <cell r="AL543">
            <v>3483</v>
          </cell>
          <cell r="AM543">
            <v>0</v>
          </cell>
          <cell r="AN543">
            <v>20492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56355</v>
          </cell>
          <cell r="AT543">
            <v>56355</v>
          </cell>
          <cell r="AU543">
            <v>2490</v>
          </cell>
          <cell r="AV543">
            <v>14715</v>
          </cell>
          <cell r="AW543">
            <v>1383</v>
          </cell>
          <cell r="AX543">
            <v>6766</v>
          </cell>
          <cell r="AY543">
            <v>3241</v>
          </cell>
          <cell r="AZ543">
            <v>7309</v>
          </cell>
          <cell r="BA543">
            <v>13886</v>
          </cell>
          <cell r="BB543">
            <v>49790</v>
          </cell>
          <cell r="BC543">
            <v>9912</v>
          </cell>
          <cell r="BD543">
            <v>9912</v>
          </cell>
          <cell r="BE543">
            <v>0</v>
          </cell>
          <cell r="BF543">
            <v>0</v>
          </cell>
          <cell r="BG543">
            <v>0</v>
          </cell>
          <cell r="BH543">
            <v>205500</v>
          </cell>
          <cell r="BI543">
            <v>55404</v>
          </cell>
          <cell r="BJ543">
            <v>20329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>
            <v>0</v>
          </cell>
          <cell r="BY543">
            <v>75733</v>
          </cell>
          <cell r="BZ543">
            <v>281233</v>
          </cell>
          <cell r="CA543">
            <v>2400</v>
          </cell>
          <cell r="CB543">
            <v>0</v>
          </cell>
          <cell r="CC543">
            <v>2400</v>
          </cell>
          <cell r="CD543">
            <v>283633</v>
          </cell>
          <cell r="CE543">
            <v>671068</v>
          </cell>
          <cell r="CF543">
            <v>954701</v>
          </cell>
        </row>
        <row r="544">
          <cell r="A544">
            <v>818</v>
          </cell>
          <cell r="B544" t="str">
            <v>MAXWELL</v>
          </cell>
          <cell r="C544">
            <v>53461</v>
          </cell>
          <cell r="D544">
            <v>0</v>
          </cell>
          <cell r="E544">
            <v>0</v>
          </cell>
          <cell r="F544">
            <v>0</v>
          </cell>
          <cell r="G544">
            <v>98710</v>
          </cell>
          <cell r="H544">
            <v>10431</v>
          </cell>
          <cell r="I544">
            <v>8405</v>
          </cell>
          <cell r="J544">
            <v>0</v>
          </cell>
          <cell r="K544">
            <v>562</v>
          </cell>
          <cell r="L544">
            <v>0</v>
          </cell>
          <cell r="M544">
            <v>171569</v>
          </cell>
          <cell r="N544">
            <v>120746</v>
          </cell>
          <cell r="O544">
            <v>0</v>
          </cell>
          <cell r="P544">
            <v>23317</v>
          </cell>
          <cell r="Q544">
            <v>0</v>
          </cell>
          <cell r="R544">
            <v>6061</v>
          </cell>
          <cell r="S544">
            <v>0</v>
          </cell>
          <cell r="T544">
            <v>0</v>
          </cell>
          <cell r="U544">
            <v>0</v>
          </cell>
          <cell r="V544">
            <v>66194</v>
          </cell>
          <cell r="W544">
            <v>0</v>
          </cell>
          <cell r="X544">
            <v>216318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1031</v>
          </cell>
          <cell r="AD544">
            <v>0</v>
          </cell>
          <cell r="AE544">
            <v>0</v>
          </cell>
          <cell r="AF544">
            <v>1031</v>
          </cell>
          <cell r="AG544">
            <v>34283</v>
          </cell>
          <cell r="AH544">
            <v>0</v>
          </cell>
          <cell r="AI544">
            <v>58291</v>
          </cell>
          <cell r="AJ544">
            <v>0</v>
          </cell>
          <cell r="AK544">
            <v>10590</v>
          </cell>
          <cell r="AL544">
            <v>0</v>
          </cell>
          <cell r="AM544">
            <v>0</v>
          </cell>
          <cell r="AN544">
            <v>103164</v>
          </cell>
          <cell r="AO544">
            <v>49</v>
          </cell>
          <cell r="AP544">
            <v>10598</v>
          </cell>
          <cell r="AQ544">
            <v>0</v>
          </cell>
          <cell r="AR544">
            <v>0</v>
          </cell>
          <cell r="AS544">
            <v>0</v>
          </cell>
          <cell r="AT544">
            <v>10647</v>
          </cell>
          <cell r="AU544">
            <v>7577</v>
          </cell>
          <cell r="AV544">
            <v>49213</v>
          </cell>
          <cell r="AW544">
            <v>1137</v>
          </cell>
          <cell r="AX544">
            <v>12997</v>
          </cell>
          <cell r="AY544">
            <v>22744</v>
          </cell>
          <cell r="AZ544">
            <v>11911</v>
          </cell>
          <cell r="BA544">
            <v>0</v>
          </cell>
          <cell r="BB544">
            <v>105579</v>
          </cell>
          <cell r="BC544">
            <v>32030</v>
          </cell>
          <cell r="BD544">
            <v>32030</v>
          </cell>
          <cell r="BE544">
            <v>0</v>
          </cell>
          <cell r="BF544">
            <v>0</v>
          </cell>
          <cell r="BG544">
            <v>0</v>
          </cell>
          <cell r="BH544">
            <v>640338</v>
          </cell>
          <cell r="BI544">
            <v>104522</v>
          </cell>
          <cell r="BJ544">
            <v>105146</v>
          </cell>
          <cell r="BK544">
            <v>0</v>
          </cell>
          <cell r="BL544">
            <v>0</v>
          </cell>
          <cell r="BM544">
            <v>0</v>
          </cell>
          <cell r="BN544">
            <v>562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0</v>
          </cell>
          <cell r="BU544">
            <v>-562</v>
          </cell>
          <cell r="BV544">
            <v>14140</v>
          </cell>
          <cell r="BW544">
            <v>0</v>
          </cell>
          <cell r="BX544">
            <v>0</v>
          </cell>
          <cell r="BY544">
            <v>223808</v>
          </cell>
          <cell r="BZ544">
            <v>864146</v>
          </cell>
          <cell r="CA544">
            <v>218097</v>
          </cell>
          <cell r="CB544">
            <v>0</v>
          </cell>
          <cell r="CC544">
            <v>218097</v>
          </cell>
          <cell r="CD544">
            <v>1082243</v>
          </cell>
          <cell r="CE544">
            <v>999692</v>
          </cell>
          <cell r="CF544">
            <v>2081935</v>
          </cell>
        </row>
        <row r="545">
          <cell r="A545">
            <v>315</v>
          </cell>
          <cell r="B545" t="str">
            <v>MAYNARD</v>
          </cell>
          <cell r="C545">
            <v>5180</v>
          </cell>
          <cell r="D545">
            <v>0</v>
          </cell>
          <cell r="E545">
            <v>1658</v>
          </cell>
          <cell r="F545">
            <v>0</v>
          </cell>
          <cell r="G545">
            <v>13888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6520</v>
          </cell>
          <cell r="M545">
            <v>27246</v>
          </cell>
          <cell r="N545">
            <v>72684</v>
          </cell>
          <cell r="O545">
            <v>0</v>
          </cell>
          <cell r="P545">
            <v>10497</v>
          </cell>
          <cell r="Q545">
            <v>279</v>
          </cell>
          <cell r="R545">
            <v>6007</v>
          </cell>
          <cell r="S545">
            <v>0</v>
          </cell>
          <cell r="T545">
            <v>148</v>
          </cell>
          <cell r="U545">
            <v>0</v>
          </cell>
          <cell r="V545">
            <v>720</v>
          </cell>
          <cell r="W545">
            <v>0</v>
          </cell>
          <cell r="X545">
            <v>90335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262</v>
          </cell>
          <cell r="AD545">
            <v>0</v>
          </cell>
          <cell r="AE545">
            <v>489</v>
          </cell>
          <cell r="AF545">
            <v>751</v>
          </cell>
          <cell r="AG545">
            <v>112672</v>
          </cell>
          <cell r="AH545">
            <v>0</v>
          </cell>
          <cell r="AI545">
            <v>14686</v>
          </cell>
          <cell r="AJ545">
            <v>0</v>
          </cell>
          <cell r="AK545">
            <v>650</v>
          </cell>
          <cell r="AL545">
            <v>12691</v>
          </cell>
          <cell r="AM545">
            <v>0</v>
          </cell>
          <cell r="AN545">
            <v>140699</v>
          </cell>
          <cell r="AO545">
            <v>0</v>
          </cell>
          <cell r="AP545">
            <v>0</v>
          </cell>
          <cell r="AQ545">
            <v>300</v>
          </cell>
          <cell r="AR545">
            <v>0</v>
          </cell>
          <cell r="AS545">
            <v>0</v>
          </cell>
          <cell r="AT545">
            <v>300</v>
          </cell>
          <cell r="AU545">
            <v>5195</v>
          </cell>
          <cell r="AV545">
            <v>16122</v>
          </cell>
          <cell r="AW545">
            <v>600</v>
          </cell>
          <cell r="AX545">
            <v>0</v>
          </cell>
          <cell r="AY545">
            <v>18567</v>
          </cell>
          <cell r="AZ545">
            <v>53359</v>
          </cell>
          <cell r="BA545">
            <v>50444</v>
          </cell>
          <cell r="BB545">
            <v>144287</v>
          </cell>
          <cell r="BC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403618</v>
          </cell>
          <cell r="BI545">
            <v>101968</v>
          </cell>
          <cell r="BJ545">
            <v>39280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25426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0</v>
          </cell>
          <cell r="BU545">
            <v>0</v>
          </cell>
          <cell r="BV545">
            <v>60549</v>
          </cell>
          <cell r="BW545">
            <v>0</v>
          </cell>
          <cell r="BX545">
            <v>0</v>
          </cell>
          <cell r="BY545">
            <v>227223</v>
          </cell>
          <cell r="BZ545">
            <v>630841</v>
          </cell>
          <cell r="CA545">
            <v>63593</v>
          </cell>
          <cell r="CB545">
            <v>0</v>
          </cell>
          <cell r="CC545">
            <v>63593</v>
          </cell>
          <cell r="CD545">
            <v>694434</v>
          </cell>
          <cell r="CE545">
            <v>594684</v>
          </cell>
          <cell r="CF545">
            <v>1289118</v>
          </cell>
        </row>
        <row r="546">
          <cell r="A546">
            <v>779</v>
          </cell>
          <cell r="B546" t="str">
            <v>MAYSVILLE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576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576</v>
          </cell>
          <cell r="N546">
            <v>25359</v>
          </cell>
          <cell r="O546">
            <v>0</v>
          </cell>
          <cell r="P546">
            <v>3021</v>
          </cell>
          <cell r="Q546">
            <v>0</v>
          </cell>
          <cell r="R546">
            <v>1764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30144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6686</v>
          </cell>
          <cell r="AH546">
            <v>0</v>
          </cell>
          <cell r="AI546">
            <v>10000</v>
          </cell>
          <cell r="AJ546">
            <v>550</v>
          </cell>
          <cell r="AK546">
            <v>0</v>
          </cell>
          <cell r="AL546">
            <v>0</v>
          </cell>
          <cell r="AM546">
            <v>0</v>
          </cell>
          <cell r="AN546">
            <v>17236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2061</v>
          </cell>
          <cell r="AV546">
            <v>4800</v>
          </cell>
          <cell r="AW546">
            <v>679</v>
          </cell>
          <cell r="AX546">
            <v>1088</v>
          </cell>
          <cell r="AY546">
            <v>50445</v>
          </cell>
          <cell r="AZ546">
            <v>0</v>
          </cell>
          <cell r="BA546">
            <v>11536</v>
          </cell>
          <cell r="BB546">
            <v>70609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118565</v>
          </cell>
          <cell r="BI546">
            <v>17967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12207</v>
          </cell>
          <cell r="BP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24183</v>
          </cell>
          <cell r="BW546">
            <v>0</v>
          </cell>
          <cell r="BX546">
            <v>0</v>
          </cell>
          <cell r="BY546">
            <v>54357</v>
          </cell>
          <cell r="BZ546">
            <v>172922</v>
          </cell>
          <cell r="CA546">
            <v>0</v>
          </cell>
          <cell r="CB546">
            <v>0</v>
          </cell>
          <cell r="CC546">
            <v>0</v>
          </cell>
          <cell r="CD546">
            <v>172922</v>
          </cell>
          <cell r="CE546">
            <v>176401</v>
          </cell>
          <cell r="CF546">
            <v>349323</v>
          </cell>
        </row>
        <row r="547">
          <cell r="A547">
            <v>819</v>
          </cell>
          <cell r="B547" t="str">
            <v>MCCALLSBURG</v>
          </cell>
          <cell r="C547" t="e">
            <v>#N/A</v>
          </cell>
          <cell r="D547" t="e">
            <v>#N/A</v>
          </cell>
          <cell r="E547" t="e">
            <v>#N/A</v>
          </cell>
          <cell r="F547" t="e">
            <v>#N/A</v>
          </cell>
          <cell r="G547" t="e">
            <v>#N/A</v>
          </cell>
          <cell r="H547" t="e">
            <v>#N/A</v>
          </cell>
          <cell r="I547" t="e">
            <v>#N/A</v>
          </cell>
          <cell r="J547" t="e">
            <v>#N/A</v>
          </cell>
          <cell r="K547" t="e">
            <v>#N/A</v>
          </cell>
          <cell r="L547" t="e">
            <v>#N/A</v>
          </cell>
          <cell r="M547" t="e">
            <v>#N/A</v>
          </cell>
          <cell r="N547" t="e">
            <v>#N/A</v>
          </cell>
          <cell r="O547" t="e">
            <v>#N/A</v>
          </cell>
          <cell r="P547" t="e">
            <v>#N/A</v>
          </cell>
          <cell r="Q547" t="e">
            <v>#N/A</v>
          </cell>
          <cell r="R547" t="e">
            <v>#N/A</v>
          </cell>
          <cell r="S547" t="e">
            <v>#N/A</v>
          </cell>
          <cell r="T547" t="e">
            <v>#N/A</v>
          </cell>
          <cell r="U547" t="e">
            <v>#N/A</v>
          </cell>
          <cell r="V547" t="e">
            <v>#N/A</v>
          </cell>
          <cell r="W547" t="e">
            <v>#N/A</v>
          </cell>
          <cell r="X547" t="e">
            <v>#N/A</v>
          </cell>
          <cell r="Y547" t="e">
            <v>#N/A</v>
          </cell>
          <cell r="Z547" t="e">
            <v>#N/A</v>
          </cell>
          <cell r="AA547" t="e">
            <v>#N/A</v>
          </cell>
          <cell r="AB547" t="e">
            <v>#N/A</v>
          </cell>
          <cell r="AC547" t="e">
            <v>#N/A</v>
          </cell>
          <cell r="AD547" t="e">
            <v>#N/A</v>
          </cell>
          <cell r="AE547" t="e">
            <v>#N/A</v>
          </cell>
          <cell r="AF547" t="e">
            <v>#N/A</v>
          </cell>
          <cell r="AG547" t="e">
            <v>#N/A</v>
          </cell>
          <cell r="AH547" t="e">
            <v>#N/A</v>
          </cell>
          <cell r="AI547" t="e">
            <v>#N/A</v>
          </cell>
          <cell r="AJ547" t="e">
            <v>#N/A</v>
          </cell>
          <cell r="AK547" t="e">
            <v>#N/A</v>
          </cell>
          <cell r="AL547" t="e">
            <v>#N/A</v>
          </cell>
          <cell r="AM547" t="e">
            <v>#N/A</v>
          </cell>
          <cell r="AN547" t="e">
            <v>#N/A</v>
          </cell>
          <cell r="AO547" t="e">
            <v>#N/A</v>
          </cell>
          <cell r="AP547" t="e">
            <v>#N/A</v>
          </cell>
          <cell r="AQ547" t="e">
            <v>#N/A</v>
          </cell>
          <cell r="AR547" t="e">
            <v>#N/A</v>
          </cell>
          <cell r="AS547" t="e">
            <v>#N/A</v>
          </cell>
          <cell r="AT547" t="e">
            <v>#N/A</v>
          </cell>
          <cell r="AU547" t="e">
            <v>#N/A</v>
          </cell>
          <cell r="AV547" t="e">
            <v>#N/A</v>
          </cell>
          <cell r="AW547" t="e">
            <v>#N/A</v>
          </cell>
          <cell r="AX547" t="e">
            <v>#N/A</v>
          </cell>
          <cell r="AY547" t="e">
            <v>#N/A</v>
          </cell>
          <cell r="AZ547" t="e">
            <v>#N/A</v>
          </cell>
          <cell r="BA547" t="e">
            <v>#N/A</v>
          </cell>
          <cell r="BB547" t="e">
            <v>#N/A</v>
          </cell>
          <cell r="BC547" t="e">
            <v>#N/A</v>
          </cell>
          <cell r="BD547" t="e">
            <v>#N/A</v>
          </cell>
          <cell r="BE547" t="e">
            <v>#N/A</v>
          </cell>
          <cell r="BF547" t="e">
            <v>#N/A</v>
          </cell>
          <cell r="BG547" t="e">
            <v>#N/A</v>
          </cell>
          <cell r="BH547" t="e">
            <v>#N/A</v>
          </cell>
          <cell r="BI547" t="e">
            <v>#N/A</v>
          </cell>
          <cell r="BJ547" t="e">
            <v>#N/A</v>
          </cell>
          <cell r="BK547" t="e">
            <v>#N/A</v>
          </cell>
          <cell r="BL547" t="e">
            <v>#N/A</v>
          </cell>
          <cell r="BM547" t="e">
            <v>#N/A</v>
          </cell>
          <cell r="BN547" t="e">
            <v>#N/A</v>
          </cell>
          <cell r="BO547" t="e">
            <v>#N/A</v>
          </cell>
          <cell r="BP547" t="e">
            <v>#N/A</v>
          </cell>
          <cell r="BQ547" t="e">
            <v>#N/A</v>
          </cell>
          <cell r="BR547" t="e">
            <v>#N/A</v>
          </cell>
          <cell r="BS547" t="e">
            <v>#N/A</v>
          </cell>
          <cell r="BT547" t="e">
            <v>#N/A</v>
          </cell>
          <cell r="BU547" t="e">
            <v>#N/A</v>
          </cell>
          <cell r="BV547" t="e">
            <v>#N/A</v>
          </cell>
          <cell r="BW547" t="e">
            <v>#N/A</v>
          </cell>
          <cell r="BX547">
            <v>0</v>
          </cell>
          <cell r="BY547" t="e">
            <v>#N/A</v>
          </cell>
          <cell r="BZ547" t="e">
            <v>#N/A</v>
          </cell>
          <cell r="CA547" t="e">
            <v>#N/A</v>
          </cell>
          <cell r="CB547" t="e">
            <v>#N/A</v>
          </cell>
          <cell r="CC547" t="e">
            <v>#N/A</v>
          </cell>
          <cell r="CD547" t="e">
            <v>#N/A</v>
          </cell>
          <cell r="CE547" t="e">
            <v>#N/A</v>
          </cell>
          <cell r="CF547" t="e">
            <v>#N/A</v>
          </cell>
        </row>
        <row r="548">
          <cell r="A548">
            <v>780</v>
          </cell>
          <cell r="B548" t="str">
            <v>MCCAUSLAND</v>
          </cell>
          <cell r="C548">
            <v>7803</v>
          </cell>
          <cell r="D548">
            <v>0</v>
          </cell>
          <cell r="E548">
            <v>0</v>
          </cell>
          <cell r="F548">
            <v>0</v>
          </cell>
          <cell r="G548">
            <v>6000</v>
          </cell>
          <cell r="H548">
            <v>0</v>
          </cell>
          <cell r="I548">
            <v>0</v>
          </cell>
          <cell r="J548">
            <v>0</v>
          </cell>
          <cell r="K548">
            <v>50</v>
          </cell>
          <cell r="L548">
            <v>0</v>
          </cell>
          <cell r="M548">
            <v>13853</v>
          </cell>
          <cell r="N548">
            <v>63216</v>
          </cell>
          <cell r="O548">
            <v>0</v>
          </cell>
          <cell r="P548">
            <v>9679</v>
          </cell>
          <cell r="Q548">
            <v>0</v>
          </cell>
          <cell r="R548">
            <v>4408</v>
          </cell>
          <cell r="S548">
            <v>0</v>
          </cell>
          <cell r="T548">
            <v>0</v>
          </cell>
          <cell r="U548">
            <v>0</v>
          </cell>
          <cell r="V548">
            <v>20100</v>
          </cell>
          <cell r="W548">
            <v>0</v>
          </cell>
          <cell r="X548">
            <v>97403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11054</v>
          </cell>
          <cell r="AH548">
            <v>0</v>
          </cell>
          <cell r="AI548">
            <v>14653</v>
          </cell>
          <cell r="AJ548">
            <v>2803</v>
          </cell>
          <cell r="AK548">
            <v>0</v>
          </cell>
          <cell r="AL548">
            <v>0</v>
          </cell>
          <cell r="AM548">
            <v>13052</v>
          </cell>
          <cell r="AN548">
            <v>41562</v>
          </cell>
          <cell r="AO548">
            <v>14797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14797</v>
          </cell>
          <cell r="AU548">
            <v>5502</v>
          </cell>
          <cell r="AV548">
            <v>7044</v>
          </cell>
          <cell r="AW548">
            <v>1196</v>
          </cell>
          <cell r="AX548">
            <v>700</v>
          </cell>
          <cell r="AY548">
            <v>171621</v>
          </cell>
          <cell r="AZ548">
            <v>0</v>
          </cell>
          <cell r="BA548">
            <v>0</v>
          </cell>
          <cell r="BB548">
            <v>186063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353678</v>
          </cell>
          <cell r="BI548">
            <v>0</v>
          </cell>
          <cell r="BJ548">
            <v>40161</v>
          </cell>
          <cell r="BK548">
            <v>0</v>
          </cell>
          <cell r="BL548">
            <v>0</v>
          </cell>
          <cell r="BM548">
            <v>0</v>
          </cell>
          <cell r="BN548">
            <v>50</v>
          </cell>
          <cell r="BO548">
            <v>0</v>
          </cell>
          <cell r="BP548">
            <v>0</v>
          </cell>
          <cell r="BQ548">
            <v>0</v>
          </cell>
          <cell r="BR548">
            <v>0</v>
          </cell>
          <cell r="BS548">
            <v>0</v>
          </cell>
          <cell r="BT548">
            <v>0</v>
          </cell>
          <cell r="BU548">
            <v>-50</v>
          </cell>
          <cell r="BV548">
            <v>69007</v>
          </cell>
          <cell r="BW548">
            <v>0</v>
          </cell>
          <cell r="BX548">
            <v>0</v>
          </cell>
          <cell r="BY548">
            <v>109168</v>
          </cell>
          <cell r="BZ548">
            <v>462846</v>
          </cell>
          <cell r="CA548">
            <v>192754</v>
          </cell>
          <cell r="CB548">
            <v>0</v>
          </cell>
          <cell r="CC548">
            <v>192754</v>
          </cell>
          <cell r="CD548">
            <v>655600</v>
          </cell>
          <cell r="CE548">
            <v>304050</v>
          </cell>
          <cell r="CF548">
            <v>959650</v>
          </cell>
        </row>
        <row r="549">
          <cell r="A549">
            <v>736</v>
          </cell>
          <cell r="B549" t="str">
            <v>MCCLELLAND</v>
          </cell>
          <cell r="C549">
            <v>2642</v>
          </cell>
          <cell r="D549">
            <v>0</v>
          </cell>
          <cell r="E549">
            <v>0</v>
          </cell>
          <cell r="F549">
            <v>0</v>
          </cell>
          <cell r="G549">
            <v>2040</v>
          </cell>
          <cell r="H549">
            <v>755</v>
          </cell>
          <cell r="I549">
            <v>0</v>
          </cell>
          <cell r="J549">
            <v>0</v>
          </cell>
          <cell r="K549">
            <v>242</v>
          </cell>
          <cell r="L549">
            <v>0</v>
          </cell>
          <cell r="M549">
            <v>5679</v>
          </cell>
          <cell r="N549">
            <v>945</v>
          </cell>
          <cell r="O549">
            <v>0</v>
          </cell>
          <cell r="P549">
            <v>2941</v>
          </cell>
          <cell r="Q549">
            <v>0</v>
          </cell>
          <cell r="R549">
            <v>31</v>
          </cell>
          <cell r="S549">
            <v>0</v>
          </cell>
          <cell r="T549">
            <v>0</v>
          </cell>
          <cell r="U549">
            <v>0</v>
          </cell>
          <cell r="V549">
            <v>7821</v>
          </cell>
          <cell r="W549">
            <v>0</v>
          </cell>
          <cell r="X549">
            <v>11738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7307</v>
          </cell>
          <cell r="AJ549">
            <v>0</v>
          </cell>
          <cell r="AK549">
            <v>0</v>
          </cell>
          <cell r="AL549">
            <v>7177</v>
          </cell>
          <cell r="AM549">
            <v>298</v>
          </cell>
          <cell r="AN549">
            <v>14782</v>
          </cell>
          <cell r="AO549">
            <v>1405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1405</v>
          </cell>
          <cell r="AU549">
            <v>2392</v>
          </cell>
          <cell r="AV549">
            <v>4971</v>
          </cell>
          <cell r="AW549">
            <v>2126</v>
          </cell>
          <cell r="AX549">
            <v>628</v>
          </cell>
          <cell r="AY549">
            <v>3456</v>
          </cell>
          <cell r="AZ549">
            <v>10563</v>
          </cell>
          <cell r="BA549">
            <v>973</v>
          </cell>
          <cell r="BB549">
            <v>25109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58713</v>
          </cell>
          <cell r="BI549">
            <v>0</v>
          </cell>
          <cell r="BJ549">
            <v>0</v>
          </cell>
          <cell r="BK549">
            <v>0</v>
          </cell>
          <cell r="BL549">
            <v>0</v>
          </cell>
          <cell r="BM549">
            <v>0</v>
          </cell>
          <cell r="BN549">
            <v>242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-242</v>
          </cell>
          <cell r="BV549">
            <v>0</v>
          </cell>
          <cell r="BW549">
            <v>0</v>
          </cell>
          <cell r="BX549">
            <v>0</v>
          </cell>
          <cell r="BY549">
            <v>0</v>
          </cell>
          <cell r="BZ549">
            <v>58713</v>
          </cell>
          <cell r="CA549">
            <v>0</v>
          </cell>
          <cell r="CB549">
            <v>0</v>
          </cell>
          <cell r="CC549">
            <v>0</v>
          </cell>
          <cell r="CD549">
            <v>58713</v>
          </cell>
          <cell r="CE549">
            <v>260586</v>
          </cell>
          <cell r="CF549">
            <v>319299</v>
          </cell>
        </row>
        <row r="550">
          <cell r="A550">
            <v>192</v>
          </cell>
          <cell r="B550" t="str">
            <v>MCGREGOR</v>
          </cell>
          <cell r="C550">
            <v>102850</v>
          </cell>
          <cell r="D550">
            <v>0</v>
          </cell>
          <cell r="E550">
            <v>10858</v>
          </cell>
          <cell r="F550">
            <v>0</v>
          </cell>
          <cell r="G550">
            <v>35512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149220</v>
          </cell>
          <cell r="N550">
            <v>274569</v>
          </cell>
          <cell r="O550">
            <v>0</v>
          </cell>
          <cell r="P550">
            <v>15377</v>
          </cell>
          <cell r="Q550">
            <v>3680</v>
          </cell>
          <cell r="R550">
            <v>41080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334706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6246</v>
          </cell>
          <cell r="AF550">
            <v>6246</v>
          </cell>
          <cell r="AG550">
            <v>104611</v>
          </cell>
          <cell r="AH550">
            <v>2654</v>
          </cell>
          <cell r="AI550">
            <v>39505</v>
          </cell>
          <cell r="AJ550">
            <v>0</v>
          </cell>
          <cell r="AK550">
            <v>0</v>
          </cell>
          <cell r="AL550">
            <v>0</v>
          </cell>
          <cell r="AM550">
            <v>17499</v>
          </cell>
          <cell r="AN550">
            <v>164269</v>
          </cell>
          <cell r="AO550">
            <v>874</v>
          </cell>
          <cell r="AP550">
            <v>114704</v>
          </cell>
          <cell r="AQ550">
            <v>81881</v>
          </cell>
          <cell r="AR550">
            <v>0</v>
          </cell>
          <cell r="AS550">
            <v>0</v>
          </cell>
          <cell r="AT550">
            <v>197459</v>
          </cell>
          <cell r="AU550">
            <v>7178</v>
          </cell>
          <cell r="AV550">
            <v>72762</v>
          </cell>
          <cell r="AW550">
            <v>1022</v>
          </cell>
          <cell r="AX550">
            <v>17941</v>
          </cell>
          <cell r="AY550">
            <v>25883</v>
          </cell>
          <cell r="AZ550">
            <v>31105</v>
          </cell>
          <cell r="BA550">
            <v>30680</v>
          </cell>
          <cell r="BB550">
            <v>186571</v>
          </cell>
          <cell r="BC550">
            <v>259415</v>
          </cell>
          <cell r="BD550">
            <v>259415</v>
          </cell>
          <cell r="BE550">
            <v>371200</v>
          </cell>
          <cell r="BF550">
            <v>0</v>
          </cell>
          <cell r="BG550">
            <v>371200</v>
          </cell>
          <cell r="BH550">
            <v>1669086</v>
          </cell>
          <cell r="BI550">
            <v>116347</v>
          </cell>
          <cell r="BJ550">
            <v>74834</v>
          </cell>
          <cell r="BK550">
            <v>938215</v>
          </cell>
          <cell r="BL550">
            <v>0</v>
          </cell>
          <cell r="BM550">
            <v>0</v>
          </cell>
          <cell r="BN550">
            <v>0</v>
          </cell>
          <cell r="BO550">
            <v>105869</v>
          </cell>
          <cell r="BP550">
            <v>0</v>
          </cell>
          <cell r="BQ550">
            <v>0</v>
          </cell>
          <cell r="BR550">
            <v>0</v>
          </cell>
          <cell r="BS550">
            <v>0</v>
          </cell>
          <cell r="BT550">
            <v>33278</v>
          </cell>
          <cell r="BU550">
            <v>7948</v>
          </cell>
          <cell r="BV550">
            <v>53258</v>
          </cell>
          <cell r="BW550">
            <v>46714</v>
          </cell>
          <cell r="BX550">
            <v>0</v>
          </cell>
          <cell r="BY550">
            <v>1376463</v>
          </cell>
          <cell r="BZ550">
            <v>3045549</v>
          </cell>
          <cell r="CA550">
            <v>97098</v>
          </cell>
          <cell r="CB550">
            <v>273096</v>
          </cell>
          <cell r="CC550">
            <v>370194</v>
          </cell>
          <cell r="CD550">
            <v>3415743</v>
          </cell>
          <cell r="CE550">
            <v>2004111</v>
          </cell>
          <cell r="CF550">
            <v>5419854</v>
          </cell>
        </row>
        <row r="551">
          <cell r="A551">
            <v>624</v>
          </cell>
          <cell r="B551" t="str">
            <v>MCINTIRE</v>
          </cell>
          <cell r="C551">
            <v>1925</v>
          </cell>
          <cell r="D551">
            <v>0</v>
          </cell>
          <cell r="E551">
            <v>0</v>
          </cell>
          <cell r="F551">
            <v>0</v>
          </cell>
          <cell r="G551">
            <v>2250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213</v>
          </cell>
          <cell r="M551">
            <v>4388</v>
          </cell>
          <cell r="N551">
            <v>11584</v>
          </cell>
          <cell r="O551">
            <v>0</v>
          </cell>
          <cell r="P551">
            <v>5618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6492</v>
          </cell>
          <cell r="W551">
            <v>0</v>
          </cell>
          <cell r="X551">
            <v>23694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610</v>
          </cell>
          <cell r="AH551">
            <v>0</v>
          </cell>
          <cell r="AI551">
            <v>4090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4700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1307</v>
          </cell>
          <cell r="AV551">
            <v>3721</v>
          </cell>
          <cell r="AW551">
            <v>644</v>
          </cell>
          <cell r="AX551">
            <v>105</v>
          </cell>
          <cell r="AY551">
            <v>1313</v>
          </cell>
          <cell r="AZ551">
            <v>3640</v>
          </cell>
          <cell r="BA551">
            <v>1012</v>
          </cell>
          <cell r="BB551">
            <v>11742</v>
          </cell>
          <cell r="BC551">
            <v>31912</v>
          </cell>
          <cell r="BD551">
            <v>31912</v>
          </cell>
          <cell r="BE551">
            <v>0</v>
          </cell>
          <cell r="BF551">
            <v>0</v>
          </cell>
          <cell r="BG551">
            <v>0</v>
          </cell>
          <cell r="BH551">
            <v>76436</v>
          </cell>
          <cell r="BI551">
            <v>0</v>
          </cell>
          <cell r="BJ551">
            <v>0</v>
          </cell>
          <cell r="BK551">
            <v>0</v>
          </cell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0</v>
          </cell>
          <cell r="BS551">
            <v>0</v>
          </cell>
          <cell r="BT551">
            <v>0</v>
          </cell>
          <cell r="BU551">
            <v>0</v>
          </cell>
          <cell r="BV551">
            <v>0</v>
          </cell>
          <cell r="BW551">
            <v>0</v>
          </cell>
          <cell r="BX551">
            <v>0</v>
          </cell>
          <cell r="BY551">
            <v>0</v>
          </cell>
          <cell r="BZ551">
            <v>76436</v>
          </cell>
          <cell r="CA551">
            <v>10223</v>
          </cell>
          <cell r="CB551">
            <v>41307</v>
          </cell>
          <cell r="CC551">
            <v>51530</v>
          </cell>
          <cell r="CD551">
            <v>127966</v>
          </cell>
          <cell r="CE551">
            <v>104169</v>
          </cell>
          <cell r="CF551">
            <v>232135</v>
          </cell>
        </row>
        <row r="552">
          <cell r="A552">
            <v>139</v>
          </cell>
          <cell r="B552" t="str">
            <v>MECHANICSVILLE</v>
          </cell>
          <cell r="C552">
            <v>81462</v>
          </cell>
          <cell r="D552">
            <v>0</v>
          </cell>
          <cell r="E552">
            <v>4298</v>
          </cell>
          <cell r="F552">
            <v>0</v>
          </cell>
          <cell r="G552">
            <v>44821</v>
          </cell>
          <cell r="H552">
            <v>78626</v>
          </cell>
          <cell r="I552">
            <v>0</v>
          </cell>
          <cell r="J552">
            <v>0</v>
          </cell>
          <cell r="K552">
            <v>460</v>
          </cell>
          <cell r="L552">
            <v>0</v>
          </cell>
          <cell r="M552">
            <v>209667</v>
          </cell>
          <cell r="N552">
            <v>104509</v>
          </cell>
          <cell r="O552">
            <v>0</v>
          </cell>
          <cell r="P552">
            <v>22773</v>
          </cell>
          <cell r="Q552">
            <v>492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127774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65269</v>
          </cell>
          <cell r="AH552">
            <v>0</v>
          </cell>
          <cell r="AI552">
            <v>35993</v>
          </cell>
          <cell r="AJ552">
            <v>867</v>
          </cell>
          <cell r="AK552">
            <v>15073</v>
          </cell>
          <cell r="AL552">
            <v>14175</v>
          </cell>
          <cell r="AM552">
            <v>0</v>
          </cell>
          <cell r="AN552">
            <v>131377</v>
          </cell>
          <cell r="AO552">
            <v>27300</v>
          </cell>
          <cell r="AP552">
            <v>4339</v>
          </cell>
          <cell r="AQ552">
            <v>0</v>
          </cell>
          <cell r="AR552">
            <v>0</v>
          </cell>
          <cell r="AS552">
            <v>0</v>
          </cell>
          <cell r="AT552">
            <v>31639</v>
          </cell>
          <cell r="AU552">
            <v>5936</v>
          </cell>
          <cell r="AV552">
            <v>80254</v>
          </cell>
          <cell r="AW552">
            <v>996</v>
          </cell>
          <cell r="AX552">
            <v>9955</v>
          </cell>
          <cell r="AY552">
            <v>9241</v>
          </cell>
          <cell r="AZ552">
            <v>269</v>
          </cell>
          <cell r="BA552">
            <v>8341</v>
          </cell>
          <cell r="BB552">
            <v>114992</v>
          </cell>
          <cell r="BC552">
            <v>93571</v>
          </cell>
          <cell r="BD552">
            <v>93571</v>
          </cell>
          <cell r="BE552">
            <v>0</v>
          </cell>
          <cell r="BF552">
            <v>0</v>
          </cell>
          <cell r="BG552">
            <v>0</v>
          </cell>
          <cell r="BH552">
            <v>709020</v>
          </cell>
          <cell r="BI552">
            <v>64158</v>
          </cell>
          <cell r="BJ552">
            <v>75649</v>
          </cell>
          <cell r="BK552">
            <v>0</v>
          </cell>
          <cell r="BL552">
            <v>0</v>
          </cell>
          <cell r="BM552">
            <v>0</v>
          </cell>
          <cell r="BN552">
            <v>460</v>
          </cell>
          <cell r="BO552">
            <v>93472</v>
          </cell>
          <cell r="BP552">
            <v>0</v>
          </cell>
          <cell r="BQ552">
            <v>0</v>
          </cell>
          <cell r="BR552">
            <v>0</v>
          </cell>
          <cell r="BS552">
            <v>0</v>
          </cell>
          <cell r="BT552">
            <v>5079</v>
          </cell>
          <cell r="BU552">
            <v>-460</v>
          </cell>
          <cell r="BV552">
            <v>0</v>
          </cell>
          <cell r="BW552">
            <v>186386</v>
          </cell>
          <cell r="BX552">
            <v>0</v>
          </cell>
          <cell r="BY552">
            <v>424744</v>
          </cell>
          <cell r="BZ552">
            <v>1133764</v>
          </cell>
          <cell r="CA552">
            <v>53143</v>
          </cell>
          <cell r="CB552">
            <v>0</v>
          </cell>
          <cell r="CC552">
            <v>53143</v>
          </cell>
          <cell r="CD552">
            <v>1186907</v>
          </cell>
          <cell r="CE552">
            <v>1840447</v>
          </cell>
          <cell r="CF552">
            <v>3027354</v>
          </cell>
        </row>
        <row r="553">
          <cell r="A553">
            <v>269</v>
          </cell>
          <cell r="B553" t="str">
            <v>MEDIAPOLIS</v>
          </cell>
          <cell r="C553">
            <v>91346</v>
          </cell>
          <cell r="D553">
            <v>0</v>
          </cell>
          <cell r="E553">
            <v>0</v>
          </cell>
          <cell r="F553">
            <v>0</v>
          </cell>
          <cell r="G553">
            <v>47212</v>
          </cell>
          <cell r="H553">
            <v>0</v>
          </cell>
          <cell r="I553">
            <v>0</v>
          </cell>
          <cell r="J553">
            <v>0</v>
          </cell>
          <cell r="K553">
            <v>573</v>
          </cell>
          <cell r="L553">
            <v>0</v>
          </cell>
          <cell r="M553">
            <v>139131</v>
          </cell>
          <cell r="N553">
            <v>207831</v>
          </cell>
          <cell r="O553">
            <v>0</v>
          </cell>
          <cell r="P553">
            <v>23341</v>
          </cell>
          <cell r="Q553">
            <v>0</v>
          </cell>
          <cell r="R553">
            <v>10624</v>
          </cell>
          <cell r="S553">
            <v>0</v>
          </cell>
          <cell r="T553">
            <v>139</v>
          </cell>
          <cell r="U553">
            <v>0</v>
          </cell>
          <cell r="V553">
            <v>172690</v>
          </cell>
          <cell r="W553">
            <v>0</v>
          </cell>
          <cell r="X553">
            <v>414625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2000</v>
          </cell>
          <cell r="AE553">
            <v>0</v>
          </cell>
          <cell r="AF553">
            <v>2000</v>
          </cell>
          <cell r="AG553">
            <v>155903</v>
          </cell>
          <cell r="AH553">
            <v>0</v>
          </cell>
          <cell r="AI553">
            <v>313169</v>
          </cell>
          <cell r="AJ553">
            <v>139247</v>
          </cell>
          <cell r="AK553">
            <v>2500</v>
          </cell>
          <cell r="AL553">
            <v>0</v>
          </cell>
          <cell r="AM553">
            <v>0</v>
          </cell>
          <cell r="AN553">
            <v>610819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4590</v>
          </cell>
          <cell r="AV553">
            <v>33093</v>
          </cell>
          <cell r="AW553">
            <v>2210</v>
          </cell>
          <cell r="AX553">
            <v>21663</v>
          </cell>
          <cell r="AY553">
            <v>29317</v>
          </cell>
          <cell r="AZ553">
            <v>0</v>
          </cell>
          <cell r="BA553">
            <v>39120</v>
          </cell>
          <cell r="BB553">
            <v>129993</v>
          </cell>
          <cell r="BC553">
            <v>123840</v>
          </cell>
          <cell r="BD553">
            <v>123840</v>
          </cell>
          <cell r="BE553">
            <v>0</v>
          </cell>
          <cell r="BF553">
            <v>0</v>
          </cell>
          <cell r="BG553">
            <v>0</v>
          </cell>
          <cell r="BH553">
            <v>1420408</v>
          </cell>
          <cell r="BI553">
            <v>339417</v>
          </cell>
          <cell r="BJ553">
            <v>464177</v>
          </cell>
          <cell r="BK553">
            <v>0</v>
          </cell>
          <cell r="BL553">
            <v>0</v>
          </cell>
          <cell r="BM553">
            <v>0</v>
          </cell>
          <cell r="BN553">
            <v>573</v>
          </cell>
          <cell r="BO553">
            <v>0</v>
          </cell>
          <cell r="BP553">
            <v>0</v>
          </cell>
          <cell r="BQ553">
            <v>0</v>
          </cell>
          <cell r="BR553">
            <v>0</v>
          </cell>
          <cell r="BS553">
            <v>0</v>
          </cell>
          <cell r="BT553">
            <v>0</v>
          </cell>
          <cell r="BU553">
            <v>-573</v>
          </cell>
          <cell r="BV553">
            <v>0</v>
          </cell>
          <cell r="BW553">
            <v>0</v>
          </cell>
          <cell r="BX553">
            <v>0</v>
          </cell>
          <cell r="BY553">
            <v>803594</v>
          </cell>
          <cell r="BZ553">
            <v>2224002</v>
          </cell>
          <cell r="CA553">
            <v>71735</v>
          </cell>
          <cell r="CB553">
            <v>19279</v>
          </cell>
          <cell r="CC553">
            <v>91014</v>
          </cell>
          <cell r="CD553">
            <v>2315016</v>
          </cell>
          <cell r="CE553">
            <v>2663158</v>
          </cell>
          <cell r="CF553">
            <v>4978174</v>
          </cell>
        </row>
        <row r="554">
          <cell r="A554">
            <v>612</v>
          </cell>
          <cell r="B554" t="str">
            <v>MELBOURNE</v>
          </cell>
          <cell r="C554">
            <v>42292</v>
          </cell>
          <cell r="D554">
            <v>0</v>
          </cell>
          <cell r="E554">
            <v>2939</v>
          </cell>
          <cell r="F554">
            <v>0</v>
          </cell>
          <cell r="G554">
            <v>37095</v>
          </cell>
          <cell r="H554">
            <v>12438</v>
          </cell>
          <cell r="I554">
            <v>0</v>
          </cell>
          <cell r="J554">
            <v>0</v>
          </cell>
          <cell r="K554">
            <v>119</v>
          </cell>
          <cell r="L554">
            <v>0</v>
          </cell>
          <cell r="M554">
            <v>94883</v>
          </cell>
          <cell r="N554">
            <v>96026</v>
          </cell>
          <cell r="O554">
            <v>0</v>
          </cell>
          <cell r="P554">
            <v>12013</v>
          </cell>
          <cell r="Q554">
            <v>0</v>
          </cell>
          <cell r="R554">
            <v>6211</v>
          </cell>
          <cell r="S554">
            <v>0</v>
          </cell>
          <cell r="T554">
            <v>0</v>
          </cell>
          <cell r="U554">
            <v>0</v>
          </cell>
          <cell r="V554">
            <v>6408</v>
          </cell>
          <cell r="W554">
            <v>0</v>
          </cell>
          <cell r="X554">
            <v>120658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374</v>
          </cell>
          <cell r="AE554">
            <v>0</v>
          </cell>
          <cell r="AF554">
            <v>374</v>
          </cell>
          <cell r="AG554">
            <v>51113</v>
          </cell>
          <cell r="AH554">
            <v>0</v>
          </cell>
          <cell r="AI554">
            <v>22744</v>
          </cell>
          <cell r="AJ554">
            <v>81782</v>
          </cell>
          <cell r="AK554">
            <v>0</v>
          </cell>
          <cell r="AL554">
            <v>20654</v>
          </cell>
          <cell r="AM554">
            <v>2262</v>
          </cell>
          <cell r="AN554">
            <v>178555</v>
          </cell>
          <cell r="AO554">
            <v>481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481</v>
          </cell>
          <cell r="AU554">
            <v>4612</v>
          </cell>
          <cell r="AV554">
            <v>40612</v>
          </cell>
          <cell r="AW554">
            <v>1418</v>
          </cell>
          <cell r="AX554">
            <v>1575</v>
          </cell>
          <cell r="AY554">
            <v>1665</v>
          </cell>
          <cell r="AZ554">
            <v>1231</v>
          </cell>
          <cell r="BA554">
            <v>0</v>
          </cell>
          <cell r="BB554">
            <v>51113</v>
          </cell>
          <cell r="BC554">
            <v>0</v>
          </cell>
          <cell r="BD554">
            <v>0</v>
          </cell>
          <cell r="BE554">
            <v>0</v>
          </cell>
          <cell r="BF554">
            <v>0</v>
          </cell>
          <cell r="BG554">
            <v>0</v>
          </cell>
          <cell r="BH554">
            <v>446064</v>
          </cell>
          <cell r="BI554">
            <v>145800</v>
          </cell>
          <cell r="BJ554">
            <v>172865</v>
          </cell>
          <cell r="BK554">
            <v>0</v>
          </cell>
          <cell r="BL554">
            <v>0</v>
          </cell>
          <cell r="BM554">
            <v>0</v>
          </cell>
          <cell r="BN554">
            <v>119</v>
          </cell>
          <cell r="BO554">
            <v>0</v>
          </cell>
          <cell r="BP554">
            <v>0</v>
          </cell>
          <cell r="BQ554">
            <v>0</v>
          </cell>
          <cell r="BR554">
            <v>0</v>
          </cell>
          <cell r="BS554">
            <v>0</v>
          </cell>
          <cell r="BT554">
            <v>0</v>
          </cell>
          <cell r="BU554">
            <v>-119</v>
          </cell>
          <cell r="BV554">
            <v>0</v>
          </cell>
          <cell r="BW554">
            <v>0</v>
          </cell>
          <cell r="BX554">
            <v>0</v>
          </cell>
          <cell r="BY554">
            <v>318665</v>
          </cell>
          <cell r="BZ554">
            <v>764729</v>
          </cell>
          <cell r="CA554">
            <v>42338</v>
          </cell>
          <cell r="CB554">
            <v>0</v>
          </cell>
          <cell r="CC554">
            <v>42338</v>
          </cell>
          <cell r="CD554">
            <v>807067</v>
          </cell>
          <cell r="CE554">
            <v>891636</v>
          </cell>
          <cell r="CF554">
            <v>1698703</v>
          </cell>
        </row>
        <row r="555">
          <cell r="A555">
            <v>599</v>
          </cell>
          <cell r="B555" t="str">
            <v>MELCHER-DALLAS</v>
          </cell>
          <cell r="C555">
            <v>162194</v>
          </cell>
          <cell r="D555">
            <v>0</v>
          </cell>
          <cell r="E555">
            <v>0</v>
          </cell>
          <cell r="F555">
            <v>0</v>
          </cell>
          <cell r="G555">
            <v>41126</v>
          </cell>
          <cell r="H555">
            <v>4053</v>
          </cell>
          <cell r="I555">
            <v>0</v>
          </cell>
          <cell r="J555">
            <v>0</v>
          </cell>
          <cell r="K555">
            <v>5910</v>
          </cell>
          <cell r="L555">
            <v>0</v>
          </cell>
          <cell r="M555">
            <v>213283</v>
          </cell>
          <cell r="N555">
            <v>283575</v>
          </cell>
          <cell r="O555">
            <v>0</v>
          </cell>
          <cell r="P555">
            <v>13763</v>
          </cell>
          <cell r="Q555">
            <v>0</v>
          </cell>
          <cell r="R555">
            <v>6374</v>
          </cell>
          <cell r="S555">
            <v>0</v>
          </cell>
          <cell r="T555">
            <v>0</v>
          </cell>
          <cell r="U555">
            <v>0</v>
          </cell>
          <cell r="V555">
            <v>2295</v>
          </cell>
          <cell r="W555">
            <v>0</v>
          </cell>
          <cell r="X555">
            <v>306007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1387</v>
          </cell>
          <cell r="AF555">
            <v>1387</v>
          </cell>
          <cell r="AG555">
            <v>46583</v>
          </cell>
          <cell r="AH555">
            <v>7812</v>
          </cell>
          <cell r="AI555">
            <v>27908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82303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6959</v>
          </cell>
          <cell r="AV555">
            <v>29539</v>
          </cell>
          <cell r="AW555">
            <v>1971</v>
          </cell>
          <cell r="AX555">
            <v>659</v>
          </cell>
          <cell r="AY555">
            <v>20566</v>
          </cell>
          <cell r="AZ555">
            <v>1567</v>
          </cell>
          <cell r="BA555">
            <v>78</v>
          </cell>
          <cell r="BB555">
            <v>61339</v>
          </cell>
          <cell r="BC555">
            <v>20475</v>
          </cell>
          <cell r="BD555">
            <v>20475</v>
          </cell>
          <cell r="BE555">
            <v>0</v>
          </cell>
          <cell r="BF555">
            <v>0</v>
          </cell>
          <cell r="BG555">
            <v>0</v>
          </cell>
          <cell r="BH555">
            <v>684794</v>
          </cell>
          <cell r="BI555">
            <v>247278</v>
          </cell>
          <cell r="BJ555">
            <v>140661</v>
          </cell>
          <cell r="BK555">
            <v>0</v>
          </cell>
          <cell r="BL555">
            <v>0</v>
          </cell>
          <cell r="BM555">
            <v>0</v>
          </cell>
          <cell r="BN555">
            <v>5910</v>
          </cell>
          <cell r="BO555">
            <v>0</v>
          </cell>
          <cell r="BP555">
            <v>0</v>
          </cell>
          <cell r="BQ555">
            <v>0</v>
          </cell>
          <cell r="BR555">
            <v>0</v>
          </cell>
          <cell r="BS555">
            <v>0</v>
          </cell>
          <cell r="BT555">
            <v>0</v>
          </cell>
          <cell r="BU555">
            <v>-5910</v>
          </cell>
          <cell r="BV555">
            <v>0</v>
          </cell>
          <cell r="BW555">
            <v>0</v>
          </cell>
          <cell r="BX555">
            <v>0</v>
          </cell>
          <cell r="BY555">
            <v>387939</v>
          </cell>
          <cell r="BZ555">
            <v>1072733</v>
          </cell>
          <cell r="CA555">
            <v>215251</v>
          </cell>
          <cell r="CB555">
            <v>0</v>
          </cell>
          <cell r="CC555">
            <v>215251</v>
          </cell>
          <cell r="CD555">
            <v>1287984</v>
          </cell>
          <cell r="CE555">
            <v>1604000</v>
          </cell>
          <cell r="CF555">
            <v>2891984</v>
          </cell>
        </row>
        <row r="556">
          <cell r="A556">
            <v>643</v>
          </cell>
          <cell r="B556" t="str">
            <v>MELROSE</v>
          </cell>
          <cell r="C556">
            <v>1725</v>
          </cell>
          <cell r="D556">
            <v>0</v>
          </cell>
          <cell r="E556">
            <v>0</v>
          </cell>
          <cell r="F556">
            <v>0</v>
          </cell>
          <cell r="G556">
            <v>23240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24965</v>
          </cell>
          <cell r="N556">
            <v>12761</v>
          </cell>
          <cell r="O556">
            <v>0</v>
          </cell>
          <cell r="P556">
            <v>6000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18761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1884</v>
          </cell>
          <cell r="AV556">
            <v>6395</v>
          </cell>
          <cell r="AW556">
            <v>1000</v>
          </cell>
          <cell r="AX556">
            <v>0</v>
          </cell>
          <cell r="AY556">
            <v>57503</v>
          </cell>
          <cell r="AZ556">
            <v>6467</v>
          </cell>
          <cell r="BA556">
            <v>39000</v>
          </cell>
          <cell r="BB556">
            <v>112249</v>
          </cell>
          <cell r="BC556">
            <v>0</v>
          </cell>
          <cell r="BD556">
            <v>0</v>
          </cell>
          <cell r="BE556">
            <v>0</v>
          </cell>
          <cell r="BF556">
            <v>0</v>
          </cell>
          <cell r="BG556">
            <v>0</v>
          </cell>
          <cell r="BH556">
            <v>155975</v>
          </cell>
          <cell r="BI556">
            <v>0</v>
          </cell>
          <cell r="BJ556">
            <v>0</v>
          </cell>
          <cell r="BK556">
            <v>0</v>
          </cell>
          <cell r="BL556">
            <v>0</v>
          </cell>
          <cell r="BM556">
            <v>0</v>
          </cell>
          <cell r="BN556">
            <v>0</v>
          </cell>
          <cell r="BO556">
            <v>0</v>
          </cell>
          <cell r="BP556">
            <v>0</v>
          </cell>
          <cell r="BQ556">
            <v>0</v>
          </cell>
          <cell r="BR556">
            <v>0</v>
          </cell>
          <cell r="BS556">
            <v>0</v>
          </cell>
          <cell r="BT556">
            <v>0</v>
          </cell>
          <cell r="BU556">
            <v>0</v>
          </cell>
          <cell r="BV556">
            <v>0</v>
          </cell>
          <cell r="BW556">
            <v>0</v>
          </cell>
          <cell r="BX556">
            <v>0</v>
          </cell>
          <cell r="BY556">
            <v>0</v>
          </cell>
          <cell r="BZ556">
            <v>155975</v>
          </cell>
          <cell r="CA556">
            <v>0</v>
          </cell>
          <cell r="CB556">
            <v>0</v>
          </cell>
          <cell r="CC556">
            <v>0</v>
          </cell>
          <cell r="CD556">
            <v>155975</v>
          </cell>
          <cell r="CE556">
            <v>25333</v>
          </cell>
          <cell r="CF556">
            <v>181308</v>
          </cell>
        </row>
        <row r="557">
          <cell r="A557">
            <v>669</v>
          </cell>
          <cell r="B557" t="str">
            <v>MELVIN</v>
          </cell>
          <cell r="C557">
            <v>26588</v>
          </cell>
          <cell r="D557">
            <v>0</v>
          </cell>
          <cell r="E557">
            <v>0</v>
          </cell>
          <cell r="F557">
            <v>0</v>
          </cell>
          <cell r="G557">
            <v>14014</v>
          </cell>
          <cell r="H557">
            <v>20284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60886</v>
          </cell>
          <cell r="N557">
            <v>12599</v>
          </cell>
          <cell r="O557">
            <v>0</v>
          </cell>
          <cell r="P557">
            <v>988</v>
          </cell>
          <cell r="Q557">
            <v>0</v>
          </cell>
          <cell r="R557">
            <v>5166</v>
          </cell>
          <cell r="S557">
            <v>0</v>
          </cell>
          <cell r="T557">
            <v>0</v>
          </cell>
          <cell r="U557">
            <v>0</v>
          </cell>
          <cell r="V557">
            <v>18583</v>
          </cell>
          <cell r="W557">
            <v>0</v>
          </cell>
          <cell r="X557">
            <v>37336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13006</v>
          </cell>
          <cell r="AH557">
            <v>0</v>
          </cell>
          <cell r="AI557">
            <v>3811</v>
          </cell>
          <cell r="AJ557">
            <v>0</v>
          </cell>
          <cell r="AK557">
            <v>400</v>
          </cell>
          <cell r="AL557">
            <v>2378</v>
          </cell>
          <cell r="AM557">
            <v>0</v>
          </cell>
          <cell r="AN557">
            <v>19595</v>
          </cell>
          <cell r="AO557">
            <v>0</v>
          </cell>
          <cell r="AP557">
            <v>165</v>
          </cell>
          <cell r="AQ557">
            <v>0</v>
          </cell>
          <cell r="AR557">
            <v>0</v>
          </cell>
          <cell r="AS557">
            <v>0</v>
          </cell>
          <cell r="AT557">
            <v>165</v>
          </cell>
          <cell r="AU557">
            <v>2846</v>
          </cell>
          <cell r="AV557">
            <v>7601</v>
          </cell>
          <cell r="AW557">
            <v>579</v>
          </cell>
          <cell r="AX557">
            <v>449</v>
          </cell>
          <cell r="AY557">
            <v>20681</v>
          </cell>
          <cell r="AZ557">
            <v>0</v>
          </cell>
          <cell r="BA557">
            <v>3637</v>
          </cell>
          <cell r="BB557">
            <v>35793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153775</v>
          </cell>
          <cell r="BI557">
            <v>40238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40238</v>
          </cell>
          <cell r="BZ557">
            <v>194013</v>
          </cell>
          <cell r="CA557">
            <v>0</v>
          </cell>
          <cell r="CB557">
            <v>0</v>
          </cell>
          <cell r="CC557">
            <v>0</v>
          </cell>
          <cell r="CD557">
            <v>194013</v>
          </cell>
          <cell r="CE557">
            <v>331066</v>
          </cell>
          <cell r="CF557">
            <v>525079</v>
          </cell>
        </row>
        <row r="558">
          <cell r="A558">
            <v>367</v>
          </cell>
          <cell r="B558" t="str">
            <v>MENLO</v>
          </cell>
          <cell r="C558">
            <v>1200</v>
          </cell>
          <cell r="D558">
            <v>0</v>
          </cell>
          <cell r="E558">
            <v>0</v>
          </cell>
          <cell r="F558">
            <v>0</v>
          </cell>
          <cell r="G558">
            <v>1700</v>
          </cell>
          <cell r="H558">
            <v>1700</v>
          </cell>
          <cell r="I558">
            <v>0</v>
          </cell>
          <cell r="J558">
            <v>0</v>
          </cell>
          <cell r="K558">
            <v>75</v>
          </cell>
          <cell r="L558">
            <v>0</v>
          </cell>
          <cell r="M558">
            <v>4675</v>
          </cell>
          <cell r="N558">
            <v>115539</v>
          </cell>
          <cell r="O558">
            <v>0</v>
          </cell>
          <cell r="P558">
            <v>8207</v>
          </cell>
          <cell r="Q558">
            <v>95</v>
          </cell>
          <cell r="R558">
            <v>439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6541</v>
          </cell>
          <cell r="X558">
            <v>130821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19207</v>
          </cell>
          <cell r="AH558">
            <v>0</v>
          </cell>
          <cell r="AI558">
            <v>4551</v>
          </cell>
          <cell r="AJ558">
            <v>0</v>
          </cell>
          <cell r="AK558">
            <v>0</v>
          </cell>
          <cell r="AL558">
            <v>7936</v>
          </cell>
          <cell r="AM558">
            <v>0</v>
          </cell>
          <cell r="AN558">
            <v>31694</v>
          </cell>
          <cell r="AO558">
            <v>150</v>
          </cell>
          <cell r="AP558">
            <v>611</v>
          </cell>
          <cell r="AQ558">
            <v>0</v>
          </cell>
          <cell r="AR558">
            <v>0</v>
          </cell>
          <cell r="AS558">
            <v>0</v>
          </cell>
          <cell r="AT558">
            <v>761</v>
          </cell>
          <cell r="AU558">
            <v>9731</v>
          </cell>
          <cell r="AV558">
            <v>30783</v>
          </cell>
          <cell r="AW558">
            <v>0</v>
          </cell>
          <cell r="AX558">
            <v>10071</v>
          </cell>
          <cell r="AY558">
            <v>10506</v>
          </cell>
          <cell r="AZ558">
            <v>0</v>
          </cell>
          <cell r="BA558">
            <v>0</v>
          </cell>
          <cell r="BB558">
            <v>61091</v>
          </cell>
          <cell r="BC558">
            <v>8919</v>
          </cell>
          <cell r="BD558">
            <v>8919</v>
          </cell>
          <cell r="BE558">
            <v>6684</v>
          </cell>
          <cell r="BF558">
            <v>0</v>
          </cell>
          <cell r="BG558">
            <v>6684</v>
          </cell>
          <cell r="BH558">
            <v>244645</v>
          </cell>
          <cell r="BI558">
            <v>0</v>
          </cell>
          <cell r="BJ558">
            <v>42898</v>
          </cell>
          <cell r="BK558">
            <v>0</v>
          </cell>
          <cell r="BL558">
            <v>0</v>
          </cell>
          <cell r="BM558">
            <v>0</v>
          </cell>
          <cell r="BN558">
            <v>75</v>
          </cell>
          <cell r="BO558">
            <v>0</v>
          </cell>
          <cell r="BP558">
            <v>0</v>
          </cell>
          <cell r="BQ558">
            <v>0</v>
          </cell>
          <cell r="BR558">
            <v>0</v>
          </cell>
          <cell r="BS558">
            <v>0</v>
          </cell>
          <cell r="BT558">
            <v>0</v>
          </cell>
          <cell r="BU558">
            <v>-75</v>
          </cell>
          <cell r="BV558">
            <v>0</v>
          </cell>
          <cell r="BW558">
            <v>0</v>
          </cell>
          <cell r="BX558">
            <v>0</v>
          </cell>
          <cell r="BY558">
            <v>42898</v>
          </cell>
          <cell r="BZ558">
            <v>287543</v>
          </cell>
          <cell r="CA558">
            <v>39053</v>
          </cell>
          <cell r="CB558">
            <v>5704</v>
          </cell>
          <cell r="CC558">
            <v>44757</v>
          </cell>
          <cell r="CD558">
            <v>332300</v>
          </cell>
          <cell r="CE558">
            <v>326001</v>
          </cell>
          <cell r="CF558">
            <v>658301</v>
          </cell>
        </row>
        <row r="559">
          <cell r="A559">
            <v>158</v>
          </cell>
          <cell r="B559" t="str">
            <v>MERIDEN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22551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22551</v>
          </cell>
          <cell r="N559">
            <v>15263</v>
          </cell>
          <cell r="O559">
            <v>0</v>
          </cell>
          <cell r="P559">
            <v>2798</v>
          </cell>
          <cell r="Q559">
            <v>0</v>
          </cell>
          <cell r="R559">
            <v>8762</v>
          </cell>
          <cell r="S559">
            <v>0</v>
          </cell>
          <cell r="T559">
            <v>0</v>
          </cell>
          <cell r="U559">
            <v>0</v>
          </cell>
          <cell r="V559">
            <v>21543</v>
          </cell>
          <cell r="W559">
            <v>0</v>
          </cell>
          <cell r="X559">
            <v>48366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350</v>
          </cell>
          <cell r="AF559">
            <v>350</v>
          </cell>
          <cell r="AG559">
            <v>800</v>
          </cell>
          <cell r="AH559">
            <v>0</v>
          </cell>
          <cell r="AI559">
            <v>3254</v>
          </cell>
          <cell r="AJ559">
            <v>0</v>
          </cell>
          <cell r="AK559">
            <v>6830</v>
          </cell>
          <cell r="AL559">
            <v>4281</v>
          </cell>
          <cell r="AM559">
            <v>0</v>
          </cell>
          <cell r="AN559">
            <v>15165</v>
          </cell>
          <cell r="AO559">
            <v>0</v>
          </cell>
          <cell r="AP559">
            <v>737</v>
          </cell>
          <cell r="AQ559">
            <v>0</v>
          </cell>
          <cell r="AR559">
            <v>0</v>
          </cell>
          <cell r="AS559">
            <v>0</v>
          </cell>
          <cell r="AT559">
            <v>737</v>
          </cell>
          <cell r="AU559">
            <v>3465</v>
          </cell>
          <cell r="AV559">
            <v>9864</v>
          </cell>
          <cell r="AW559">
            <v>1154</v>
          </cell>
          <cell r="AX559">
            <v>1440</v>
          </cell>
          <cell r="AY559">
            <v>0</v>
          </cell>
          <cell r="AZ559">
            <v>11090</v>
          </cell>
          <cell r="BA559">
            <v>0</v>
          </cell>
          <cell r="BB559">
            <v>27013</v>
          </cell>
          <cell r="BC559">
            <v>0</v>
          </cell>
          <cell r="BD559">
            <v>0</v>
          </cell>
          <cell r="BE559">
            <v>0</v>
          </cell>
          <cell r="BF559">
            <v>0</v>
          </cell>
          <cell r="BG559">
            <v>0</v>
          </cell>
          <cell r="BH559">
            <v>114182</v>
          </cell>
          <cell r="BI559">
            <v>22529</v>
          </cell>
          <cell r="BJ559">
            <v>10324</v>
          </cell>
          <cell r="BK559">
            <v>0</v>
          </cell>
          <cell r="BL559">
            <v>0</v>
          </cell>
          <cell r="BM559">
            <v>0</v>
          </cell>
          <cell r="BN559">
            <v>0</v>
          </cell>
          <cell r="BO559">
            <v>0</v>
          </cell>
          <cell r="BP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18450</v>
          </cell>
          <cell r="BW559">
            <v>0</v>
          </cell>
          <cell r="BX559">
            <v>0</v>
          </cell>
          <cell r="BY559">
            <v>51303</v>
          </cell>
          <cell r="BZ559">
            <v>165485</v>
          </cell>
          <cell r="CA559">
            <v>0</v>
          </cell>
          <cell r="CB559">
            <v>0</v>
          </cell>
          <cell r="CC559">
            <v>0</v>
          </cell>
          <cell r="CD559">
            <v>165485</v>
          </cell>
          <cell r="CE559">
            <v>173707</v>
          </cell>
          <cell r="CF559">
            <v>339192</v>
          </cell>
        </row>
        <row r="560">
          <cell r="A560">
            <v>698</v>
          </cell>
          <cell r="B560" t="str">
            <v>MERRILL</v>
          </cell>
          <cell r="C560">
            <v>158850</v>
          </cell>
          <cell r="D560">
            <v>0</v>
          </cell>
          <cell r="E560">
            <v>0</v>
          </cell>
          <cell r="F560">
            <v>0</v>
          </cell>
          <cell r="G560">
            <v>33288</v>
          </cell>
          <cell r="H560">
            <v>7385</v>
          </cell>
          <cell r="I560">
            <v>0</v>
          </cell>
          <cell r="J560">
            <v>0</v>
          </cell>
          <cell r="K560">
            <v>0</v>
          </cell>
          <cell r="L560">
            <v>2831</v>
          </cell>
          <cell r="M560">
            <v>202354</v>
          </cell>
          <cell r="N560">
            <v>42675</v>
          </cell>
          <cell r="O560">
            <v>0</v>
          </cell>
          <cell r="P560">
            <v>12498</v>
          </cell>
          <cell r="Q560">
            <v>0</v>
          </cell>
          <cell r="R560">
            <v>9667</v>
          </cell>
          <cell r="S560">
            <v>0</v>
          </cell>
          <cell r="T560">
            <v>0</v>
          </cell>
          <cell r="U560">
            <v>0</v>
          </cell>
          <cell r="V560">
            <v>58434</v>
          </cell>
          <cell r="W560">
            <v>49766</v>
          </cell>
          <cell r="X560">
            <v>173040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19411</v>
          </cell>
          <cell r="AH560">
            <v>0</v>
          </cell>
          <cell r="AI560">
            <v>15664</v>
          </cell>
          <cell r="AJ560">
            <v>0</v>
          </cell>
          <cell r="AK560">
            <v>2100</v>
          </cell>
          <cell r="AL560">
            <v>48388</v>
          </cell>
          <cell r="AM560">
            <v>0</v>
          </cell>
          <cell r="AN560">
            <v>85563</v>
          </cell>
          <cell r="AO560">
            <v>1585</v>
          </cell>
          <cell r="AP560">
            <v>200</v>
          </cell>
          <cell r="AQ560">
            <v>0</v>
          </cell>
          <cell r="AR560">
            <v>0</v>
          </cell>
          <cell r="AS560">
            <v>0</v>
          </cell>
          <cell r="AT560">
            <v>1785</v>
          </cell>
          <cell r="AU560">
            <v>4118</v>
          </cell>
          <cell r="AV560">
            <v>7595</v>
          </cell>
          <cell r="AW560">
            <v>0</v>
          </cell>
          <cell r="AX560">
            <v>2682</v>
          </cell>
          <cell r="AY560">
            <v>4179</v>
          </cell>
          <cell r="AZ560">
            <v>0</v>
          </cell>
          <cell r="BA560">
            <v>93553</v>
          </cell>
          <cell r="BB560">
            <v>198603</v>
          </cell>
          <cell r="BC560">
            <v>0</v>
          </cell>
          <cell r="BD560">
            <v>0</v>
          </cell>
          <cell r="BE560">
            <v>0</v>
          </cell>
          <cell r="BF560">
            <v>0</v>
          </cell>
          <cell r="BG560">
            <v>0</v>
          </cell>
          <cell r="BH560">
            <v>661345</v>
          </cell>
          <cell r="BI560">
            <v>70482</v>
          </cell>
          <cell r="BJ560">
            <v>28068</v>
          </cell>
          <cell r="BK560">
            <v>0</v>
          </cell>
          <cell r="BL560">
            <v>0</v>
          </cell>
          <cell r="BM560">
            <v>0</v>
          </cell>
          <cell r="BN560">
            <v>0</v>
          </cell>
          <cell r="BO560">
            <v>0</v>
          </cell>
          <cell r="BP560">
            <v>0</v>
          </cell>
          <cell r="BQ560">
            <v>0</v>
          </cell>
          <cell r="BR560">
            <v>0</v>
          </cell>
          <cell r="BS560">
            <v>0</v>
          </cell>
          <cell r="BT560">
            <v>0</v>
          </cell>
          <cell r="BU560">
            <v>0</v>
          </cell>
          <cell r="BV560">
            <v>0</v>
          </cell>
          <cell r="BW560">
            <v>279306</v>
          </cell>
          <cell r="BX560">
            <v>0</v>
          </cell>
          <cell r="BY560">
            <v>377856</v>
          </cell>
          <cell r="BZ560">
            <v>1039201</v>
          </cell>
          <cell r="CA560">
            <v>0</v>
          </cell>
          <cell r="CB560">
            <v>0</v>
          </cell>
          <cell r="CC560">
            <v>0</v>
          </cell>
          <cell r="CD560">
            <v>1039201</v>
          </cell>
          <cell r="CE560">
            <v>172877</v>
          </cell>
          <cell r="CF560">
            <v>1212078</v>
          </cell>
        </row>
        <row r="561">
          <cell r="A561">
            <v>146</v>
          </cell>
          <cell r="B561" t="str">
            <v>MESERVEY</v>
          </cell>
          <cell r="C561" t="e">
            <v>#N/A</v>
          </cell>
          <cell r="D561" t="e">
            <v>#N/A</v>
          </cell>
          <cell r="E561" t="e">
            <v>#N/A</v>
          </cell>
          <cell r="F561" t="e">
            <v>#N/A</v>
          </cell>
          <cell r="G561" t="e">
            <v>#N/A</v>
          </cell>
          <cell r="H561" t="e">
            <v>#N/A</v>
          </cell>
          <cell r="I561" t="e">
            <v>#N/A</v>
          </cell>
          <cell r="J561" t="e">
            <v>#N/A</v>
          </cell>
          <cell r="K561" t="e">
            <v>#N/A</v>
          </cell>
          <cell r="L561" t="e">
            <v>#N/A</v>
          </cell>
          <cell r="M561" t="e">
            <v>#N/A</v>
          </cell>
          <cell r="N561" t="e">
            <v>#N/A</v>
          </cell>
          <cell r="O561" t="e">
            <v>#N/A</v>
          </cell>
          <cell r="P561" t="e">
            <v>#N/A</v>
          </cell>
          <cell r="Q561" t="e">
            <v>#N/A</v>
          </cell>
          <cell r="R561" t="e">
            <v>#N/A</v>
          </cell>
          <cell r="S561" t="e">
            <v>#N/A</v>
          </cell>
          <cell r="T561" t="e">
            <v>#N/A</v>
          </cell>
          <cell r="U561" t="e">
            <v>#N/A</v>
          </cell>
          <cell r="V561" t="e">
            <v>#N/A</v>
          </cell>
          <cell r="W561" t="e">
            <v>#N/A</v>
          </cell>
          <cell r="X561" t="e">
            <v>#N/A</v>
          </cell>
          <cell r="Y561" t="e">
            <v>#N/A</v>
          </cell>
          <cell r="Z561" t="e">
            <v>#N/A</v>
          </cell>
          <cell r="AA561" t="e">
            <v>#N/A</v>
          </cell>
          <cell r="AB561" t="e">
            <v>#N/A</v>
          </cell>
          <cell r="AC561" t="e">
            <v>#N/A</v>
          </cell>
          <cell r="AD561" t="e">
            <v>#N/A</v>
          </cell>
          <cell r="AE561" t="e">
            <v>#N/A</v>
          </cell>
          <cell r="AF561" t="e">
            <v>#N/A</v>
          </cell>
          <cell r="AG561" t="e">
            <v>#N/A</v>
          </cell>
          <cell r="AH561" t="e">
            <v>#N/A</v>
          </cell>
          <cell r="AI561" t="e">
            <v>#N/A</v>
          </cell>
          <cell r="AJ561" t="e">
            <v>#N/A</v>
          </cell>
          <cell r="AK561" t="e">
            <v>#N/A</v>
          </cell>
          <cell r="AL561" t="e">
            <v>#N/A</v>
          </cell>
          <cell r="AM561" t="e">
            <v>#N/A</v>
          </cell>
          <cell r="AN561" t="e">
            <v>#N/A</v>
          </cell>
          <cell r="AO561" t="e">
            <v>#N/A</v>
          </cell>
          <cell r="AP561" t="e">
            <v>#N/A</v>
          </cell>
          <cell r="AQ561" t="e">
            <v>#N/A</v>
          </cell>
          <cell r="AR561" t="e">
            <v>#N/A</v>
          </cell>
          <cell r="AS561" t="e">
            <v>#N/A</v>
          </cell>
          <cell r="AT561" t="e">
            <v>#N/A</v>
          </cell>
          <cell r="AU561" t="e">
            <v>#N/A</v>
          </cell>
          <cell r="AV561" t="e">
            <v>#N/A</v>
          </cell>
          <cell r="AW561" t="e">
            <v>#N/A</v>
          </cell>
          <cell r="AX561" t="e">
            <v>#N/A</v>
          </cell>
          <cell r="AY561" t="e">
            <v>#N/A</v>
          </cell>
          <cell r="AZ561" t="e">
            <v>#N/A</v>
          </cell>
          <cell r="BA561" t="e">
            <v>#N/A</v>
          </cell>
          <cell r="BB561" t="e">
            <v>#N/A</v>
          </cell>
          <cell r="BC561" t="e">
            <v>#N/A</v>
          </cell>
          <cell r="BD561" t="e">
            <v>#N/A</v>
          </cell>
          <cell r="BE561" t="e">
            <v>#N/A</v>
          </cell>
          <cell r="BF561" t="e">
            <v>#N/A</v>
          </cell>
          <cell r="BG561" t="e">
            <v>#N/A</v>
          </cell>
          <cell r="BH561" t="e">
            <v>#N/A</v>
          </cell>
          <cell r="BI561" t="e">
            <v>#N/A</v>
          </cell>
          <cell r="BJ561" t="e">
            <v>#N/A</v>
          </cell>
          <cell r="BK561" t="e">
            <v>#N/A</v>
          </cell>
          <cell r="BL561" t="e">
            <v>#N/A</v>
          </cell>
          <cell r="BM561" t="e">
            <v>#N/A</v>
          </cell>
          <cell r="BN561" t="e">
            <v>#N/A</v>
          </cell>
          <cell r="BO561" t="e">
            <v>#N/A</v>
          </cell>
          <cell r="BP561" t="e">
            <v>#N/A</v>
          </cell>
          <cell r="BQ561" t="e">
            <v>#N/A</v>
          </cell>
          <cell r="BR561" t="e">
            <v>#N/A</v>
          </cell>
          <cell r="BS561" t="e">
            <v>#N/A</v>
          </cell>
          <cell r="BT561" t="e">
            <v>#N/A</v>
          </cell>
          <cell r="BU561" t="e">
            <v>#N/A</v>
          </cell>
          <cell r="BV561" t="e">
            <v>#N/A</v>
          </cell>
          <cell r="BW561" t="e">
            <v>#N/A</v>
          </cell>
          <cell r="BX561">
            <v>0</v>
          </cell>
          <cell r="BY561" t="e">
            <v>#N/A</v>
          </cell>
          <cell r="BZ561" t="e">
            <v>#N/A</v>
          </cell>
          <cell r="CA561" t="e">
            <v>#N/A</v>
          </cell>
          <cell r="CB561" t="e">
            <v>#N/A</v>
          </cell>
          <cell r="CC561" t="e">
            <v>#N/A</v>
          </cell>
          <cell r="CD561" t="e">
            <v>#N/A</v>
          </cell>
          <cell r="CE561" t="e">
            <v>#N/A</v>
          </cell>
          <cell r="CF561" t="e">
            <v>#N/A</v>
          </cell>
        </row>
        <row r="562">
          <cell r="A562">
            <v>270</v>
          </cell>
          <cell r="B562" t="str">
            <v>MIDDLETOWN</v>
          </cell>
          <cell r="C562">
            <v>12000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6500</v>
          </cell>
          <cell r="I562">
            <v>571</v>
          </cell>
          <cell r="J562">
            <v>0</v>
          </cell>
          <cell r="K562">
            <v>0</v>
          </cell>
          <cell r="L562">
            <v>0</v>
          </cell>
          <cell r="M562">
            <v>19071</v>
          </cell>
          <cell r="N562">
            <v>0</v>
          </cell>
          <cell r="O562">
            <v>0</v>
          </cell>
          <cell r="P562">
            <v>4536</v>
          </cell>
          <cell r="Q562">
            <v>0</v>
          </cell>
          <cell r="R562">
            <v>2000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6536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3191</v>
          </cell>
          <cell r="AH562">
            <v>0</v>
          </cell>
          <cell r="AI562">
            <v>2971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6162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3600</v>
          </cell>
          <cell r="AV562">
            <v>31996</v>
          </cell>
          <cell r="AW562">
            <v>1400</v>
          </cell>
          <cell r="AX562">
            <v>6244</v>
          </cell>
          <cell r="AY562">
            <v>15000</v>
          </cell>
          <cell r="AZ562">
            <v>45000</v>
          </cell>
          <cell r="BA562">
            <v>0</v>
          </cell>
          <cell r="BB562">
            <v>103240</v>
          </cell>
          <cell r="BC562">
            <v>0</v>
          </cell>
          <cell r="BD562">
            <v>0</v>
          </cell>
          <cell r="BE562">
            <v>0</v>
          </cell>
          <cell r="BF562">
            <v>0</v>
          </cell>
          <cell r="BG562">
            <v>0</v>
          </cell>
          <cell r="BH562">
            <v>135009</v>
          </cell>
          <cell r="BI562">
            <v>95000</v>
          </cell>
          <cell r="BJ562">
            <v>0</v>
          </cell>
          <cell r="BK562">
            <v>0</v>
          </cell>
          <cell r="BL562">
            <v>0</v>
          </cell>
          <cell r="BM562">
            <v>0</v>
          </cell>
          <cell r="BN562">
            <v>0</v>
          </cell>
          <cell r="BO562">
            <v>0</v>
          </cell>
          <cell r="BP562">
            <v>0</v>
          </cell>
          <cell r="BQ562">
            <v>0</v>
          </cell>
          <cell r="BR562">
            <v>0</v>
          </cell>
          <cell r="BS562">
            <v>0</v>
          </cell>
          <cell r="BT562">
            <v>0</v>
          </cell>
          <cell r="BU562">
            <v>0</v>
          </cell>
          <cell r="BV562">
            <v>0</v>
          </cell>
          <cell r="BW562">
            <v>0</v>
          </cell>
          <cell r="BX562">
            <v>0</v>
          </cell>
          <cell r="BY562">
            <v>95000</v>
          </cell>
          <cell r="BZ562">
            <v>230009</v>
          </cell>
          <cell r="CA562">
            <v>0</v>
          </cell>
          <cell r="CB562">
            <v>0</v>
          </cell>
          <cell r="CC562">
            <v>0</v>
          </cell>
          <cell r="CD562">
            <v>230009</v>
          </cell>
          <cell r="CE562">
            <v>499309</v>
          </cell>
          <cell r="CF562">
            <v>729318</v>
          </cell>
        </row>
        <row r="563">
          <cell r="A563">
            <v>455</v>
          </cell>
          <cell r="B563" t="str">
            <v>MILES</v>
          </cell>
          <cell r="C563">
            <v>31610</v>
          </cell>
          <cell r="D563">
            <v>0</v>
          </cell>
          <cell r="E563">
            <v>1483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33093</v>
          </cell>
          <cell r="N563">
            <v>41280</v>
          </cell>
          <cell r="O563">
            <v>0</v>
          </cell>
          <cell r="P563">
            <v>11928</v>
          </cell>
          <cell r="Q563">
            <v>0</v>
          </cell>
          <cell r="R563">
            <v>6563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59771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1330</v>
          </cell>
          <cell r="AH563">
            <v>0</v>
          </cell>
          <cell r="AI563">
            <v>0</v>
          </cell>
          <cell r="AJ563">
            <v>17929</v>
          </cell>
          <cell r="AK563">
            <v>0</v>
          </cell>
          <cell r="AL563">
            <v>0</v>
          </cell>
          <cell r="AM563">
            <v>0</v>
          </cell>
          <cell r="AN563">
            <v>19259</v>
          </cell>
          <cell r="AO563">
            <v>0</v>
          </cell>
          <cell r="AP563">
            <v>3607</v>
          </cell>
          <cell r="AQ563">
            <v>0</v>
          </cell>
          <cell r="AR563">
            <v>0</v>
          </cell>
          <cell r="AS563">
            <v>0</v>
          </cell>
          <cell r="AT563">
            <v>3607</v>
          </cell>
          <cell r="AU563">
            <v>6853</v>
          </cell>
          <cell r="AV563">
            <v>7870</v>
          </cell>
          <cell r="AW563">
            <v>0</v>
          </cell>
          <cell r="AX563">
            <v>1396</v>
          </cell>
          <cell r="AY563">
            <v>13393</v>
          </cell>
          <cell r="AZ563">
            <v>303</v>
          </cell>
          <cell r="BA563">
            <v>0</v>
          </cell>
          <cell r="BB563">
            <v>29815</v>
          </cell>
          <cell r="BC563">
            <v>0</v>
          </cell>
          <cell r="BD563">
            <v>0</v>
          </cell>
          <cell r="BE563">
            <v>0</v>
          </cell>
          <cell r="BF563">
            <v>0</v>
          </cell>
          <cell r="BG563">
            <v>0</v>
          </cell>
          <cell r="BH563">
            <v>145545</v>
          </cell>
          <cell r="BI563">
            <v>50979</v>
          </cell>
          <cell r="BJ563">
            <v>148959</v>
          </cell>
          <cell r="BK563">
            <v>0</v>
          </cell>
          <cell r="BL563">
            <v>0</v>
          </cell>
          <cell r="BM563">
            <v>0</v>
          </cell>
          <cell r="BN563">
            <v>0</v>
          </cell>
          <cell r="BO563">
            <v>56923</v>
          </cell>
          <cell r="BP563">
            <v>0</v>
          </cell>
          <cell r="BQ563">
            <v>0</v>
          </cell>
          <cell r="BR563">
            <v>0</v>
          </cell>
          <cell r="BS563">
            <v>0</v>
          </cell>
          <cell r="BT563">
            <v>0</v>
          </cell>
          <cell r="BU563">
            <v>11414</v>
          </cell>
          <cell r="BV563">
            <v>20155</v>
          </cell>
          <cell r="BW563">
            <v>0</v>
          </cell>
          <cell r="BX563">
            <v>0</v>
          </cell>
          <cell r="BY563">
            <v>288430</v>
          </cell>
          <cell r="BZ563">
            <v>433975</v>
          </cell>
          <cell r="CA563">
            <v>0</v>
          </cell>
          <cell r="CB563">
            <v>0</v>
          </cell>
          <cell r="CC563">
            <v>0</v>
          </cell>
          <cell r="CD563">
            <v>433975</v>
          </cell>
          <cell r="CE563">
            <v>627813</v>
          </cell>
          <cell r="CF563">
            <v>1061788</v>
          </cell>
        </row>
        <row r="564">
          <cell r="A564">
            <v>274</v>
          </cell>
          <cell r="B564" t="str">
            <v>MILFORD</v>
          </cell>
          <cell r="C564">
            <v>571410</v>
          </cell>
          <cell r="D564">
            <v>0</v>
          </cell>
          <cell r="E564">
            <v>11529</v>
          </cell>
          <cell r="F564">
            <v>0</v>
          </cell>
          <cell r="G564">
            <v>209564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792503</v>
          </cell>
          <cell r="N564">
            <v>403134</v>
          </cell>
          <cell r="O564">
            <v>600</v>
          </cell>
          <cell r="P564">
            <v>64919</v>
          </cell>
          <cell r="Q564">
            <v>25835</v>
          </cell>
          <cell r="R564">
            <v>22883</v>
          </cell>
          <cell r="S564">
            <v>0</v>
          </cell>
          <cell r="T564">
            <v>0</v>
          </cell>
          <cell r="U564">
            <v>5735</v>
          </cell>
          <cell r="V564">
            <v>0</v>
          </cell>
          <cell r="W564">
            <v>0</v>
          </cell>
          <cell r="X564">
            <v>523106</v>
          </cell>
          <cell r="Y564">
            <v>2400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1750</v>
          </cell>
          <cell r="AE564">
            <v>0</v>
          </cell>
          <cell r="AF564">
            <v>4150</v>
          </cell>
          <cell r="AG564">
            <v>235193</v>
          </cell>
          <cell r="AH564">
            <v>0</v>
          </cell>
          <cell r="AI564">
            <v>143428</v>
          </cell>
          <cell r="AJ564">
            <v>26847</v>
          </cell>
          <cell r="AK564">
            <v>7815</v>
          </cell>
          <cell r="AL564">
            <v>40865</v>
          </cell>
          <cell r="AM564">
            <v>0</v>
          </cell>
          <cell r="AN564">
            <v>454148</v>
          </cell>
          <cell r="AO564">
            <v>1413</v>
          </cell>
          <cell r="AP564">
            <v>76677</v>
          </cell>
          <cell r="AQ564">
            <v>245734</v>
          </cell>
          <cell r="AR564">
            <v>9025</v>
          </cell>
          <cell r="AS564">
            <v>44364</v>
          </cell>
          <cell r="AT564">
            <v>377213</v>
          </cell>
          <cell r="AU564">
            <v>14187</v>
          </cell>
          <cell r="AV564">
            <v>212801</v>
          </cell>
          <cell r="AW564">
            <v>1511</v>
          </cell>
          <cell r="AX564">
            <v>47318</v>
          </cell>
          <cell r="AY564">
            <v>28353</v>
          </cell>
          <cell r="AZ564">
            <v>43619</v>
          </cell>
          <cell r="BA564">
            <v>1908</v>
          </cell>
          <cell r="BB564">
            <v>349697</v>
          </cell>
          <cell r="BC564">
            <v>737070</v>
          </cell>
          <cell r="BD564">
            <v>737070</v>
          </cell>
          <cell r="BE564">
            <v>699382</v>
          </cell>
          <cell r="BF564">
            <v>0</v>
          </cell>
          <cell r="BG564">
            <v>699382</v>
          </cell>
          <cell r="BH564">
            <v>3937269</v>
          </cell>
          <cell r="BI564">
            <v>0</v>
          </cell>
          <cell r="BJ564">
            <v>167577</v>
          </cell>
          <cell r="BK564">
            <v>0</v>
          </cell>
          <cell r="BL564">
            <v>0</v>
          </cell>
          <cell r="BM564">
            <v>0</v>
          </cell>
          <cell r="BN564">
            <v>0</v>
          </cell>
          <cell r="BO564">
            <v>255208</v>
          </cell>
          <cell r="BP564">
            <v>0</v>
          </cell>
          <cell r="BQ564">
            <v>0</v>
          </cell>
          <cell r="BR564">
            <v>0</v>
          </cell>
          <cell r="BS564">
            <v>0</v>
          </cell>
          <cell r="BT564">
            <v>6872</v>
          </cell>
          <cell r="BU564">
            <v>0</v>
          </cell>
          <cell r="BV564">
            <v>0</v>
          </cell>
          <cell r="BW564">
            <v>0</v>
          </cell>
          <cell r="BX564">
            <v>0</v>
          </cell>
          <cell r="BY564">
            <v>429657</v>
          </cell>
          <cell r="BZ564">
            <v>4366926</v>
          </cell>
          <cell r="CA564">
            <v>705130</v>
          </cell>
          <cell r="CB564">
            <v>363996</v>
          </cell>
          <cell r="CC564">
            <v>1069126</v>
          </cell>
          <cell r="CD564">
            <v>5436052</v>
          </cell>
          <cell r="CE564">
            <v>6468926</v>
          </cell>
          <cell r="CF564">
            <v>11904978</v>
          </cell>
        </row>
        <row r="565">
          <cell r="A565">
            <v>443</v>
          </cell>
          <cell r="B565" t="str">
            <v>MILLERSBURG</v>
          </cell>
          <cell r="C565" t="e">
            <v>#N/A</v>
          </cell>
          <cell r="D565" t="e">
            <v>#N/A</v>
          </cell>
          <cell r="E565" t="e">
            <v>#N/A</v>
          </cell>
          <cell r="F565" t="e">
            <v>#N/A</v>
          </cell>
          <cell r="G565" t="e">
            <v>#N/A</v>
          </cell>
          <cell r="H565" t="e">
            <v>#N/A</v>
          </cell>
          <cell r="I565" t="e">
            <v>#N/A</v>
          </cell>
          <cell r="J565" t="e">
            <v>#N/A</v>
          </cell>
          <cell r="K565" t="e">
            <v>#N/A</v>
          </cell>
          <cell r="L565" t="e">
            <v>#N/A</v>
          </cell>
          <cell r="M565" t="e">
            <v>#N/A</v>
          </cell>
          <cell r="N565" t="e">
            <v>#N/A</v>
          </cell>
          <cell r="O565" t="e">
            <v>#N/A</v>
          </cell>
          <cell r="P565" t="e">
            <v>#N/A</v>
          </cell>
          <cell r="Q565" t="e">
            <v>#N/A</v>
          </cell>
          <cell r="R565" t="e">
            <v>#N/A</v>
          </cell>
          <cell r="S565" t="e">
            <v>#N/A</v>
          </cell>
          <cell r="T565" t="e">
            <v>#N/A</v>
          </cell>
          <cell r="U565" t="e">
            <v>#N/A</v>
          </cell>
          <cell r="V565" t="e">
            <v>#N/A</v>
          </cell>
          <cell r="W565" t="e">
            <v>#N/A</v>
          </cell>
          <cell r="X565" t="e">
            <v>#N/A</v>
          </cell>
          <cell r="Y565" t="e">
            <v>#N/A</v>
          </cell>
          <cell r="Z565" t="e">
            <v>#N/A</v>
          </cell>
          <cell r="AA565" t="e">
            <v>#N/A</v>
          </cell>
          <cell r="AB565" t="e">
            <v>#N/A</v>
          </cell>
          <cell r="AC565" t="e">
            <v>#N/A</v>
          </cell>
          <cell r="AD565" t="e">
            <v>#N/A</v>
          </cell>
          <cell r="AE565" t="e">
            <v>#N/A</v>
          </cell>
          <cell r="AF565" t="e">
            <v>#N/A</v>
          </cell>
          <cell r="AG565" t="e">
            <v>#N/A</v>
          </cell>
          <cell r="AH565" t="e">
            <v>#N/A</v>
          </cell>
          <cell r="AI565" t="e">
            <v>#N/A</v>
          </cell>
          <cell r="AJ565" t="e">
            <v>#N/A</v>
          </cell>
          <cell r="AK565" t="e">
            <v>#N/A</v>
          </cell>
          <cell r="AL565" t="e">
            <v>#N/A</v>
          </cell>
          <cell r="AM565" t="e">
            <v>#N/A</v>
          </cell>
          <cell r="AN565" t="e">
            <v>#N/A</v>
          </cell>
          <cell r="AO565" t="e">
            <v>#N/A</v>
          </cell>
          <cell r="AP565" t="e">
            <v>#N/A</v>
          </cell>
          <cell r="AQ565" t="e">
            <v>#N/A</v>
          </cell>
          <cell r="AR565" t="e">
            <v>#N/A</v>
          </cell>
          <cell r="AS565" t="e">
            <v>#N/A</v>
          </cell>
          <cell r="AT565" t="e">
            <v>#N/A</v>
          </cell>
          <cell r="AU565" t="e">
            <v>#N/A</v>
          </cell>
          <cell r="AV565" t="e">
            <v>#N/A</v>
          </cell>
          <cell r="AW565" t="e">
            <v>#N/A</v>
          </cell>
          <cell r="AX565" t="e">
            <v>#N/A</v>
          </cell>
          <cell r="AY565" t="e">
            <v>#N/A</v>
          </cell>
          <cell r="AZ565" t="e">
            <v>#N/A</v>
          </cell>
          <cell r="BA565" t="e">
            <v>#N/A</v>
          </cell>
          <cell r="BB565" t="e">
            <v>#N/A</v>
          </cell>
          <cell r="BC565" t="e">
            <v>#N/A</v>
          </cell>
          <cell r="BD565" t="e">
            <v>#N/A</v>
          </cell>
          <cell r="BE565" t="e">
            <v>#N/A</v>
          </cell>
          <cell r="BF565" t="e">
            <v>#N/A</v>
          </cell>
          <cell r="BG565" t="e">
            <v>#N/A</v>
          </cell>
          <cell r="BH565" t="e">
            <v>#N/A</v>
          </cell>
          <cell r="BI565" t="e">
            <v>#N/A</v>
          </cell>
          <cell r="BJ565" t="e">
            <v>#N/A</v>
          </cell>
          <cell r="BK565" t="e">
            <v>#N/A</v>
          </cell>
          <cell r="BL565" t="e">
            <v>#N/A</v>
          </cell>
          <cell r="BM565" t="e">
            <v>#N/A</v>
          </cell>
          <cell r="BN565" t="e">
            <v>#N/A</v>
          </cell>
          <cell r="BO565" t="e">
            <v>#N/A</v>
          </cell>
          <cell r="BP565" t="e">
            <v>#N/A</v>
          </cell>
          <cell r="BQ565" t="e">
            <v>#N/A</v>
          </cell>
          <cell r="BR565" t="e">
            <v>#N/A</v>
          </cell>
          <cell r="BS565" t="e">
            <v>#N/A</v>
          </cell>
          <cell r="BT565" t="e">
            <v>#N/A</v>
          </cell>
          <cell r="BU565" t="e">
            <v>#N/A</v>
          </cell>
          <cell r="BV565" t="e">
            <v>#N/A</v>
          </cell>
          <cell r="BW565" t="e">
            <v>#N/A</v>
          </cell>
          <cell r="BX565">
            <v>0</v>
          </cell>
          <cell r="BY565" t="e">
            <v>#N/A</v>
          </cell>
          <cell r="BZ565" t="e">
            <v>#N/A</v>
          </cell>
          <cell r="CA565" t="e">
            <v>#N/A</v>
          </cell>
          <cell r="CB565" t="e">
            <v>#N/A</v>
          </cell>
          <cell r="CC565" t="e">
            <v>#N/A</v>
          </cell>
          <cell r="CD565" t="e">
            <v>#N/A</v>
          </cell>
          <cell r="CE565" t="e">
            <v>#N/A</v>
          </cell>
          <cell r="CF565" t="e">
            <v>#N/A</v>
          </cell>
        </row>
        <row r="566">
          <cell r="A566">
            <v>895</v>
          </cell>
          <cell r="B566" t="str">
            <v>MILLERTON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5942</v>
          </cell>
          <cell r="O566">
            <v>0</v>
          </cell>
          <cell r="P566">
            <v>3332</v>
          </cell>
          <cell r="Q566">
            <v>0</v>
          </cell>
          <cell r="R566">
            <v>300</v>
          </cell>
          <cell r="S566">
            <v>0</v>
          </cell>
          <cell r="T566">
            <v>700</v>
          </cell>
          <cell r="U566">
            <v>0</v>
          </cell>
          <cell r="V566">
            <v>0</v>
          </cell>
          <cell r="W566">
            <v>0</v>
          </cell>
          <cell r="X566">
            <v>10274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600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600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500</v>
          </cell>
          <cell r="AX566">
            <v>0</v>
          </cell>
          <cell r="AY566">
            <v>742</v>
          </cell>
          <cell r="AZ566">
            <v>1962</v>
          </cell>
          <cell r="BA566">
            <v>2771</v>
          </cell>
          <cell r="BB566">
            <v>5975</v>
          </cell>
          <cell r="BC566">
            <v>0</v>
          </cell>
          <cell r="BD566">
            <v>0</v>
          </cell>
          <cell r="BE566">
            <v>0</v>
          </cell>
          <cell r="BF566">
            <v>0</v>
          </cell>
          <cell r="BG566">
            <v>0</v>
          </cell>
          <cell r="BH566">
            <v>16849</v>
          </cell>
          <cell r="BI566">
            <v>0</v>
          </cell>
          <cell r="BJ566">
            <v>0</v>
          </cell>
          <cell r="BK566">
            <v>0</v>
          </cell>
          <cell r="BL566">
            <v>0</v>
          </cell>
          <cell r="BM566">
            <v>0</v>
          </cell>
          <cell r="BN566">
            <v>0</v>
          </cell>
          <cell r="BO566">
            <v>81</v>
          </cell>
          <cell r="BP566">
            <v>0</v>
          </cell>
          <cell r="BQ566">
            <v>0</v>
          </cell>
          <cell r="BR566">
            <v>0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  <cell r="BW566">
            <v>0</v>
          </cell>
          <cell r="BX566">
            <v>0</v>
          </cell>
          <cell r="BY566">
            <v>81</v>
          </cell>
          <cell r="BZ566">
            <v>16930</v>
          </cell>
          <cell r="CA566">
            <v>0</v>
          </cell>
          <cell r="CB566">
            <v>0</v>
          </cell>
          <cell r="CC566">
            <v>0</v>
          </cell>
          <cell r="CD566">
            <v>16930</v>
          </cell>
          <cell r="CE566">
            <v>23897</v>
          </cell>
          <cell r="CF566">
            <v>40827</v>
          </cell>
        </row>
        <row r="567">
          <cell r="A567">
            <v>876</v>
          </cell>
          <cell r="B567" t="str">
            <v>MILO</v>
          </cell>
          <cell r="C567">
            <v>14820</v>
          </cell>
          <cell r="D567">
            <v>0</v>
          </cell>
          <cell r="E567">
            <v>0</v>
          </cell>
          <cell r="F567">
            <v>0</v>
          </cell>
          <cell r="G567">
            <v>29570</v>
          </cell>
          <cell r="H567">
            <v>44048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88438</v>
          </cell>
          <cell r="N567">
            <v>79038</v>
          </cell>
          <cell r="O567">
            <v>0</v>
          </cell>
          <cell r="P567">
            <v>3727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82765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2958</v>
          </cell>
          <cell r="AF567">
            <v>2958</v>
          </cell>
          <cell r="AG567">
            <v>58375</v>
          </cell>
          <cell r="AH567">
            <v>0</v>
          </cell>
          <cell r="AI567">
            <v>54253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112628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4013</v>
          </cell>
          <cell r="AV567">
            <v>35050</v>
          </cell>
          <cell r="AW567">
            <v>0</v>
          </cell>
          <cell r="AX567">
            <v>0</v>
          </cell>
          <cell r="AY567">
            <v>28480</v>
          </cell>
          <cell r="AZ567">
            <v>0</v>
          </cell>
          <cell r="BA567">
            <v>2175</v>
          </cell>
          <cell r="BB567">
            <v>69718</v>
          </cell>
          <cell r="BC567">
            <v>0</v>
          </cell>
          <cell r="BD567">
            <v>0</v>
          </cell>
          <cell r="BE567">
            <v>0</v>
          </cell>
          <cell r="BF567">
            <v>0</v>
          </cell>
          <cell r="BG567">
            <v>0</v>
          </cell>
          <cell r="BH567">
            <v>356507</v>
          </cell>
          <cell r="BI567">
            <v>138172</v>
          </cell>
          <cell r="BJ567">
            <v>51248</v>
          </cell>
          <cell r="BK567">
            <v>0</v>
          </cell>
          <cell r="BL567">
            <v>0</v>
          </cell>
          <cell r="BM567">
            <v>0</v>
          </cell>
          <cell r="BN567">
            <v>0</v>
          </cell>
          <cell r="BO567">
            <v>68904</v>
          </cell>
          <cell r="BP567">
            <v>0</v>
          </cell>
          <cell r="BQ567">
            <v>0</v>
          </cell>
          <cell r="BR567">
            <v>0</v>
          </cell>
          <cell r="BS567">
            <v>0</v>
          </cell>
          <cell r="BT567">
            <v>0</v>
          </cell>
          <cell r="BU567">
            <v>0</v>
          </cell>
          <cell r="BV567">
            <v>0</v>
          </cell>
          <cell r="BW567">
            <v>0</v>
          </cell>
          <cell r="BX567">
            <v>0</v>
          </cell>
          <cell r="BY567">
            <v>258324</v>
          </cell>
          <cell r="BZ567">
            <v>614831</v>
          </cell>
          <cell r="CA567">
            <v>143364</v>
          </cell>
          <cell r="CB567">
            <v>0</v>
          </cell>
          <cell r="CC567">
            <v>143364</v>
          </cell>
          <cell r="CD567">
            <v>758195</v>
          </cell>
          <cell r="CE567">
            <v>1380812</v>
          </cell>
          <cell r="CF567">
            <v>2139007</v>
          </cell>
        </row>
        <row r="568">
          <cell r="A568">
            <v>859</v>
          </cell>
          <cell r="B568" t="str">
            <v>MILTON</v>
          </cell>
          <cell r="C568">
            <v>13404</v>
          </cell>
          <cell r="D568">
            <v>0</v>
          </cell>
          <cell r="E568">
            <v>674</v>
          </cell>
          <cell r="F568">
            <v>0</v>
          </cell>
          <cell r="G568">
            <v>10698</v>
          </cell>
          <cell r="H568">
            <v>0</v>
          </cell>
          <cell r="I568">
            <v>0</v>
          </cell>
          <cell r="J568">
            <v>0</v>
          </cell>
          <cell r="K568">
            <v>403</v>
          </cell>
          <cell r="L568">
            <v>1081</v>
          </cell>
          <cell r="M568">
            <v>26260</v>
          </cell>
          <cell r="N568">
            <v>23653</v>
          </cell>
          <cell r="O568">
            <v>0</v>
          </cell>
          <cell r="P568">
            <v>12504</v>
          </cell>
          <cell r="Q568">
            <v>0</v>
          </cell>
          <cell r="R568">
            <v>1374</v>
          </cell>
          <cell r="S568">
            <v>0</v>
          </cell>
          <cell r="T568">
            <v>0</v>
          </cell>
          <cell r="U568">
            <v>0</v>
          </cell>
          <cell r="V568">
            <v>31091</v>
          </cell>
          <cell r="W568">
            <v>0</v>
          </cell>
          <cell r="X568">
            <v>68622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1366</v>
          </cell>
          <cell r="AH568">
            <v>0</v>
          </cell>
          <cell r="AI568">
            <v>10220</v>
          </cell>
          <cell r="AJ568">
            <v>0</v>
          </cell>
          <cell r="AK568">
            <v>0</v>
          </cell>
          <cell r="AL568">
            <v>0</v>
          </cell>
          <cell r="AM568">
            <v>200</v>
          </cell>
          <cell r="AN568">
            <v>11786</v>
          </cell>
          <cell r="AO568">
            <v>684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684</v>
          </cell>
          <cell r="AU568">
            <v>1673</v>
          </cell>
          <cell r="AV568">
            <v>6940</v>
          </cell>
          <cell r="AW568">
            <v>525</v>
          </cell>
          <cell r="AX568">
            <v>1810</v>
          </cell>
          <cell r="AY568">
            <v>2759</v>
          </cell>
          <cell r="AZ568">
            <v>14535</v>
          </cell>
          <cell r="BA568">
            <v>6169</v>
          </cell>
          <cell r="BB568">
            <v>34411</v>
          </cell>
          <cell r="BC568">
            <v>0</v>
          </cell>
          <cell r="BD568">
            <v>0</v>
          </cell>
          <cell r="BE568">
            <v>0</v>
          </cell>
          <cell r="BF568">
            <v>0</v>
          </cell>
          <cell r="BG568">
            <v>0</v>
          </cell>
          <cell r="BH568">
            <v>141763</v>
          </cell>
          <cell r="BI568">
            <v>77371</v>
          </cell>
          <cell r="BJ568">
            <v>31627</v>
          </cell>
          <cell r="BK568">
            <v>0</v>
          </cell>
          <cell r="BL568">
            <v>0</v>
          </cell>
          <cell r="BM568">
            <v>0</v>
          </cell>
          <cell r="BN568">
            <v>403</v>
          </cell>
          <cell r="BO568">
            <v>0</v>
          </cell>
          <cell r="BP568">
            <v>0</v>
          </cell>
          <cell r="BQ568">
            <v>0</v>
          </cell>
          <cell r="BR568">
            <v>0</v>
          </cell>
          <cell r="BS568">
            <v>0</v>
          </cell>
          <cell r="BT568">
            <v>0</v>
          </cell>
          <cell r="BU568">
            <v>-403</v>
          </cell>
          <cell r="BV568">
            <v>10803</v>
          </cell>
          <cell r="BW568">
            <v>0</v>
          </cell>
          <cell r="BX568">
            <v>0</v>
          </cell>
          <cell r="BY568">
            <v>119801</v>
          </cell>
          <cell r="BZ568">
            <v>261564</v>
          </cell>
          <cell r="CA568">
            <v>0</v>
          </cell>
          <cell r="CB568">
            <v>5836</v>
          </cell>
          <cell r="CC568">
            <v>5836</v>
          </cell>
          <cell r="CD568">
            <v>267400</v>
          </cell>
          <cell r="CE568">
            <v>199552</v>
          </cell>
          <cell r="CF568">
            <v>466952</v>
          </cell>
        </row>
        <row r="569">
          <cell r="A569">
            <v>236</v>
          </cell>
          <cell r="B569" t="str">
            <v>MINBURN</v>
          </cell>
          <cell r="C569">
            <v>0</v>
          </cell>
          <cell r="D569">
            <v>0</v>
          </cell>
          <cell r="E569">
            <v>249</v>
          </cell>
          <cell r="F569">
            <v>0</v>
          </cell>
          <cell r="G569">
            <v>10957</v>
          </cell>
          <cell r="H569">
            <v>44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11250</v>
          </cell>
          <cell r="N569">
            <v>19340</v>
          </cell>
          <cell r="O569">
            <v>0</v>
          </cell>
          <cell r="P569">
            <v>7412</v>
          </cell>
          <cell r="Q569">
            <v>0</v>
          </cell>
          <cell r="R569">
            <v>5801</v>
          </cell>
          <cell r="S569">
            <v>0</v>
          </cell>
          <cell r="T569">
            <v>0</v>
          </cell>
          <cell r="U569">
            <v>0</v>
          </cell>
          <cell r="V569">
            <v>34911</v>
          </cell>
          <cell r="W569">
            <v>0</v>
          </cell>
          <cell r="X569">
            <v>67464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4950</v>
          </cell>
          <cell r="AD569">
            <v>0</v>
          </cell>
          <cell r="AE569">
            <v>0</v>
          </cell>
          <cell r="AF569">
            <v>4950</v>
          </cell>
          <cell r="AG569">
            <v>40226</v>
          </cell>
          <cell r="AH569">
            <v>0</v>
          </cell>
          <cell r="AI569">
            <v>9881</v>
          </cell>
          <cell r="AJ569">
            <v>242798</v>
          </cell>
          <cell r="AK569">
            <v>12217</v>
          </cell>
          <cell r="AL569">
            <v>0</v>
          </cell>
          <cell r="AM569">
            <v>7708</v>
          </cell>
          <cell r="AN569">
            <v>312830</v>
          </cell>
          <cell r="AO569">
            <v>0</v>
          </cell>
          <cell r="AP569">
            <v>1004</v>
          </cell>
          <cell r="AQ569">
            <v>0</v>
          </cell>
          <cell r="AR569">
            <v>0</v>
          </cell>
          <cell r="AS569">
            <v>0</v>
          </cell>
          <cell r="AT569">
            <v>1004</v>
          </cell>
          <cell r="AU569">
            <v>3060</v>
          </cell>
          <cell r="AV569">
            <v>28965</v>
          </cell>
          <cell r="AW569">
            <v>1430</v>
          </cell>
          <cell r="AX569">
            <v>4091</v>
          </cell>
          <cell r="AY569">
            <v>4475</v>
          </cell>
          <cell r="AZ569">
            <v>20594</v>
          </cell>
          <cell r="BA569">
            <v>0</v>
          </cell>
          <cell r="BB569">
            <v>62615</v>
          </cell>
          <cell r="BC569">
            <v>18940</v>
          </cell>
          <cell r="BD569">
            <v>18940</v>
          </cell>
          <cell r="BE569">
            <v>32167</v>
          </cell>
          <cell r="BF569">
            <v>0</v>
          </cell>
          <cell r="BG569">
            <v>32167</v>
          </cell>
          <cell r="BH569">
            <v>511220</v>
          </cell>
          <cell r="BI569">
            <v>98482</v>
          </cell>
          <cell r="BJ569">
            <v>0</v>
          </cell>
          <cell r="BK569">
            <v>0</v>
          </cell>
          <cell r="BL569">
            <v>0</v>
          </cell>
          <cell r="BM569">
            <v>0</v>
          </cell>
          <cell r="BN569">
            <v>0</v>
          </cell>
          <cell r="BO569">
            <v>0</v>
          </cell>
          <cell r="BP569">
            <v>0</v>
          </cell>
          <cell r="BQ569">
            <v>0</v>
          </cell>
          <cell r="BR569">
            <v>0</v>
          </cell>
          <cell r="BS569">
            <v>0</v>
          </cell>
          <cell r="BT569">
            <v>0</v>
          </cell>
          <cell r="BU569">
            <v>0</v>
          </cell>
          <cell r="BV569">
            <v>0</v>
          </cell>
          <cell r="BW569">
            <v>112154</v>
          </cell>
          <cell r="BX569">
            <v>0</v>
          </cell>
          <cell r="BY569">
            <v>210636</v>
          </cell>
          <cell r="BZ569">
            <v>721856</v>
          </cell>
          <cell r="CA569">
            <v>2600</v>
          </cell>
          <cell r="CB569">
            <v>1215</v>
          </cell>
          <cell r="CC569">
            <v>3815</v>
          </cell>
          <cell r="CD569">
            <v>725671</v>
          </cell>
          <cell r="CE569">
            <v>232174</v>
          </cell>
          <cell r="CF569">
            <v>957845</v>
          </cell>
        </row>
        <row r="570">
          <cell r="A570">
            <v>737</v>
          </cell>
          <cell r="B570" t="str">
            <v>MINDEN</v>
          </cell>
          <cell r="C570">
            <v>10482</v>
          </cell>
          <cell r="D570">
            <v>0</v>
          </cell>
          <cell r="E570">
            <v>0</v>
          </cell>
          <cell r="F570">
            <v>0</v>
          </cell>
          <cell r="G570">
            <v>48605</v>
          </cell>
          <cell r="H570">
            <v>7591</v>
          </cell>
          <cell r="I570">
            <v>0</v>
          </cell>
          <cell r="J570">
            <v>0</v>
          </cell>
          <cell r="K570">
            <v>1827</v>
          </cell>
          <cell r="L570">
            <v>0</v>
          </cell>
          <cell r="M570">
            <v>68505</v>
          </cell>
          <cell r="N570">
            <v>109640</v>
          </cell>
          <cell r="O570">
            <v>0</v>
          </cell>
          <cell r="P570">
            <v>5841</v>
          </cell>
          <cell r="Q570">
            <v>0</v>
          </cell>
          <cell r="R570">
            <v>1212</v>
          </cell>
          <cell r="S570">
            <v>0</v>
          </cell>
          <cell r="T570">
            <v>0</v>
          </cell>
          <cell r="U570">
            <v>0</v>
          </cell>
          <cell r="V570">
            <v>36488</v>
          </cell>
          <cell r="W570">
            <v>0</v>
          </cell>
          <cell r="X570">
            <v>153181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1644</v>
          </cell>
          <cell r="AH570">
            <v>0</v>
          </cell>
          <cell r="AI570">
            <v>3617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5261</v>
          </cell>
          <cell r="AO570">
            <v>13680</v>
          </cell>
          <cell r="AP570">
            <v>564644</v>
          </cell>
          <cell r="AQ570">
            <v>0</v>
          </cell>
          <cell r="AR570">
            <v>0</v>
          </cell>
          <cell r="AS570">
            <v>0</v>
          </cell>
          <cell r="AT570">
            <v>578324</v>
          </cell>
          <cell r="AU570">
            <v>3230</v>
          </cell>
          <cell r="AV570">
            <v>34366</v>
          </cell>
          <cell r="AW570">
            <v>2276</v>
          </cell>
          <cell r="AX570">
            <v>1196</v>
          </cell>
          <cell r="AY570">
            <v>1841</v>
          </cell>
          <cell r="AZ570">
            <v>15356</v>
          </cell>
          <cell r="BA570">
            <v>13093</v>
          </cell>
          <cell r="BB570">
            <v>71358</v>
          </cell>
          <cell r="BC570">
            <v>88535</v>
          </cell>
          <cell r="BD570">
            <v>88535</v>
          </cell>
          <cell r="BE570">
            <v>0</v>
          </cell>
          <cell r="BF570">
            <v>0</v>
          </cell>
          <cell r="BG570">
            <v>0</v>
          </cell>
          <cell r="BH570">
            <v>965164</v>
          </cell>
          <cell r="BI570">
            <v>100961</v>
          </cell>
          <cell r="BJ570">
            <v>49684</v>
          </cell>
          <cell r="BK570">
            <v>0</v>
          </cell>
          <cell r="BL570">
            <v>0</v>
          </cell>
          <cell r="BM570">
            <v>0</v>
          </cell>
          <cell r="BN570">
            <v>1827</v>
          </cell>
          <cell r="BO570">
            <v>0</v>
          </cell>
          <cell r="BP570">
            <v>0</v>
          </cell>
          <cell r="BQ570">
            <v>0</v>
          </cell>
          <cell r="BR570">
            <v>0</v>
          </cell>
          <cell r="BS570">
            <v>0</v>
          </cell>
          <cell r="BT570">
            <v>0</v>
          </cell>
          <cell r="BU570">
            <v>-1827</v>
          </cell>
          <cell r="BV570">
            <v>21680</v>
          </cell>
          <cell r="BW570">
            <v>0</v>
          </cell>
          <cell r="BX570">
            <v>0</v>
          </cell>
          <cell r="BY570">
            <v>172325</v>
          </cell>
          <cell r="BZ570">
            <v>1137489</v>
          </cell>
          <cell r="CA570">
            <v>180194</v>
          </cell>
          <cell r="CB570">
            <v>0</v>
          </cell>
          <cell r="CC570">
            <v>180194</v>
          </cell>
          <cell r="CD570">
            <v>1317683</v>
          </cell>
          <cell r="CE570">
            <v>778978</v>
          </cell>
          <cell r="CF570">
            <v>2096661</v>
          </cell>
        </row>
        <row r="571">
          <cell r="A571">
            <v>467</v>
          </cell>
          <cell r="B571" t="str">
            <v>MINGO</v>
          </cell>
          <cell r="C571">
            <v>3000</v>
          </cell>
          <cell r="D571">
            <v>0</v>
          </cell>
          <cell r="E571">
            <v>981</v>
          </cell>
          <cell r="F571">
            <v>0</v>
          </cell>
          <cell r="G571">
            <v>73734</v>
          </cell>
          <cell r="H571">
            <v>0</v>
          </cell>
          <cell r="I571">
            <v>0</v>
          </cell>
          <cell r="J571">
            <v>0</v>
          </cell>
          <cell r="K571">
            <v>407</v>
          </cell>
          <cell r="L571">
            <v>0</v>
          </cell>
          <cell r="M571">
            <v>78122</v>
          </cell>
          <cell r="N571">
            <v>36414</v>
          </cell>
          <cell r="O571">
            <v>0</v>
          </cell>
          <cell r="P571">
            <v>5276</v>
          </cell>
          <cell r="Q571">
            <v>0</v>
          </cell>
          <cell r="R571">
            <v>3658</v>
          </cell>
          <cell r="S571">
            <v>0</v>
          </cell>
          <cell r="T571">
            <v>0</v>
          </cell>
          <cell r="U571">
            <v>0</v>
          </cell>
          <cell r="V571">
            <v>16459</v>
          </cell>
          <cell r="W571">
            <v>0</v>
          </cell>
          <cell r="X571">
            <v>61807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26574</v>
          </cell>
          <cell r="AH571">
            <v>0</v>
          </cell>
          <cell r="AI571">
            <v>36711</v>
          </cell>
          <cell r="AJ571">
            <v>5429</v>
          </cell>
          <cell r="AK571">
            <v>0</v>
          </cell>
          <cell r="AL571">
            <v>19464</v>
          </cell>
          <cell r="AM571">
            <v>2894</v>
          </cell>
          <cell r="AN571">
            <v>91072</v>
          </cell>
          <cell r="AO571">
            <v>585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585</v>
          </cell>
          <cell r="AU571">
            <v>5389</v>
          </cell>
          <cell r="AV571">
            <v>14424</v>
          </cell>
          <cell r="AW571">
            <v>0</v>
          </cell>
          <cell r="AX571">
            <v>1539</v>
          </cell>
          <cell r="AY571">
            <v>26823</v>
          </cell>
          <cell r="AZ571">
            <v>0</v>
          </cell>
          <cell r="BA571">
            <v>0</v>
          </cell>
          <cell r="BB571">
            <v>48175</v>
          </cell>
          <cell r="BC571">
            <v>27127</v>
          </cell>
          <cell r="BD571">
            <v>27127</v>
          </cell>
          <cell r="BE571">
            <v>6385</v>
          </cell>
          <cell r="BF571">
            <v>335763</v>
          </cell>
          <cell r="BG571">
            <v>342148</v>
          </cell>
          <cell r="BH571">
            <v>649036</v>
          </cell>
          <cell r="BI571">
            <v>64918</v>
          </cell>
          <cell r="BJ571">
            <v>35508</v>
          </cell>
          <cell r="BK571">
            <v>0</v>
          </cell>
          <cell r="BL571">
            <v>0</v>
          </cell>
          <cell r="BM571">
            <v>0</v>
          </cell>
          <cell r="BN571">
            <v>407</v>
          </cell>
          <cell r="BO571">
            <v>0</v>
          </cell>
          <cell r="BP571">
            <v>0</v>
          </cell>
          <cell r="BQ571">
            <v>0</v>
          </cell>
          <cell r="BR571">
            <v>0</v>
          </cell>
          <cell r="BS571">
            <v>0</v>
          </cell>
          <cell r="BT571">
            <v>0</v>
          </cell>
          <cell r="BU571">
            <v>-407</v>
          </cell>
          <cell r="BV571">
            <v>18760</v>
          </cell>
          <cell r="BW571">
            <v>0</v>
          </cell>
          <cell r="BX571">
            <v>0</v>
          </cell>
          <cell r="BY571">
            <v>119186</v>
          </cell>
          <cell r="BZ571">
            <v>768222</v>
          </cell>
          <cell r="CA571">
            <v>47552</v>
          </cell>
          <cell r="CB571">
            <v>75828</v>
          </cell>
          <cell r="CC571">
            <v>123380</v>
          </cell>
          <cell r="CD571">
            <v>891602</v>
          </cell>
          <cell r="CE571">
            <v>407054</v>
          </cell>
          <cell r="CF571">
            <v>1298656</v>
          </cell>
        </row>
        <row r="572">
          <cell r="A572">
            <v>404</v>
          </cell>
          <cell r="B572" t="str">
            <v>MISSOURIVALLEY</v>
          </cell>
          <cell r="C572">
            <v>567232</v>
          </cell>
          <cell r="D572">
            <v>0</v>
          </cell>
          <cell r="E572">
            <v>5652</v>
          </cell>
          <cell r="F572">
            <v>0</v>
          </cell>
          <cell r="G572">
            <v>96963</v>
          </cell>
          <cell r="H572">
            <v>74144</v>
          </cell>
          <cell r="I572">
            <v>22328</v>
          </cell>
          <cell r="J572">
            <v>0</v>
          </cell>
          <cell r="K572">
            <v>4848</v>
          </cell>
          <cell r="L572">
            <v>0</v>
          </cell>
          <cell r="M572">
            <v>771167</v>
          </cell>
          <cell r="N572">
            <v>380533</v>
          </cell>
          <cell r="O572">
            <v>0</v>
          </cell>
          <cell r="P572">
            <v>28040</v>
          </cell>
          <cell r="Q572">
            <v>4327</v>
          </cell>
          <cell r="R572">
            <v>15333</v>
          </cell>
          <cell r="S572">
            <v>104</v>
          </cell>
          <cell r="T572">
            <v>201728</v>
          </cell>
          <cell r="U572">
            <v>0</v>
          </cell>
          <cell r="V572">
            <v>72966</v>
          </cell>
          <cell r="W572">
            <v>0</v>
          </cell>
          <cell r="X572">
            <v>703031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199708</v>
          </cell>
          <cell r="AH572">
            <v>15579</v>
          </cell>
          <cell r="AI572">
            <v>157962</v>
          </cell>
          <cell r="AJ572">
            <v>110272</v>
          </cell>
          <cell r="AK572">
            <v>17565</v>
          </cell>
          <cell r="AL572">
            <v>0</v>
          </cell>
          <cell r="AM572">
            <v>20704</v>
          </cell>
          <cell r="AN572">
            <v>521790</v>
          </cell>
          <cell r="AO572">
            <v>0</v>
          </cell>
          <cell r="AP572">
            <v>0</v>
          </cell>
          <cell r="AQ572">
            <v>46975</v>
          </cell>
          <cell r="AR572">
            <v>0</v>
          </cell>
          <cell r="AS572">
            <v>0</v>
          </cell>
          <cell r="AT572">
            <v>46975</v>
          </cell>
          <cell r="AU572">
            <v>9531</v>
          </cell>
          <cell r="AV572">
            <v>0</v>
          </cell>
          <cell r="AW572">
            <v>1510</v>
          </cell>
          <cell r="AX572">
            <v>12592</v>
          </cell>
          <cell r="AY572">
            <v>279114</v>
          </cell>
          <cell r="AZ572">
            <v>0</v>
          </cell>
          <cell r="BA572">
            <v>0</v>
          </cell>
          <cell r="BB572">
            <v>302747</v>
          </cell>
          <cell r="BC572">
            <v>499103</v>
          </cell>
          <cell r="BD572">
            <v>499103</v>
          </cell>
          <cell r="BE572">
            <v>512574</v>
          </cell>
          <cell r="BF572">
            <v>0</v>
          </cell>
          <cell r="BG572">
            <v>512574</v>
          </cell>
          <cell r="BH572">
            <v>3357387</v>
          </cell>
          <cell r="BI572">
            <v>485939</v>
          </cell>
          <cell r="BJ572">
            <v>283040</v>
          </cell>
          <cell r="BK572">
            <v>0</v>
          </cell>
          <cell r="BL572">
            <v>0</v>
          </cell>
          <cell r="BM572">
            <v>0</v>
          </cell>
          <cell r="BN572">
            <v>4848</v>
          </cell>
          <cell r="BO572">
            <v>0</v>
          </cell>
          <cell r="BP572">
            <v>0</v>
          </cell>
          <cell r="BQ572">
            <v>0</v>
          </cell>
          <cell r="BR572">
            <v>0</v>
          </cell>
          <cell r="BS572">
            <v>0</v>
          </cell>
          <cell r="BT572">
            <v>0</v>
          </cell>
          <cell r="BU572">
            <v>-4848</v>
          </cell>
          <cell r="BV572">
            <v>134088</v>
          </cell>
          <cell r="BW572">
            <v>296742</v>
          </cell>
          <cell r="BX572">
            <v>0</v>
          </cell>
          <cell r="BY572">
            <v>1199809</v>
          </cell>
          <cell r="BZ572">
            <v>4557196</v>
          </cell>
          <cell r="CA572">
            <v>0</v>
          </cell>
          <cell r="CB572">
            <v>0</v>
          </cell>
          <cell r="CC572">
            <v>0</v>
          </cell>
          <cell r="CD572">
            <v>4557196</v>
          </cell>
          <cell r="CE572">
            <v>4175647</v>
          </cell>
          <cell r="CF572">
            <v>8732843</v>
          </cell>
        </row>
        <row r="573">
          <cell r="A573">
            <v>625</v>
          </cell>
          <cell r="B573" t="str">
            <v>MITCHELL</v>
          </cell>
          <cell r="C573" t="e">
            <v>#N/A</v>
          </cell>
          <cell r="D573" t="e">
            <v>#N/A</v>
          </cell>
          <cell r="E573" t="e">
            <v>#N/A</v>
          </cell>
          <cell r="F573" t="e">
            <v>#N/A</v>
          </cell>
          <cell r="G573" t="e">
            <v>#N/A</v>
          </cell>
          <cell r="H573" t="e">
            <v>#N/A</v>
          </cell>
          <cell r="I573" t="e">
            <v>#N/A</v>
          </cell>
          <cell r="J573" t="e">
            <v>#N/A</v>
          </cell>
          <cell r="K573" t="e">
            <v>#N/A</v>
          </cell>
          <cell r="L573" t="e">
            <v>#N/A</v>
          </cell>
          <cell r="M573" t="e">
            <v>#N/A</v>
          </cell>
          <cell r="N573" t="e">
            <v>#N/A</v>
          </cell>
          <cell r="O573" t="e">
            <v>#N/A</v>
          </cell>
          <cell r="P573" t="e">
            <v>#N/A</v>
          </cell>
          <cell r="Q573" t="e">
            <v>#N/A</v>
          </cell>
          <cell r="R573" t="e">
            <v>#N/A</v>
          </cell>
          <cell r="S573" t="e">
            <v>#N/A</v>
          </cell>
          <cell r="T573" t="e">
            <v>#N/A</v>
          </cell>
          <cell r="U573" t="e">
            <v>#N/A</v>
          </cell>
          <cell r="V573" t="e">
            <v>#N/A</v>
          </cell>
          <cell r="W573" t="e">
            <v>#N/A</v>
          </cell>
          <cell r="X573" t="e">
            <v>#N/A</v>
          </cell>
          <cell r="Y573" t="e">
            <v>#N/A</v>
          </cell>
          <cell r="Z573" t="e">
            <v>#N/A</v>
          </cell>
          <cell r="AA573" t="e">
            <v>#N/A</v>
          </cell>
          <cell r="AB573" t="e">
            <v>#N/A</v>
          </cell>
          <cell r="AC573" t="e">
            <v>#N/A</v>
          </cell>
          <cell r="AD573" t="e">
            <v>#N/A</v>
          </cell>
          <cell r="AE573" t="e">
            <v>#N/A</v>
          </cell>
          <cell r="AF573" t="e">
            <v>#N/A</v>
          </cell>
          <cell r="AG573" t="e">
            <v>#N/A</v>
          </cell>
          <cell r="AH573" t="e">
            <v>#N/A</v>
          </cell>
          <cell r="AI573" t="e">
            <v>#N/A</v>
          </cell>
          <cell r="AJ573" t="e">
            <v>#N/A</v>
          </cell>
          <cell r="AK573" t="e">
            <v>#N/A</v>
          </cell>
          <cell r="AL573" t="e">
            <v>#N/A</v>
          </cell>
          <cell r="AM573" t="e">
            <v>#N/A</v>
          </cell>
          <cell r="AN573" t="e">
            <v>#N/A</v>
          </cell>
          <cell r="AO573" t="e">
            <v>#N/A</v>
          </cell>
          <cell r="AP573" t="e">
            <v>#N/A</v>
          </cell>
          <cell r="AQ573" t="e">
            <v>#N/A</v>
          </cell>
          <cell r="AR573" t="e">
            <v>#N/A</v>
          </cell>
          <cell r="AS573" t="e">
            <v>#N/A</v>
          </cell>
          <cell r="AT573" t="e">
            <v>#N/A</v>
          </cell>
          <cell r="AU573" t="e">
            <v>#N/A</v>
          </cell>
          <cell r="AV573" t="e">
            <v>#N/A</v>
          </cell>
          <cell r="AW573" t="e">
            <v>#N/A</v>
          </cell>
          <cell r="AX573" t="e">
            <v>#N/A</v>
          </cell>
          <cell r="AY573" t="e">
            <v>#N/A</v>
          </cell>
          <cell r="AZ573" t="e">
            <v>#N/A</v>
          </cell>
          <cell r="BA573" t="e">
            <v>#N/A</v>
          </cell>
          <cell r="BB573" t="e">
            <v>#N/A</v>
          </cell>
          <cell r="BC573" t="e">
            <v>#N/A</v>
          </cell>
          <cell r="BD573" t="e">
            <v>#N/A</v>
          </cell>
          <cell r="BE573" t="e">
            <v>#N/A</v>
          </cell>
          <cell r="BF573" t="e">
            <v>#N/A</v>
          </cell>
          <cell r="BG573" t="e">
            <v>#N/A</v>
          </cell>
          <cell r="BH573" t="e">
            <v>#N/A</v>
          </cell>
          <cell r="BI573" t="e">
            <v>#N/A</v>
          </cell>
          <cell r="BJ573" t="e">
            <v>#N/A</v>
          </cell>
          <cell r="BK573" t="e">
            <v>#N/A</v>
          </cell>
          <cell r="BL573" t="e">
            <v>#N/A</v>
          </cell>
          <cell r="BM573" t="e">
            <v>#N/A</v>
          </cell>
          <cell r="BN573" t="e">
            <v>#N/A</v>
          </cell>
          <cell r="BO573" t="e">
            <v>#N/A</v>
          </cell>
          <cell r="BP573" t="e">
            <v>#N/A</v>
          </cell>
          <cell r="BQ573" t="e">
            <v>#N/A</v>
          </cell>
          <cell r="BR573" t="e">
            <v>#N/A</v>
          </cell>
          <cell r="BS573" t="e">
            <v>#N/A</v>
          </cell>
          <cell r="BT573" t="e">
            <v>#N/A</v>
          </cell>
          <cell r="BU573" t="e">
            <v>#N/A</v>
          </cell>
          <cell r="BV573" t="e">
            <v>#N/A</v>
          </cell>
          <cell r="BW573" t="e">
            <v>#N/A</v>
          </cell>
          <cell r="BX573">
            <v>0</v>
          </cell>
          <cell r="BY573" t="e">
            <v>#N/A</v>
          </cell>
          <cell r="BZ573" t="e">
            <v>#N/A</v>
          </cell>
          <cell r="CA573" t="e">
            <v>#N/A</v>
          </cell>
          <cell r="CB573" t="e">
            <v>#N/A</v>
          </cell>
          <cell r="CC573" t="e">
            <v>#N/A</v>
          </cell>
          <cell r="CD573" t="e">
            <v>#N/A</v>
          </cell>
          <cell r="CE573" t="e">
            <v>#N/A</v>
          </cell>
          <cell r="CF573" t="e">
            <v>#N/A</v>
          </cell>
        </row>
        <row r="574">
          <cell r="A574">
            <v>721</v>
          </cell>
          <cell r="B574" t="str">
            <v>MITCHELLVILLE</v>
          </cell>
          <cell r="C574">
            <v>297836</v>
          </cell>
          <cell r="D574">
            <v>0</v>
          </cell>
          <cell r="E574">
            <v>1114</v>
          </cell>
          <cell r="F574">
            <v>0</v>
          </cell>
          <cell r="G574">
            <v>71361</v>
          </cell>
          <cell r="H574">
            <v>18547</v>
          </cell>
          <cell r="I574">
            <v>11397</v>
          </cell>
          <cell r="J574">
            <v>0</v>
          </cell>
          <cell r="K574">
            <v>100</v>
          </cell>
          <cell r="L574">
            <v>0</v>
          </cell>
          <cell r="M574">
            <v>400355</v>
          </cell>
          <cell r="N574">
            <v>364728</v>
          </cell>
          <cell r="O574">
            <v>0</v>
          </cell>
          <cell r="P574">
            <v>552</v>
          </cell>
          <cell r="Q574">
            <v>0</v>
          </cell>
          <cell r="R574">
            <v>4659</v>
          </cell>
          <cell r="S574">
            <v>0</v>
          </cell>
          <cell r="T574">
            <v>1240</v>
          </cell>
          <cell r="U574">
            <v>0</v>
          </cell>
          <cell r="V574">
            <v>72869</v>
          </cell>
          <cell r="W574">
            <v>0</v>
          </cell>
          <cell r="X574">
            <v>444048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1150</v>
          </cell>
          <cell r="AF574">
            <v>1150</v>
          </cell>
          <cell r="AG574">
            <v>103519</v>
          </cell>
          <cell r="AH574">
            <v>949</v>
          </cell>
          <cell r="AI574">
            <v>21101</v>
          </cell>
          <cell r="AJ574">
            <v>206</v>
          </cell>
          <cell r="AK574">
            <v>22154</v>
          </cell>
          <cell r="AL574">
            <v>0</v>
          </cell>
          <cell r="AM574">
            <v>3572</v>
          </cell>
          <cell r="AN574">
            <v>151501</v>
          </cell>
          <cell r="AO574">
            <v>5750</v>
          </cell>
          <cell r="AP574">
            <v>11862</v>
          </cell>
          <cell r="AQ574">
            <v>0</v>
          </cell>
          <cell r="AR574">
            <v>5734</v>
          </cell>
          <cell r="AS574">
            <v>60693</v>
          </cell>
          <cell r="AT574">
            <v>84039</v>
          </cell>
          <cell r="AU574">
            <v>42212</v>
          </cell>
          <cell r="AV574">
            <v>28056</v>
          </cell>
          <cell r="AW574">
            <v>1734</v>
          </cell>
          <cell r="AX574">
            <v>13489</v>
          </cell>
          <cell r="AY574">
            <v>59135</v>
          </cell>
          <cell r="AZ574">
            <v>22240</v>
          </cell>
          <cell r="BA574">
            <v>0</v>
          </cell>
          <cell r="BB574">
            <v>166866</v>
          </cell>
          <cell r="BC574">
            <v>163955</v>
          </cell>
          <cell r="BD574">
            <v>163955</v>
          </cell>
          <cell r="BE574">
            <v>17210</v>
          </cell>
          <cell r="BF574">
            <v>0</v>
          </cell>
          <cell r="BG574">
            <v>17210</v>
          </cell>
          <cell r="BH574">
            <v>1429124</v>
          </cell>
          <cell r="BI574">
            <v>426125</v>
          </cell>
          <cell r="BJ574">
            <v>625590</v>
          </cell>
          <cell r="BK574">
            <v>0</v>
          </cell>
          <cell r="BL574">
            <v>0</v>
          </cell>
          <cell r="BM574">
            <v>0</v>
          </cell>
          <cell r="BN574">
            <v>100</v>
          </cell>
          <cell r="BO574">
            <v>0</v>
          </cell>
          <cell r="BP574">
            <v>0</v>
          </cell>
          <cell r="BQ574">
            <v>0</v>
          </cell>
          <cell r="BR574">
            <v>0</v>
          </cell>
          <cell r="BS574">
            <v>0</v>
          </cell>
          <cell r="BT574">
            <v>0</v>
          </cell>
          <cell r="BU574">
            <v>-100</v>
          </cell>
          <cell r="BV574">
            <v>138340</v>
          </cell>
          <cell r="BW574">
            <v>91254</v>
          </cell>
          <cell r="BX574">
            <v>0</v>
          </cell>
          <cell r="BY574">
            <v>1281309</v>
          </cell>
          <cell r="BZ574">
            <v>2710433</v>
          </cell>
          <cell r="CA574">
            <v>460177</v>
          </cell>
          <cell r="CB574">
            <v>22791</v>
          </cell>
          <cell r="CC574">
            <v>482968</v>
          </cell>
          <cell r="CD574">
            <v>3193401</v>
          </cell>
          <cell r="CE574">
            <v>1894227</v>
          </cell>
          <cell r="CF574">
            <v>5087628</v>
          </cell>
        </row>
        <row r="575">
          <cell r="A575">
            <v>405</v>
          </cell>
          <cell r="B575" t="str">
            <v>MODALE</v>
          </cell>
          <cell r="C575">
            <v>5800</v>
          </cell>
          <cell r="D575">
            <v>0</v>
          </cell>
          <cell r="E575">
            <v>0</v>
          </cell>
          <cell r="F575">
            <v>0</v>
          </cell>
          <cell r="G575">
            <v>4847</v>
          </cell>
          <cell r="H575">
            <v>0</v>
          </cell>
          <cell r="I575">
            <v>0</v>
          </cell>
          <cell r="J575">
            <v>0</v>
          </cell>
          <cell r="K575">
            <v>430</v>
          </cell>
          <cell r="L575">
            <v>0</v>
          </cell>
          <cell r="M575">
            <v>11077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1695</v>
          </cell>
          <cell r="AD575">
            <v>0</v>
          </cell>
          <cell r="AE575">
            <v>0</v>
          </cell>
          <cell r="AF575">
            <v>1695</v>
          </cell>
          <cell r="AG575">
            <v>14779</v>
          </cell>
          <cell r="AH575">
            <v>0</v>
          </cell>
          <cell r="AI575">
            <v>13717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28496</v>
          </cell>
          <cell r="AO575">
            <v>515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515</v>
          </cell>
          <cell r="AU575">
            <v>960</v>
          </cell>
          <cell r="AV575">
            <v>14103</v>
          </cell>
          <cell r="AW575">
            <v>1278</v>
          </cell>
          <cell r="AX575">
            <v>0</v>
          </cell>
          <cell r="AY575">
            <v>17466</v>
          </cell>
          <cell r="AZ575">
            <v>0</v>
          </cell>
          <cell r="BA575">
            <v>22491</v>
          </cell>
          <cell r="BB575">
            <v>56298</v>
          </cell>
          <cell r="BC575">
            <v>10706</v>
          </cell>
          <cell r="BD575">
            <v>10706</v>
          </cell>
          <cell r="BE575">
            <v>0</v>
          </cell>
          <cell r="BF575">
            <v>0</v>
          </cell>
          <cell r="BG575">
            <v>0</v>
          </cell>
          <cell r="BH575">
            <v>108787</v>
          </cell>
          <cell r="BI575">
            <v>46017</v>
          </cell>
          <cell r="BJ575">
            <v>18790</v>
          </cell>
          <cell r="BK575">
            <v>0</v>
          </cell>
          <cell r="BL575">
            <v>0</v>
          </cell>
          <cell r="BM575">
            <v>0</v>
          </cell>
          <cell r="BN575">
            <v>430</v>
          </cell>
          <cell r="BO575">
            <v>0</v>
          </cell>
          <cell r="BP575">
            <v>0</v>
          </cell>
          <cell r="BQ575">
            <v>0</v>
          </cell>
          <cell r="BR575">
            <v>0</v>
          </cell>
          <cell r="BS575">
            <v>0</v>
          </cell>
          <cell r="BT575">
            <v>0</v>
          </cell>
          <cell r="BU575">
            <v>-430</v>
          </cell>
          <cell r="BV575">
            <v>37566</v>
          </cell>
          <cell r="BW575">
            <v>0</v>
          </cell>
          <cell r="BX575">
            <v>0</v>
          </cell>
          <cell r="BY575">
            <v>102373</v>
          </cell>
          <cell r="BZ575">
            <v>211160</v>
          </cell>
          <cell r="CA575">
            <v>24488</v>
          </cell>
          <cell r="CB575">
            <v>0</v>
          </cell>
          <cell r="CC575">
            <v>24488</v>
          </cell>
          <cell r="CD575">
            <v>235648</v>
          </cell>
          <cell r="CE575">
            <v>573167</v>
          </cell>
          <cell r="CF575">
            <v>808815</v>
          </cell>
        </row>
        <row r="576">
          <cell r="A576">
            <v>406</v>
          </cell>
          <cell r="B576" t="str">
            <v>MONDAMIN</v>
          </cell>
          <cell r="C576">
            <v>6030</v>
          </cell>
          <cell r="D576">
            <v>0</v>
          </cell>
          <cell r="E576">
            <v>0</v>
          </cell>
          <cell r="F576">
            <v>0</v>
          </cell>
          <cell r="G576">
            <v>51693</v>
          </cell>
          <cell r="H576">
            <v>90199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147922</v>
          </cell>
          <cell r="N576">
            <v>42463</v>
          </cell>
          <cell r="O576">
            <v>0</v>
          </cell>
          <cell r="P576">
            <v>5696</v>
          </cell>
          <cell r="Q576">
            <v>0</v>
          </cell>
          <cell r="R576">
            <v>1303</v>
          </cell>
          <cell r="S576">
            <v>0</v>
          </cell>
          <cell r="T576">
            <v>186</v>
          </cell>
          <cell r="U576">
            <v>0</v>
          </cell>
          <cell r="V576">
            <v>22372</v>
          </cell>
          <cell r="W576">
            <v>0</v>
          </cell>
          <cell r="X576">
            <v>72069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1695</v>
          </cell>
          <cell r="AD576">
            <v>0</v>
          </cell>
          <cell r="AE576">
            <v>0</v>
          </cell>
          <cell r="AF576">
            <v>1695</v>
          </cell>
          <cell r="AG576">
            <v>27789</v>
          </cell>
          <cell r="AH576">
            <v>0</v>
          </cell>
          <cell r="AI576">
            <v>17206</v>
          </cell>
          <cell r="AJ576">
            <v>0</v>
          </cell>
          <cell r="AK576">
            <v>0</v>
          </cell>
          <cell r="AL576">
            <v>47298</v>
          </cell>
          <cell r="AM576">
            <v>750</v>
          </cell>
          <cell r="AN576">
            <v>93043</v>
          </cell>
          <cell r="AO576">
            <v>93</v>
          </cell>
          <cell r="AP576">
            <v>952</v>
          </cell>
          <cell r="AQ576">
            <v>20507</v>
          </cell>
          <cell r="AR576">
            <v>0</v>
          </cell>
          <cell r="AS576">
            <v>5409</v>
          </cell>
          <cell r="AT576">
            <v>26961</v>
          </cell>
          <cell r="AU576">
            <v>7800</v>
          </cell>
          <cell r="AV576">
            <v>46409</v>
          </cell>
          <cell r="AW576">
            <v>3414</v>
          </cell>
          <cell r="AX576">
            <v>13815</v>
          </cell>
          <cell r="AY576">
            <v>15503</v>
          </cell>
          <cell r="AZ576">
            <v>39041</v>
          </cell>
          <cell r="BA576">
            <v>13836</v>
          </cell>
          <cell r="BB576">
            <v>139818</v>
          </cell>
          <cell r="BC576">
            <v>0</v>
          </cell>
          <cell r="BD576">
            <v>0</v>
          </cell>
          <cell r="BE576">
            <v>0</v>
          </cell>
          <cell r="BF576">
            <v>0</v>
          </cell>
          <cell r="BG576">
            <v>0</v>
          </cell>
          <cell r="BH576">
            <v>481508</v>
          </cell>
          <cell r="BI576">
            <v>37414</v>
          </cell>
          <cell r="BJ576">
            <v>34419</v>
          </cell>
          <cell r="BK576">
            <v>0</v>
          </cell>
          <cell r="BL576">
            <v>0</v>
          </cell>
          <cell r="BM576">
            <v>0</v>
          </cell>
          <cell r="BN576">
            <v>0</v>
          </cell>
          <cell r="BO576">
            <v>0</v>
          </cell>
          <cell r="BP576">
            <v>0</v>
          </cell>
          <cell r="BQ576">
            <v>0</v>
          </cell>
          <cell r="BR576">
            <v>0</v>
          </cell>
          <cell r="BS576">
            <v>0</v>
          </cell>
          <cell r="BT576">
            <v>0</v>
          </cell>
          <cell r="BU576">
            <v>0</v>
          </cell>
          <cell r="BV576">
            <v>40464</v>
          </cell>
          <cell r="BW576">
            <v>0</v>
          </cell>
          <cell r="BX576">
            <v>0</v>
          </cell>
          <cell r="BY576">
            <v>112297</v>
          </cell>
          <cell r="BZ576">
            <v>593805</v>
          </cell>
          <cell r="CA576">
            <v>0</v>
          </cell>
          <cell r="CB576">
            <v>0</v>
          </cell>
          <cell r="CC576">
            <v>0</v>
          </cell>
          <cell r="CD576">
            <v>593805</v>
          </cell>
          <cell r="CE576">
            <v>632789</v>
          </cell>
          <cell r="CF576">
            <v>1226594</v>
          </cell>
        </row>
        <row r="577">
          <cell r="A577">
            <v>456</v>
          </cell>
          <cell r="B577" t="str">
            <v>MONMOUTH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508</v>
          </cell>
          <cell r="H577">
            <v>0</v>
          </cell>
          <cell r="I577">
            <v>0</v>
          </cell>
          <cell r="J577">
            <v>0</v>
          </cell>
          <cell r="K577">
            <v>45</v>
          </cell>
          <cell r="L577">
            <v>0</v>
          </cell>
          <cell r="M577">
            <v>553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2425</v>
          </cell>
          <cell r="S577">
            <v>0</v>
          </cell>
          <cell r="T577">
            <v>0</v>
          </cell>
          <cell r="U577">
            <v>0</v>
          </cell>
          <cell r="V577">
            <v>10384</v>
          </cell>
          <cell r="W577">
            <v>9746</v>
          </cell>
          <cell r="X577">
            <v>27803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175</v>
          </cell>
          <cell r="AH577">
            <v>0</v>
          </cell>
          <cell r="AI577">
            <v>0</v>
          </cell>
          <cell r="AJ577">
            <v>1375</v>
          </cell>
          <cell r="AK577">
            <v>0</v>
          </cell>
          <cell r="AL577">
            <v>0</v>
          </cell>
          <cell r="AM577">
            <v>767</v>
          </cell>
          <cell r="AN577">
            <v>2317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2251</v>
          </cell>
          <cell r="AV577">
            <v>6300</v>
          </cell>
          <cell r="AW577">
            <v>0</v>
          </cell>
          <cell r="AX577">
            <v>949</v>
          </cell>
          <cell r="AY577">
            <v>8457</v>
          </cell>
          <cell r="AZ577">
            <v>3463</v>
          </cell>
          <cell r="BA577">
            <v>0</v>
          </cell>
          <cell r="BB577">
            <v>21420</v>
          </cell>
          <cell r="BC577">
            <v>0</v>
          </cell>
          <cell r="BD577">
            <v>0</v>
          </cell>
          <cell r="BE577">
            <v>0</v>
          </cell>
          <cell r="BF577">
            <v>0</v>
          </cell>
          <cell r="BG577">
            <v>0</v>
          </cell>
          <cell r="BH577">
            <v>52093</v>
          </cell>
          <cell r="BI577">
            <v>11096</v>
          </cell>
          <cell r="BJ577">
            <v>16605</v>
          </cell>
          <cell r="BK577">
            <v>11443</v>
          </cell>
          <cell r="BL577">
            <v>0</v>
          </cell>
          <cell r="BM577">
            <v>0</v>
          </cell>
          <cell r="BN577">
            <v>45</v>
          </cell>
          <cell r="BO577">
            <v>0</v>
          </cell>
          <cell r="BP577">
            <v>0</v>
          </cell>
          <cell r="BQ577">
            <v>0</v>
          </cell>
          <cell r="BR577">
            <v>0</v>
          </cell>
          <cell r="BS577">
            <v>0</v>
          </cell>
          <cell r="BT577">
            <v>5247</v>
          </cell>
          <cell r="BU577">
            <v>-45</v>
          </cell>
          <cell r="BV577">
            <v>6000</v>
          </cell>
          <cell r="BW577">
            <v>0</v>
          </cell>
          <cell r="BX577">
            <v>0</v>
          </cell>
          <cell r="BY577">
            <v>50391</v>
          </cell>
          <cell r="BZ577">
            <v>102484</v>
          </cell>
          <cell r="CA577">
            <v>0</v>
          </cell>
          <cell r="CB577">
            <v>0</v>
          </cell>
          <cell r="CC577">
            <v>0</v>
          </cell>
          <cell r="CD577">
            <v>102484</v>
          </cell>
          <cell r="CE577">
            <v>94083</v>
          </cell>
          <cell r="CF577">
            <v>196567</v>
          </cell>
        </row>
        <row r="578">
          <cell r="A578">
            <v>195</v>
          </cell>
          <cell r="B578" t="str">
            <v>MONONA</v>
          </cell>
          <cell r="C578">
            <v>251423</v>
          </cell>
          <cell r="D578">
            <v>0</v>
          </cell>
          <cell r="E578">
            <v>0</v>
          </cell>
          <cell r="F578">
            <v>0</v>
          </cell>
          <cell r="G578">
            <v>21567</v>
          </cell>
          <cell r="H578">
            <v>0</v>
          </cell>
          <cell r="I578">
            <v>0</v>
          </cell>
          <cell r="J578">
            <v>0</v>
          </cell>
          <cell r="K578">
            <v>877</v>
          </cell>
          <cell r="L578">
            <v>0</v>
          </cell>
          <cell r="M578">
            <v>273867</v>
          </cell>
          <cell r="N578">
            <v>278664</v>
          </cell>
          <cell r="O578">
            <v>0</v>
          </cell>
          <cell r="P578">
            <v>28661</v>
          </cell>
          <cell r="Q578">
            <v>3508</v>
          </cell>
          <cell r="R578">
            <v>6744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317577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4694</v>
          </cell>
          <cell r="AF578">
            <v>4694</v>
          </cell>
          <cell r="AG578">
            <v>79719</v>
          </cell>
          <cell r="AH578">
            <v>650</v>
          </cell>
          <cell r="AI578">
            <v>26272</v>
          </cell>
          <cell r="AJ578">
            <v>94999</v>
          </cell>
          <cell r="AK578">
            <v>0</v>
          </cell>
          <cell r="AL578">
            <v>55222</v>
          </cell>
          <cell r="AM578">
            <v>0</v>
          </cell>
          <cell r="AN578">
            <v>256862</v>
          </cell>
          <cell r="AO578">
            <v>1766</v>
          </cell>
          <cell r="AP578">
            <v>72103</v>
          </cell>
          <cell r="AQ578">
            <v>0</v>
          </cell>
          <cell r="AR578">
            <v>68</v>
          </cell>
          <cell r="AS578">
            <v>0</v>
          </cell>
          <cell r="AT578">
            <v>73937</v>
          </cell>
          <cell r="AU578">
            <v>7485</v>
          </cell>
          <cell r="AV578">
            <v>159451</v>
          </cell>
          <cell r="AW578">
            <v>764</v>
          </cell>
          <cell r="AX578">
            <v>0</v>
          </cell>
          <cell r="AY578">
            <v>921</v>
          </cell>
          <cell r="AZ578">
            <v>0</v>
          </cell>
          <cell r="BA578">
            <v>0</v>
          </cell>
          <cell r="BB578">
            <v>168621</v>
          </cell>
          <cell r="BC578">
            <v>431564</v>
          </cell>
          <cell r="BD578">
            <v>431564</v>
          </cell>
          <cell r="BE578">
            <v>482768</v>
          </cell>
          <cell r="BF578">
            <v>18709</v>
          </cell>
          <cell r="BG578">
            <v>501477</v>
          </cell>
          <cell r="BH578">
            <v>2028599</v>
          </cell>
          <cell r="BI578">
            <v>175732</v>
          </cell>
          <cell r="BJ578">
            <v>272417</v>
          </cell>
          <cell r="BK578">
            <v>0</v>
          </cell>
          <cell r="BL578">
            <v>0</v>
          </cell>
          <cell r="BM578">
            <v>0</v>
          </cell>
          <cell r="BN578">
            <v>877</v>
          </cell>
          <cell r="BO578">
            <v>190380</v>
          </cell>
          <cell r="BP578">
            <v>0</v>
          </cell>
          <cell r="BQ578">
            <v>0</v>
          </cell>
          <cell r="BR578">
            <v>0</v>
          </cell>
          <cell r="BS578">
            <v>163247</v>
          </cell>
          <cell r="BT578">
            <v>0</v>
          </cell>
          <cell r="BU578">
            <v>148951</v>
          </cell>
          <cell r="BV578">
            <v>0</v>
          </cell>
          <cell r="BW578">
            <v>0</v>
          </cell>
          <cell r="BX578">
            <v>0</v>
          </cell>
          <cell r="BY578">
            <v>951604</v>
          </cell>
          <cell r="BZ578">
            <v>2980203</v>
          </cell>
          <cell r="CA578">
            <v>405449</v>
          </cell>
          <cell r="CB578">
            <v>50481</v>
          </cell>
          <cell r="CC578">
            <v>455930</v>
          </cell>
          <cell r="CD578">
            <v>3436133</v>
          </cell>
          <cell r="CE578">
            <v>1378696</v>
          </cell>
          <cell r="CF578">
            <v>4814829</v>
          </cell>
        </row>
        <row r="579">
          <cell r="A579">
            <v>468</v>
          </cell>
          <cell r="B579" t="str">
            <v>MONROE</v>
          </cell>
          <cell r="C579">
            <v>321951</v>
          </cell>
          <cell r="D579">
            <v>0</v>
          </cell>
          <cell r="E579">
            <v>0</v>
          </cell>
          <cell r="F579">
            <v>0</v>
          </cell>
          <cell r="G579">
            <v>78200</v>
          </cell>
          <cell r="H579">
            <v>122068</v>
          </cell>
          <cell r="I579">
            <v>50212</v>
          </cell>
          <cell r="J579">
            <v>0</v>
          </cell>
          <cell r="K579">
            <v>2318</v>
          </cell>
          <cell r="L579">
            <v>0</v>
          </cell>
          <cell r="M579">
            <v>574749</v>
          </cell>
          <cell r="N579">
            <v>148837</v>
          </cell>
          <cell r="O579">
            <v>0</v>
          </cell>
          <cell r="P579">
            <v>19405</v>
          </cell>
          <cell r="Q579">
            <v>0</v>
          </cell>
          <cell r="R579">
            <v>6544</v>
          </cell>
          <cell r="S579">
            <v>0</v>
          </cell>
          <cell r="T579">
            <v>0</v>
          </cell>
          <cell r="U579">
            <v>0</v>
          </cell>
          <cell r="V579">
            <v>166605</v>
          </cell>
          <cell r="W579">
            <v>0</v>
          </cell>
          <cell r="X579">
            <v>341391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2400</v>
          </cell>
          <cell r="AD579">
            <v>0</v>
          </cell>
          <cell r="AE579">
            <v>0</v>
          </cell>
          <cell r="AF579">
            <v>2400</v>
          </cell>
          <cell r="AG579">
            <v>88593</v>
          </cell>
          <cell r="AH579">
            <v>0</v>
          </cell>
          <cell r="AI579">
            <v>64347</v>
          </cell>
          <cell r="AJ579">
            <v>4573</v>
          </cell>
          <cell r="AK579">
            <v>14861</v>
          </cell>
          <cell r="AL579">
            <v>0</v>
          </cell>
          <cell r="AM579">
            <v>0</v>
          </cell>
          <cell r="AN579">
            <v>172374</v>
          </cell>
          <cell r="AO579">
            <v>2355</v>
          </cell>
          <cell r="AP579">
            <v>5806</v>
          </cell>
          <cell r="AQ579">
            <v>0</v>
          </cell>
          <cell r="AR579">
            <v>0</v>
          </cell>
          <cell r="AS579">
            <v>0</v>
          </cell>
          <cell r="AT579">
            <v>8161</v>
          </cell>
          <cell r="AU579">
            <v>4306</v>
          </cell>
          <cell r="AV579">
            <v>99859</v>
          </cell>
          <cell r="AW579">
            <v>1965</v>
          </cell>
          <cell r="AX579">
            <v>0</v>
          </cell>
          <cell r="AY579">
            <v>0</v>
          </cell>
          <cell r="AZ579">
            <v>0</v>
          </cell>
          <cell r="BA579">
            <v>0</v>
          </cell>
          <cell r="BB579">
            <v>106130</v>
          </cell>
          <cell r="BC579">
            <v>214629</v>
          </cell>
          <cell r="BD579">
            <v>214629</v>
          </cell>
          <cell r="BE579">
            <v>0</v>
          </cell>
          <cell r="BF579">
            <v>0</v>
          </cell>
          <cell r="BG579">
            <v>0</v>
          </cell>
          <cell r="BH579">
            <v>1419834</v>
          </cell>
          <cell r="BI579">
            <v>321065</v>
          </cell>
          <cell r="BJ579">
            <v>247109</v>
          </cell>
          <cell r="BK579">
            <v>0</v>
          </cell>
          <cell r="BL579">
            <v>0</v>
          </cell>
          <cell r="BM579">
            <v>0</v>
          </cell>
          <cell r="BN579">
            <v>2318</v>
          </cell>
          <cell r="BO579">
            <v>0</v>
          </cell>
          <cell r="BP579">
            <v>0</v>
          </cell>
          <cell r="BQ579">
            <v>0</v>
          </cell>
          <cell r="BR579">
            <v>0</v>
          </cell>
          <cell r="BS579">
            <v>0</v>
          </cell>
          <cell r="BT579">
            <v>0</v>
          </cell>
          <cell r="BU579">
            <v>-2318</v>
          </cell>
          <cell r="BV579">
            <v>0</v>
          </cell>
          <cell r="BW579">
            <v>0</v>
          </cell>
          <cell r="BX579">
            <v>0</v>
          </cell>
          <cell r="BY579">
            <v>568174</v>
          </cell>
          <cell r="BZ579">
            <v>1988008</v>
          </cell>
          <cell r="CA579">
            <v>189358</v>
          </cell>
          <cell r="CB579">
            <v>159630</v>
          </cell>
          <cell r="CC579">
            <v>348988</v>
          </cell>
          <cell r="CD579">
            <v>2336996</v>
          </cell>
          <cell r="CE579">
            <v>2354191</v>
          </cell>
          <cell r="CF579">
            <v>4691187</v>
          </cell>
        </row>
        <row r="580">
          <cell r="A580">
            <v>749</v>
          </cell>
          <cell r="B580" t="str">
            <v>MONTEZUMA</v>
          </cell>
          <cell r="C580">
            <v>106968</v>
          </cell>
          <cell r="D580">
            <v>0</v>
          </cell>
          <cell r="E580">
            <v>0</v>
          </cell>
          <cell r="F580">
            <v>0</v>
          </cell>
          <cell r="G580">
            <v>14928</v>
          </cell>
          <cell r="H580">
            <v>61421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183317</v>
          </cell>
          <cell r="N580">
            <v>454884</v>
          </cell>
          <cell r="O580">
            <v>0</v>
          </cell>
          <cell r="P580">
            <v>14400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6924</v>
          </cell>
          <cell r="W580">
            <v>0</v>
          </cell>
          <cell r="X580">
            <v>476208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108983</v>
          </cell>
          <cell r="AH580">
            <v>0</v>
          </cell>
          <cell r="AI580">
            <v>16869</v>
          </cell>
          <cell r="AJ580">
            <v>0</v>
          </cell>
          <cell r="AK580">
            <v>0</v>
          </cell>
          <cell r="AL580">
            <v>37848</v>
          </cell>
          <cell r="AM580">
            <v>0</v>
          </cell>
          <cell r="AN580">
            <v>163700</v>
          </cell>
          <cell r="AO580">
            <v>0</v>
          </cell>
          <cell r="AP580">
            <v>19607</v>
          </cell>
          <cell r="AQ580">
            <v>0</v>
          </cell>
          <cell r="AR580">
            <v>0</v>
          </cell>
          <cell r="AS580">
            <v>0</v>
          </cell>
          <cell r="AT580">
            <v>19607</v>
          </cell>
          <cell r="AU580">
            <v>16495</v>
          </cell>
          <cell r="AV580">
            <v>188265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  <cell r="BA580">
            <v>0</v>
          </cell>
          <cell r="BB580">
            <v>204760</v>
          </cell>
          <cell r="BC580">
            <v>68225</v>
          </cell>
          <cell r="BD580">
            <v>68225</v>
          </cell>
          <cell r="BE580">
            <v>0</v>
          </cell>
          <cell r="BF580">
            <v>0</v>
          </cell>
          <cell r="BG580">
            <v>0</v>
          </cell>
          <cell r="BH580">
            <v>1115817</v>
          </cell>
          <cell r="BI580">
            <v>693180</v>
          </cell>
          <cell r="BJ580">
            <v>238793</v>
          </cell>
          <cell r="BK580">
            <v>2973350</v>
          </cell>
          <cell r="BL580">
            <v>732532</v>
          </cell>
          <cell r="BM580">
            <v>0</v>
          </cell>
          <cell r="BN580">
            <v>0</v>
          </cell>
          <cell r="BO580">
            <v>62021</v>
          </cell>
          <cell r="BP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361</v>
          </cell>
          <cell r="BU580">
            <v>176000</v>
          </cell>
          <cell r="BV580">
            <v>0</v>
          </cell>
          <cell r="BW580">
            <v>0</v>
          </cell>
          <cell r="BX580">
            <v>0</v>
          </cell>
          <cell r="BY580">
            <v>4876237</v>
          </cell>
          <cell r="BZ580">
            <v>5992054</v>
          </cell>
          <cell r="CA580">
            <v>865242</v>
          </cell>
          <cell r="CB580">
            <v>0</v>
          </cell>
          <cell r="CC580">
            <v>865242</v>
          </cell>
          <cell r="CD580">
            <v>6857296</v>
          </cell>
          <cell r="CE580">
            <v>5133986</v>
          </cell>
          <cell r="CF580">
            <v>11991282</v>
          </cell>
        </row>
        <row r="581">
          <cell r="A581">
            <v>495</v>
          </cell>
          <cell r="B581" t="str">
            <v>MONTICELLO</v>
          </cell>
          <cell r="C581">
            <v>601738</v>
          </cell>
          <cell r="D581">
            <v>0</v>
          </cell>
          <cell r="E581">
            <v>0</v>
          </cell>
          <cell r="F581">
            <v>0</v>
          </cell>
          <cell r="G581">
            <v>202907</v>
          </cell>
          <cell r="H581">
            <v>590331</v>
          </cell>
          <cell r="I581">
            <v>0</v>
          </cell>
          <cell r="J581">
            <v>0</v>
          </cell>
          <cell r="K581">
            <v>392</v>
          </cell>
          <cell r="L581">
            <v>0</v>
          </cell>
          <cell r="M581">
            <v>1395368</v>
          </cell>
          <cell r="N581">
            <v>407655</v>
          </cell>
          <cell r="O581">
            <v>0</v>
          </cell>
          <cell r="P581">
            <v>64580</v>
          </cell>
          <cell r="Q581">
            <v>0</v>
          </cell>
          <cell r="R581">
            <v>16281</v>
          </cell>
          <cell r="S581">
            <v>0</v>
          </cell>
          <cell r="T581">
            <v>0</v>
          </cell>
          <cell r="U581">
            <v>64335</v>
          </cell>
          <cell r="V581">
            <v>0</v>
          </cell>
          <cell r="W581">
            <v>0</v>
          </cell>
          <cell r="X581">
            <v>552851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195378</v>
          </cell>
          <cell r="AH581">
            <v>0</v>
          </cell>
          <cell r="AI581">
            <v>209767</v>
          </cell>
          <cell r="AJ581">
            <v>135794</v>
          </cell>
          <cell r="AK581">
            <v>56113</v>
          </cell>
          <cell r="AL581">
            <v>0</v>
          </cell>
          <cell r="AM581">
            <v>49582</v>
          </cell>
          <cell r="AN581">
            <v>646634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152717</v>
          </cell>
          <cell r="AT581">
            <v>152717</v>
          </cell>
          <cell r="AU581">
            <v>12863</v>
          </cell>
          <cell r="AV581">
            <v>202736</v>
          </cell>
          <cell r="AW581">
            <v>0</v>
          </cell>
          <cell r="AX581">
            <v>6499</v>
          </cell>
          <cell r="AY581">
            <v>168509</v>
          </cell>
          <cell r="AZ581">
            <v>0</v>
          </cell>
          <cell r="BA581">
            <v>11943</v>
          </cell>
          <cell r="BB581">
            <v>402550</v>
          </cell>
          <cell r="BC581">
            <v>1146258</v>
          </cell>
          <cell r="BD581">
            <v>1146258</v>
          </cell>
          <cell r="BE581">
            <v>2006432</v>
          </cell>
          <cell r="BF581">
            <v>1258</v>
          </cell>
          <cell r="BG581">
            <v>2007690</v>
          </cell>
          <cell r="BH581">
            <v>6304068</v>
          </cell>
          <cell r="BI581">
            <v>403374</v>
          </cell>
          <cell r="BJ581">
            <v>400330</v>
          </cell>
          <cell r="BK581">
            <v>0</v>
          </cell>
          <cell r="BL581">
            <v>0</v>
          </cell>
          <cell r="BM581">
            <v>0</v>
          </cell>
          <cell r="BN581">
            <v>392</v>
          </cell>
          <cell r="BO581">
            <v>477754</v>
          </cell>
          <cell r="BP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58212</v>
          </cell>
          <cell r="BU581">
            <v>-392</v>
          </cell>
          <cell r="BV581">
            <v>0</v>
          </cell>
          <cell r="BW581">
            <v>404242</v>
          </cell>
          <cell r="BX581">
            <v>0</v>
          </cell>
          <cell r="BY581">
            <v>1743912</v>
          </cell>
          <cell r="BZ581">
            <v>8047980</v>
          </cell>
          <cell r="CA581">
            <v>1729901</v>
          </cell>
          <cell r="CB581">
            <v>521115</v>
          </cell>
          <cell r="CC581">
            <v>2251016</v>
          </cell>
          <cell r="CD581">
            <v>10298996</v>
          </cell>
          <cell r="CE581">
            <v>3637728</v>
          </cell>
          <cell r="CF581">
            <v>13936724</v>
          </cell>
        </row>
        <row r="582">
          <cell r="A582">
            <v>832</v>
          </cell>
          <cell r="B582" t="str">
            <v>MONTOUR</v>
          </cell>
          <cell r="C582" t="e">
            <v>#N/A</v>
          </cell>
          <cell r="D582" t="e">
            <v>#N/A</v>
          </cell>
          <cell r="E582" t="e">
            <v>#N/A</v>
          </cell>
          <cell r="F582" t="e">
            <v>#N/A</v>
          </cell>
          <cell r="G582" t="e">
            <v>#N/A</v>
          </cell>
          <cell r="H582" t="e">
            <v>#N/A</v>
          </cell>
          <cell r="I582" t="e">
            <v>#N/A</v>
          </cell>
          <cell r="J582" t="e">
            <v>#N/A</v>
          </cell>
          <cell r="K582" t="e">
            <v>#N/A</v>
          </cell>
          <cell r="L582" t="e">
            <v>#N/A</v>
          </cell>
          <cell r="M582" t="e">
            <v>#N/A</v>
          </cell>
          <cell r="N582" t="e">
            <v>#N/A</v>
          </cell>
          <cell r="O582" t="e">
            <v>#N/A</v>
          </cell>
          <cell r="P582" t="e">
            <v>#N/A</v>
          </cell>
          <cell r="Q582" t="e">
            <v>#N/A</v>
          </cell>
          <cell r="R582" t="e">
            <v>#N/A</v>
          </cell>
          <cell r="S582" t="e">
            <v>#N/A</v>
          </cell>
          <cell r="T582" t="e">
            <v>#N/A</v>
          </cell>
          <cell r="U582" t="e">
            <v>#N/A</v>
          </cell>
          <cell r="V582" t="e">
            <v>#N/A</v>
          </cell>
          <cell r="W582" t="e">
            <v>#N/A</v>
          </cell>
          <cell r="X582" t="e">
            <v>#N/A</v>
          </cell>
          <cell r="Y582" t="e">
            <v>#N/A</v>
          </cell>
          <cell r="Z582" t="e">
            <v>#N/A</v>
          </cell>
          <cell r="AA582" t="e">
            <v>#N/A</v>
          </cell>
          <cell r="AB582" t="e">
            <v>#N/A</v>
          </cell>
          <cell r="AC582" t="e">
            <v>#N/A</v>
          </cell>
          <cell r="AD582" t="e">
            <v>#N/A</v>
          </cell>
          <cell r="AE582" t="e">
            <v>#N/A</v>
          </cell>
          <cell r="AF582" t="e">
            <v>#N/A</v>
          </cell>
          <cell r="AG582" t="e">
            <v>#N/A</v>
          </cell>
          <cell r="AH582" t="e">
            <v>#N/A</v>
          </cell>
          <cell r="AI582" t="e">
            <v>#N/A</v>
          </cell>
          <cell r="AJ582" t="e">
            <v>#N/A</v>
          </cell>
          <cell r="AK582" t="e">
            <v>#N/A</v>
          </cell>
          <cell r="AL582" t="e">
            <v>#N/A</v>
          </cell>
          <cell r="AM582" t="e">
            <v>#N/A</v>
          </cell>
          <cell r="AN582" t="e">
            <v>#N/A</v>
          </cell>
          <cell r="AO582" t="e">
            <v>#N/A</v>
          </cell>
          <cell r="AP582" t="e">
            <v>#N/A</v>
          </cell>
          <cell r="AQ582" t="e">
            <v>#N/A</v>
          </cell>
          <cell r="AR582" t="e">
            <v>#N/A</v>
          </cell>
          <cell r="AS582" t="e">
            <v>#N/A</v>
          </cell>
          <cell r="AT582" t="e">
            <v>#N/A</v>
          </cell>
          <cell r="AU582" t="e">
            <v>#N/A</v>
          </cell>
          <cell r="AV582" t="e">
            <v>#N/A</v>
          </cell>
          <cell r="AW582" t="e">
            <v>#N/A</v>
          </cell>
          <cell r="AX582" t="e">
            <v>#N/A</v>
          </cell>
          <cell r="AY582" t="e">
            <v>#N/A</v>
          </cell>
          <cell r="AZ582" t="e">
            <v>#N/A</v>
          </cell>
          <cell r="BA582" t="e">
            <v>#N/A</v>
          </cell>
          <cell r="BB582" t="e">
            <v>#N/A</v>
          </cell>
          <cell r="BC582" t="e">
            <v>#N/A</v>
          </cell>
          <cell r="BD582" t="e">
            <v>#N/A</v>
          </cell>
          <cell r="BE582" t="e">
            <v>#N/A</v>
          </cell>
          <cell r="BF582" t="e">
            <v>#N/A</v>
          </cell>
          <cell r="BG582" t="e">
            <v>#N/A</v>
          </cell>
          <cell r="BH582" t="e">
            <v>#N/A</v>
          </cell>
          <cell r="BI582" t="e">
            <v>#N/A</v>
          </cell>
          <cell r="BJ582" t="e">
            <v>#N/A</v>
          </cell>
          <cell r="BK582" t="e">
            <v>#N/A</v>
          </cell>
          <cell r="BL582" t="e">
            <v>#N/A</v>
          </cell>
          <cell r="BM582" t="e">
            <v>#N/A</v>
          </cell>
          <cell r="BN582" t="e">
            <v>#N/A</v>
          </cell>
          <cell r="BO582" t="e">
            <v>#N/A</v>
          </cell>
          <cell r="BP582" t="e">
            <v>#N/A</v>
          </cell>
          <cell r="BQ582" t="e">
            <v>#N/A</v>
          </cell>
          <cell r="BR582" t="e">
            <v>#N/A</v>
          </cell>
          <cell r="BS582" t="e">
            <v>#N/A</v>
          </cell>
          <cell r="BT582" t="e">
            <v>#N/A</v>
          </cell>
          <cell r="BU582" t="e">
            <v>#N/A</v>
          </cell>
          <cell r="BV582" t="e">
            <v>#N/A</v>
          </cell>
          <cell r="BW582" t="e">
            <v>#N/A</v>
          </cell>
          <cell r="BX582">
            <v>0</v>
          </cell>
          <cell r="BY582" t="e">
            <v>#N/A</v>
          </cell>
          <cell r="BZ582" t="e">
            <v>#N/A</v>
          </cell>
          <cell r="CA582" t="e">
            <v>#N/A</v>
          </cell>
          <cell r="CB582" t="e">
            <v>#N/A</v>
          </cell>
          <cell r="CC582" t="e">
            <v>#N/A</v>
          </cell>
          <cell r="CD582" t="e">
            <v>#N/A</v>
          </cell>
          <cell r="CE582" t="e">
            <v>#N/A</v>
          </cell>
          <cell r="CF582" t="e">
            <v>#N/A</v>
          </cell>
        </row>
        <row r="583">
          <cell r="A583">
            <v>534</v>
          </cell>
          <cell r="B583" t="str">
            <v>MONTROSE</v>
          </cell>
          <cell r="C583">
            <v>111282</v>
          </cell>
          <cell r="D583">
            <v>0</v>
          </cell>
          <cell r="E583">
            <v>0</v>
          </cell>
          <cell r="F583">
            <v>0</v>
          </cell>
          <cell r="G583">
            <v>17000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128282</v>
          </cell>
          <cell r="N583">
            <v>67895</v>
          </cell>
          <cell r="O583">
            <v>0</v>
          </cell>
          <cell r="P583">
            <v>13890</v>
          </cell>
          <cell r="Q583">
            <v>0</v>
          </cell>
          <cell r="R583">
            <v>2629</v>
          </cell>
          <cell r="S583">
            <v>0</v>
          </cell>
          <cell r="T583">
            <v>0</v>
          </cell>
          <cell r="U583">
            <v>0</v>
          </cell>
          <cell r="V583">
            <v>31163</v>
          </cell>
          <cell r="W583">
            <v>51896</v>
          </cell>
          <cell r="X583">
            <v>167473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23937</v>
          </cell>
          <cell r="AH583">
            <v>0</v>
          </cell>
          <cell r="AI583">
            <v>65532</v>
          </cell>
          <cell r="AJ583">
            <v>0</v>
          </cell>
          <cell r="AK583">
            <v>14518</v>
          </cell>
          <cell r="AL583">
            <v>11200</v>
          </cell>
          <cell r="AM583">
            <v>0</v>
          </cell>
          <cell r="AN583">
            <v>115187</v>
          </cell>
          <cell r="AO583">
            <v>5707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5707</v>
          </cell>
          <cell r="AU583">
            <v>4985</v>
          </cell>
          <cell r="AV583">
            <v>27280</v>
          </cell>
          <cell r="AW583">
            <v>1482</v>
          </cell>
          <cell r="AX583">
            <v>2002</v>
          </cell>
          <cell r="AY583">
            <v>18799</v>
          </cell>
          <cell r="AZ583">
            <v>4156</v>
          </cell>
          <cell r="BA583">
            <v>1535</v>
          </cell>
          <cell r="BB583">
            <v>103016</v>
          </cell>
          <cell r="BC583">
            <v>123607</v>
          </cell>
          <cell r="BD583">
            <v>123607</v>
          </cell>
          <cell r="BE583">
            <v>0</v>
          </cell>
          <cell r="BF583">
            <v>0</v>
          </cell>
          <cell r="BG583">
            <v>0</v>
          </cell>
          <cell r="BH583">
            <v>643272</v>
          </cell>
          <cell r="BI583">
            <v>163386</v>
          </cell>
          <cell r="BJ583">
            <v>113130</v>
          </cell>
          <cell r="BK583">
            <v>0</v>
          </cell>
          <cell r="BL583">
            <v>0</v>
          </cell>
          <cell r="BM583">
            <v>0</v>
          </cell>
          <cell r="BN583">
            <v>0</v>
          </cell>
          <cell r="BO583">
            <v>0</v>
          </cell>
          <cell r="BP583">
            <v>0</v>
          </cell>
          <cell r="BQ583">
            <v>0</v>
          </cell>
          <cell r="BR583">
            <v>0</v>
          </cell>
          <cell r="BS583">
            <v>0</v>
          </cell>
          <cell r="BT583">
            <v>0</v>
          </cell>
          <cell r="BU583">
            <v>254160</v>
          </cell>
          <cell r="BV583">
            <v>0</v>
          </cell>
          <cell r="BW583">
            <v>0</v>
          </cell>
          <cell r="BX583">
            <v>0</v>
          </cell>
          <cell r="BY583">
            <v>530676</v>
          </cell>
          <cell r="BZ583">
            <v>1173948</v>
          </cell>
          <cell r="CA583">
            <v>0</v>
          </cell>
          <cell r="CB583">
            <v>0</v>
          </cell>
          <cell r="CC583">
            <v>0</v>
          </cell>
          <cell r="CD583">
            <v>1173948</v>
          </cell>
          <cell r="CE583">
            <v>444946</v>
          </cell>
          <cell r="CF583">
            <v>1618894</v>
          </cell>
        </row>
        <row r="584">
          <cell r="A584">
            <v>634</v>
          </cell>
          <cell r="B584" t="str">
            <v>MOORHEAD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39139</v>
          </cell>
          <cell r="H584">
            <v>420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39559</v>
          </cell>
          <cell r="N584">
            <v>46130</v>
          </cell>
          <cell r="O584">
            <v>0</v>
          </cell>
          <cell r="P584">
            <v>5653</v>
          </cell>
          <cell r="Q584">
            <v>0</v>
          </cell>
          <cell r="R584">
            <v>3137</v>
          </cell>
          <cell r="S584">
            <v>0</v>
          </cell>
          <cell r="T584">
            <v>0</v>
          </cell>
          <cell r="U584">
            <v>0</v>
          </cell>
          <cell r="V584">
            <v>24710</v>
          </cell>
          <cell r="W584">
            <v>0</v>
          </cell>
          <cell r="X584">
            <v>79630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600</v>
          </cell>
          <cell r="AD584">
            <v>0</v>
          </cell>
          <cell r="AE584">
            <v>0</v>
          </cell>
          <cell r="AF584">
            <v>600</v>
          </cell>
          <cell r="AG584">
            <v>1075</v>
          </cell>
          <cell r="AH584">
            <v>0</v>
          </cell>
          <cell r="AI584">
            <v>8396</v>
          </cell>
          <cell r="AJ584">
            <v>0</v>
          </cell>
          <cell r="AK584">
            <v>4000</v>
          </cell>
          <cell r="AL584">
            <v>0</v>
          </cell>
          <cell r="AM584">
            <v>0</v>
          </cell>
          <cell r="AN584">
            <v>13471</v>
          </cell>
          <cell r="AO584">
            <v>232</v>
          </cell>
          <cell r="AP584">
            <v>226</v>
          </cell>
          <cell r="AQ584">
            <v>0</v>
          </cell>
          <cell r="AR584">
            <v>0</v>
          </cell>
          <cell r="AS584">
            <v>0</v>
          </cell>
          <cell r="AT584">
            <v>458</v>
          </cell>
          <cell r="AU584">
            <v>2750</v>
          </cell>
          <cell r="AV584">
            <v>10269</v>
          </cell>
          <cell r="AW584">
            <v>1066</v>
          </cell>
          <cell r="AX584">
            <v>4436</v>
          </cell>
          <cell r="AY584">
            <v>5244</v>
          </cell>
          <cell r="AZ584">
            <v>15903</v>
          </cell>
          <cell r="BA584">
            <v>2161</v>
          </cell>
          <cell r="BB584">
            <v>41829</v>
          </cell>
          <cell r="BC584">
            <v>0</v>
          </cell>
          <cell r="BD584">
            <v>0</v>
          </cell>
          <cell r="BE584">
            <v>0</v>
          </cell>
          <cell r="BF584">
            <v>0</v>
          </cell>
          <cell r="BG584">
            <v>0</v>
          </cell>
          <cell r="BH584">
            <v>175547</v>
          </cell>
          <cell r="BI584">
            <v>27184</v>
          </cell>
          <cell r="BJ584">
            <v>14546</v>
          </cell>
          <cell r="BK584">
            <v>0</v>
          </cell>
          <cell r="BL584">
            <v>0</v>
          </cell>
          <cell r="BM584">
            <v>0</v>
          </cell>
          <cell r="BN584">
            <v>0</v>
          </cell>
          <cell r="BO584">
            <v>0</v>
          </cell>
          <cell r="BP584">
            <v>0</v>
          </cell>
          <cell r="BQ584">
            <v>0</v>
          </cell>
          <cell r="BR584">
            <v>0</v>
          </cell>
          <cell r="BS584">
            <v>0</v>
          </cell>
          <cell r="BT584">
            <v>0</v>
          </cell>
          <cell r="BU584">
            <v>0</v>
          </cell>
          <cell r="BV584">
            <v>0</v>
          </cell>
          <cell r="BW584">
            <v>0</v>
          </cell>
          <cell r="BX584">
            <v>0</v>
          </cell>
          <cell r="BY584">
            <v>41730</v>
          </cell>
          <cell r="BZ584">
            <v>217277</v>
          </cell>
          <cell r="CA584">
            <v>0</v>
          </cell>
          <cell r="CB584">
            <v>0</v>
          </cell>
          <cell r="CC584">
            <v>0</v>
          </cell>
          <cell r="CD584">
            <v>217277</v>
          </cell>
          <cell r="CE584">
            <v>248011</v>
          </cell>
          <cell r="CF584">
            <v>465288</v>
          </cell>
        </row>
        <row r="585">
          <cell r="A585">
            <v>908</v>
          </cell>
          <cell r="B585" t="str">
            <v>MOORLAND</v>
          </cell>
          <cell r="C585">
            <v>3152</v>
          </cell>
          <cell r="D585">
            <v>0</v>
          </cell>
          <cell r="E585">
            <v>2658</v>
          </cell>
          <cell r="F585">
            <v>0</v>
          </cell>
          <cell r="G585">
            <v>1882</v>
          </cell>
          <cell r="H585">
            <v>0</v>
          </cell>
          <cell r="I585">
            <v>0</v>
          </cell>
          <cell r="J585">
            <v>0</v>
          </cell>
          <cell r="K585">
            <v>80</v>
          </cell>
          <cell r="L585">
            <v>0</v>
          </cell>
          <cell r="M585">
            <v>7772</v>
          </cell>
          <cell r="N585">
            <v>11381</v>
          </cell>
          <cell r="O585">
            <v>0</v>
          </cell>
          <cell r="P585">
            <v>2792</v>
          </cell>
          <cell r="Q585">
            <v>0</v>
          </cell>
          <cell r="R585">
            <v>1604</v>
          </cell>
          <cell r="S585">
            <v>0</v>
          </cell>
          <cell r="T585">
            <v>0</v>
          </cell>
          <cell r="U585">
            <v>0</v>
          </cell>
          <cell r="V585">
            <v>17237</v>
          </cell>
          <cell r="W585">
            <v>0</v>
          </cell>
          <cell r="X585">
            <v>33014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1360</v>
          </cell>
          <cell r="AD585">
            <v>0</v>
          </cell>
          <cell r="AE585">
            <v>0</v>
          </cell>
          <cell r="AF585">
            <v>1360</v>
          </cell>
          <cell r="AG585">
            <v>222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20383</v>
          </cell>
          <cell r="AM585">
            <v>0</v>
          </cell>
          <cell r="AN585">
            <v>20605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3763</v>
          </cell>
          <cell r="AT585">
            <v>3763</v>
          </cell>
          <cell r="AU585">
            <v>2176</v>
          </cell>
          <cell r="AV585">
            <v>17856</v>
          </cell>
          <cell r="AW585">
            <v>1183</v>
          </cell>
          <cell r="AX585">
            <v>35</v>
          </cell>
          <cell r="AY585">
            <v>0</v>
          </cell>
          <cell r="AZ585">
            <v>2110</v>
          </cell>
          <cell r="BA585">
            <v>1050</v>
          </cell>
          <cell r="BB585">
            <v>24410</v>
          </cell>
          <cell r="BC585">
            <v>0</v>
          </cell>
          <cell r="BD585">
            <v>0</v>
          </cell>
          <cell r="BE585">
            <v>0</v>
          </cell>
          <cell r="BF585">
            <v>0</v>
          </cell>
          <cell r="BG585">
            <v>0</v>
          </cell>
          <cell r="BH585">
            <v>90924</v>
          </cell>
          <cell r="BI585">
            <v>33088</v>
          </cell>
          <cell r="BJ585">
            <v>0</v>
          </cell>
          <cell r="BK585">
            <v>0</v>
          </cell>
          <cell r="BL585">
            <v>0</v>
          </cell>
          <cell r="BM585">
            <v>0</v>
          </cell>
          <cell r="BN585">
            <v>80</v>
          </cell>
          <cell r="BO585">
            <v>0</v>
          </cell>
          <cell r="BP585">
            <v>0</v>
          </cell>
          <cell r="BQ585">
            <v>0</v>
          </cell>
          <cell r="BR585">
            <v>0</v>
          </cell>
          <cell r="BS585">
            <v>0</v>
          </cell>
          <cell r="BT585">
            <v>0</v>
          </cell>
          <cell r="BU585">
            <v>-80</v>
          </cell>
          <cell r="BV585">
            <v>0</v>
          </cell>
          <cell r="BW585">
            <v>0</v>
          </cell>
          <cell r="BX585">
            <v>0</v>
          </cell>
          <cell r="BY585">
            <v>33088</v>
          </cell>
          <cell r="BZ585">
            <v>124012</v>
          </cell>
          <cell r="CA585">
            <v>27345</v>
          </cell>
          <cell r="CB585">
            <v>0</v>
          </cell>
          <cell r="CC585">
            <v>27345</v>
          </cell>
          <cell r="CD585">
            <v>151357</v>
          </cell>
          <cell r="CE585">
            <v>159725</v>
          </cell>
          <cell r="CF585">
            <v>311082</v>
          </cell>
        </row>
        <row r="586">
          <cell r="A586">
            <v>19</v>
          </cell>
          <cell r="B586" t="str">
            <v>MORAVIA</v>
          </cell>
          <cell r="C586">
            <v>1200</v>
          </cell>
          <cell r="D586">
            <v>0</v>
          </cell>
          <cell r="E586">
            <v>0</v>
          </cell>
          <cell r="F586">
            <v>0</v>
          </cell>
          <cell r="G586">
            <v>21823</v>
          </cell>
          <cell r="H586">
            <v>0</v>
          </cell>
          <cell r="I586">
            <v>0</v>
          </cell>
          <cell r="J586">
            <v>0</v>
          </cell>
          <cell r="K586">
            <v>62</v>
          </cell>
          <cell r="L586">
            <v>0</v>
          </cell>
          <cell r="M586">
            <v>23085</v>
          </cell>
          <cell r="N586">
            <v>40314</v>
          </cell>
          <cell r="O586">
            <v>0</v>
          </cell>
          <cell r="P586">
            <v>18298</v>
          </cell>
          <cell r="Q586">
            <v>0</v>
          </cell>
          <cell r="R586">
            <v>5673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64285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25889</v>
          </cell>
          <cell r="AH586">
            <v>0</v>
          </cell>
          <cell r="AI586">
            <v>12921</v>
          </cell>
          <cell r="AJ586">
            <v>0</v>
          </cell>
          <cell r="AK586">
            <v>8024</v>
          </cell>
          <cell r="AL586">
            <v>0</v>
          </cell>
          <cell r="AM586">
            <v>680</v>
          </cell>
          <cell r="AN586">
            <v>47514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7932</v>
          </cell>
          <cell r="AV586">
            <v>22429</v>
          </cell>
          <cell r="AW586">
            <v>717</v>
          </cell>
          <cell r="AX586">
            <v>5818</v>
          </cell>
          <cell r="AY586">
            <v>18040</v>
          </cell>
          <cell r="AZ586">
            <v>12271</v>
          </cell>
          <cell r="BA586">
            <v>11839</v>
          </cell>
          <cell r="BB586">
            <v>79046</v>
          </cell>
          <cell r="BC586">
            <v>53043</v>
          </cell>
          <cell r="BD586">
            <v>53043</v>
          </cell>
          <cell r="BE586">
            <v>0</v>
          </cell>
          <cell r="BF586">
            <v>0</v>
          </cell>
          <cell r="BG586">
            <v>0</v>
          </cell>
          <cell r="BH586">
            <v>266973</v>
          </cell>
          <cell r="BI586">
            <v>172852</v>
          </cell>
          <cell r="BJ586">
            <v>128842</v>
          </cell>
          <cell r="BK586">
            <v>0</v>
          </cell>
          <cell r="BL586">
            <v>0</v>
          </cell>
          <cell r="BM586">
            <v>0</v>
          </cell>
          <cell r="BN586">
            <v>62</v>
          </cell>
          <cell r="BO586">
            <v>0</v>
          </cell>
          <cell r="BP586">
            <v>0</v>
          </cell>
          <cell r="BQ586">
            <v>0</v>
          </cell>
          <cell r="BR586">
            <v>0</v>
          </cell>
          <cell r="BS586">
            <v>0</v>
          </cell>
          <cell r="BT586">
            <v>0</v>
          </cell>
          <cell r="BU586">
            <v>-62</v>
          </cell>
          <cell r="BV586">
            <v>0</v>
          </cell>
          <cell r="BW586">
            <v>0</v>
          </cell>
          <cell r="BX586">
            <v>0</v>
          </cell>
          <cell r="BY586">
            <v>301694</v>
          </cell>
          <cell r="BZ586">
            <v>568667</v>
          </cell>
          <cell r="CA586">
            <v>85817</v>
          </cell>
          <cell r="CB586">
            <v>0</v>
          </cell>
          <cell r="CC586">
            <v>85817</v>
          </cell>
          <cell r="CD586">
            <v>654484</v>
          </cell>
          <cell r="CE586">
            <v>282986</v>
          </cell>
          <cell r="CF586">
            <v>937470</v>
          </cell>
        </row>
        <row r="587">
          <cell r="A587">
            <v>496</v>
          </cell>
          <cell r="B587" t="str">
            <v>MORLEY</v>
          </cell>
          <cell r="C587">
            <v>1500</v>
          </cell>
          <cell r="D587">
            <v>0</v>
          </cell>
          <cell r="E587">
            <v>0</v>
          </cell>
          <cell r="F587">
            <v>500</v>
          </cell>
          <cell r="G587">
            <v>5243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7243</v>
          </cell>
          <cell r="N587">
            <v>7437</v>
          </cell>
          <cell r="O587">
            <v>0</v>
          </cell>
          <cell r="P587">
            <v>3549</v>
          </cell>
          <cell r="Q587">
            <v>126</v>
          </cell>
          <cell r="R587">
            <v>2768</v>
          </cell>
          <cell r="S587">
            <v>0</v>
          </cell>
          <cell r="T587">
            <v>0</v>
          </cell>
          <cell r="U587">
            <v>0</v>
          </cell>
          <cell r="V587">
            <v>6786</v>
          </cell>
          <cell r="W587">
            <v>0</v>
          </cell>
          <cell r="X587">
            <v>20666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100</v>
          </cell>
          <cell r="AF587">
            <v>100</v>
          </cell>
          <cell r="AG587">
            <v>17822</v>
          </cell>
          <cell r="AH587">
            <v>0</v>
          </cell>
          <cell r="AI587">
            <v>2035</v>
          </cell>
          <cell r="AJ587">
            <v>0</v>
          </cell>
          <cell r="AK587">
            <v>0</v>
          </cell>
          <cell r="AL587">
            <v>2577</v>
          </cell>
          <cell r="AM587">
            <v>0</v>
          </cell>
          <cell r="AN587">
            <v>22434</v>
          </cell>
          <cell r="AO587">
            <v>1196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1196</v>
          </cell>
          <cell r="AU587">
            <v>1184</v>
          </cell>
          <cell r="AV587">
            <v>3721</v>
          </cell>
          <cell r="AW587">
            <v>1457</v>
          </cell>
          <cell r="AX587">
            <v>563</v>
          </cell>
          <cell r="AY587">
            <v>1362</v>
          </cell>
          <cell r="AZ587">
            <v>336</v>
          </cell>
          <cell r="BA587">
            <v>977</v>
          </cell>
          <cell r="BB587">
            <v>9600</v>
          </cell>
          <cell r="BC587">
            <v>0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61239</v>
          </cell>
          <cell r="BI587">
            <v>14412</v>
          </cell>
          <cell r="BJ587">
            <v>0</v>
          </cell>
          <cell r="BK587">
            <v>0</v>
          </cell>
          <cell r="BL587">
            <v>0</v>
          </cell>
          <cell r="BM587">
            <v>0</v>
          </cell>
          <cell r="BN587">
            <v>0</v>
          </cell>
          <cell r="BO587">
            <v>0</v>
          </cell>
          <cell r="BP587">
            <v>0</v>
          </cell>
          <cell r="BQ587">
            <v>0</v>
          </cell>
          <cell r="BR587">
            <v>0</v>
          </cell>
          <cell r="BS587">
            <v>0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  <cell r="BY587">
            <v>14412</v>
          </cell>
          <cell r="BZ587">
            <v>75651</v>
          </cell>
          <cell r="CA587">
            <v>0</v>
          </cell>
          <cell r="CB587">
            <v>0</v>
          </cell>
          <cell r="CC587">
            <v>0</v>
          </cell>
          <cell r="CD587">
            <v>75651</v>
          </cell>
          <cell r="CE587">
            <v>140118</v>
          </cell>
          <cell r="CF587">
            <v>215769</v>
          </cell>
        </row>
        <row r="588">
          <cell r="A588">
            <v>560</v>
          </cell>
          <cell r="B588" t="str">
            <v>MORNINGSUN</v>
          </cell>
          <cell r="C588">
            <v>25622</v>
          </cell>
          <cell r="D588">
            <v>23933</v>
          </cell>
          <cell r="E588">
            <v>0</v>
          </cell>
          <cell r="F588">
            <v>0</v>
          </cell>
          <cell r="G588">
            <v>9180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58735</v>
          </cell>
          <cell r="N588">
            <v>98455</v>
          </cell>
          <cell r="O588">
            <v>0</v>
          </cell>
          <cell r="P588">
            <v>14052</v>
          </cell>
          <cell r="Q588">
            <v>0</v>
          </cell>
          <cell r="R588">
            <v>2404</v>
          </cell>
          <cell r="S588">
            <v>0</v>
          </cell>
          <cell r="T588">
            <v>0</v>
          </cell>
          <cell r="U588">
            <v>0</v>
          </cell>
          <cell r="V588">
            <v>64791</v>
          </cell>
          <cell r="W588">
            <v>446</v>
          </cell>
          <cell r="X588">
            <v>180148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40537</v>
          </cell>
          <cell r="AH588">
            <v>0</v>
          </cell>
          <cell r="AI588">
            <v>2541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43078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3633</v>
          </cell>
          <cell r="AV588">
            <v>35606</v>
          </cell>
          <cell r="AW588">
            <v>455</v>
          </cell>
          <cell r="AX588">
            <v>316</v>
          </cell>
          <cell r="AY588">
            <v>32567</v>
          </cell>
          <cell r="AZ588">
            <v>16237</v>
          </cell>
          <cell r="BA588">
            <v>0</v>
          </cell>
          <cell r="BB588">
            <v>88814</v>
          </cell>
          <cell r="BC588">
            <v>0</v>
          </cell>
          <cell r="BD588">
            <v>0</v>
          </cell>
          <cell r="BE588">
            <v>0</v>
          </cell>
          <cell r="BF588">
            <v>0</v>
          </cell>
          <cell r="BG588">
            <v>0</v>
          </cell>
          <cell r="BH588">
            <v>370775</v>
          </cell>
          <cell r="BI588">
            <v>83873</v>
          </cell>
          <cell r="BJ588">
            <v>70555</v>
          </cell>
          <cell r="BK588">
            <v>0</v>
          </cell>
          <cell r="BL588">
            <v>264964</v>
          </cell>
          <cell r="BM588">
            <v>0</v>
          </cell>
          <cell r="BN588">
            <v>0</v>
          </cell>
          <cell r="BO588">
            <v>0</v>
          </cell>
          <cell r="BP588">
            <v>0</v>
          </cell>
          <cell r="BQ588">
            <v>0</v>
          </cell>
          <cell r="BR588">
            <v>0</v>
          </cell>
          <cell r="BS588">
            <v>0</v>
          </cell>
          <cell r="BT588">
            <v>0</v>
          </cell>
          <cell r="BU588">
            <v>0</v>
          </cell>
          <cell r="BV588">
            <v>12648</v>
          </cell>
          <cell r="BW588">
            <v>79763</v>
          </cell>
          <cell r="BX588">
            <v>0</v>
          </cell>
          <cell r="BY588">
            <v>511803</v>
          </cell>
          <cell r="BZ588">
            <v>882578</v>
          </cell>
          <cell r="CA588">
            <v>11854</v>
          </cell>
          <cell r="CB588">
            <v>5011</v>
          </cell>
          <cell r="CC588">
            <v>16865</v>
          </cell>
          <cell r="CD588">
            <v>899443</v>
          </cell>
          <cell r="CE588">
            <v>744336</v>
          </cell>
          <cell r="CF588">
            <v>1643779</v>
          </cell>
        </row>
        <row r="589">
          <cell r="A589">
            <v>358</v>
          </cell>
          <cell r="B589" t="str">
            <v>MORRISON</v>
          </cell>
          <cell r="C589" t="e">
            <v>#N/A</v>
          </cell>
          <cell r="D589" t="e">
            <v>#N/A</v>
          </cell>
          <cell r="E589" t="e">
            <v>#N/A</v>
          </cell>
          <cell r="F589" t="e">
            <v>#N/A</v>
          </cell>
          <cell r="G589" t="e">
            <v>#N/A</v>
          </cell>
          <cell r="H589" t="e">
            <v>#N/A</v>
          </cell>
          <cell r="I589" t="e">
            <v>#N/A</v>
          </cell>
          <cell r="J589" t="e">
            <v>#N/A</v>
          </cell>
          <cell r="K589" t="e">
            <v>#N/A</v>
          </cell>
          <cell r="L589" t="e">
            <v>#N/A</v>
          </cell>
          <cell r="M589" t="e">
            <v>#N/A</v>
          </cell>
          <cell r="N589" t="e">
            <v>#N/A</v>
          </cell>
          <cell r="O589" t="e">
            <v>#N/A</v>
          </cell>
          <cell r="P589" t="e">
            <v>#N/A</v>
          </cell>
          <cell r="Q589" t="e">
            <v>#N/A</v>
          </cell>
          <cell r="R589" t="e">
            <v>#N/A</v>
          </cell>
          <cell r="S589" t="e">
            <v>#N/A</v>
          </cell>
          <cell r="T589" t="e">
            <v>#N/A</v>
          </cell>
          <cell r="U589" t="e">
            <v>#N/A</v>
          </cell>
          <cell r="V589" t="e">
            <v>#N/A</v>
          </cell>
          <cell r="W589" t="e">
            <v>#N/A</v>
          </cell>
          <cell r="X589" t="e">
            <v>#N/A</v>
          </cell>
          <cell r="Y589" t="e">
            <v>#N/A</v>
          </cell>
          <cell r="Z589" t="e">
            <v>#N/A</v>
          </cell>
          <cell r="AA589" t="e">
            <v>#N/A</v>
          </cell>
          <cell r="AB589" t="e">
            <v>#N/A</v>
          </cell>
          <cell r="AC589" t="e">
            <v>#N/A</v>
          </cell>
          <cell r="AD589" t="e">
            <v>#N/A</v>
          </cell>
          <cell r="AE589" t="e">
            <v>#N/A</v>
          </cell>
          <cell r="AF589" t="e">
            <v>#N/A</v>
          </cell>
          <cell r="AG589" t="e">
            <v>#N/A</v>
          </cell>
          <cell r="AH589" t="e">
            <v>#N/A</v>
          </cell>
          <cell r="AI589" t="e">
            <v>#N/A</v>
          </cell>
          <cell r="AJ589" t="e">
            <v>#N/A</v>
          </cell>
          <cell r="AK589" t="e">
            <v>#N/A</v>
          </cell>
          <cell r="AL589" t="e">
            <v>#N/A</v>
          </cell>
          <cell r="AM589" t="e">
            <v>#N/A</v>
          </cell>
          <cell r="AN589" t="e">
            <v>#N/A</v>
          </cell>
          <cell r="AO589" t="e">
            <v>#N/A</v>
          </cell>
          <cell r="AP589" t="e">
            <v>#N/A</v>
          </cell>
          <cell r="AQ589" t="e">
            <v>#N/A</v>
          </cell>
          <cell r="AR589" t="e">
            <v>#N/A</v>
          </cell>
          <cell r="AS589" t="e">
            <v>#N/A</v>
          </cell>
          <cell r="AT589" t="e">
            <v>#N/A</v>
          </cell>
          <cell r="AU589" t="e">
            <v>#N/A</v>
          </cell>
          <cell r="AV589" t="e">
            <v>#N/A</v>
          </cell>
          <cell r="AW589" t="e">
            <v>#N/A</v>
          </cell>
          <cell r="AX589" t="e">
            <v>#N/A</v>
          </cell>
          <cell r="AY589" t="e">
            <v>#N/A</v>
          </cell>
          <cell r="AZ589" t="e">
            <v>#N/A</v>
          </cell>
          <cell r="BA589" t="e">
            <v>#N/A</v>
          </cell>
          <cell r="BB589" t="e">
            <v>#N/A</v>
          </cell>
          <cell r="BC589" t="e">
            <v>#N/A</v>
          </cell>
          <cell r="BD589" t="e">
            <v>#N/A</v>
          </cell>
          <cell r="BE589" t="e">
            <v>#N/A</v>
          </cell>
          <cell r="BF589" t="e">
            <v>#N/A</v>
          </cell>
          <cell r="BG589" t="e">
            <v>#N/A</v>
          </cell>
          <cell r="BH589" t="e">
            <v>#N/A</v>
          </cell>
          <cell r="BI589" t="e">
            <v>#N/A</v>
          </cell>
          <cell r="BJ589" t="e">
            <v>#N/A</v>
          </cell>
          <cell r="BK589" t="e">
            <v>#N/A</v>
          </cell>
          <cell r="BL589" t="e">
            <v>#N/A</v>
          </cell>
          <cell r="BM589" t="e">
            <v>#N/A</v>
          </cell>
          <cell r="BN589" t="e">
            <v>#N/A</v>
          </cell>
          <cell r="BO589" t="e">
            <v>#N/A</v>
          </cell>
          <cell r="BP589" t="e">
            <v>#N/A</v>
          </cell>
          <cell r="BQ589" t="e">
            <v>#N/A</v>
          </cell>
          <cell r="BR589" t="e">
            <v>#N/A</v>
          </cell>
          <cell r="BS589" t="e">
            <v>#N/A</v>
          </cell>
          <cell r="BT589" t="e">
            <v>#N/A</v>
          </cell>
          <cell r="BU589" t="e">
            <v>#N/A</v>
          </cell>
          <cell r="BV589" t="e">
            <v>#N/A</v>
          </cell>
          <cell r="BW589" t="e">
            <v>#N/A</v>
          </cell>
          <cell r="BX589">
            <v>0</v>
          </cell>
          <cell r="BY589" t="e">
            <v>#N/A</v>
          </cell>
          <cell r="BZ589" t="e">
            <v>#N/A</v>
          </cell>
          <cell r="CA589" t="e">
            <v>#N/A</v>
          </cell>
          <cell r="CB589" t="e">
            <v>#N/A</v>
          </cell>
          <cell r="CC589" t="e">
            <v>#N/A</v>
          </cell>
          <cell r="CD589" t="e">
            <v>#N/A</v>
          </cell>
          <cell r="CE589" t="e">
            <v>#N/A</v>
          </cell>
          <cell r="CF589" t="e">
            <v>#N/A</v>
          </cell>
        </row>
        <row r="590">
          <cell r="A590">
            <v>20</v>
          </cell>
          <cell r="B590" t="str">
            <v>MOULTON</v>
          </cell>
          <cell r="C590">
            <v>1200</v>
          </cell>
          <cell r="D590">
            <v>0</v>
          </cell>
          <cell r="E590">
            <v>0</v>
          </cell>
          <cell r="F590">
            <v>0</v>
          </cell>
          <cell r="G590">
            <v>81362</v>
          </cell>
          <cell r="H590">
            <v>14837</v>
          </cell>
          <cell r="I590">
            <v>0</v>
          </cell>
          <cell r="J590">
            <v>0</v>
          </cell>
          <cell r="K590">
            <v>1385</v>
          </cell>
          <cell r="L590">
            <v>0</v>
          </cell>
          <cell r="M590">
            <v>98784</v>
          </cell>
          <cell r="N590">
            <v>119970</v>
          </cell>
          <cell r="O590">
            <v>0</v>
          </cell>
          <cell r="P590">
            <v>20281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140251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12542</v>
          </cell>
          <cell r="AH590">
            <v>0</v>
          </cell>
          <cell r="AI590">
            <v>1843</v>
          </cell>
          <cell r="AJ590">
            <v>2444</v>
          </cell>
          <cell r="AK590">
            <v>10570</v>
          </cell>
          <cell r="AL590">
            <v>0</v>
          </cell>
          <cell r="AM590">
            <v>0</v>
          </cell>
          <cell r="AN590">
            <v>27399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1720</v>
          </cell>
          <cell r="AV590">
            <v>21057</v>
          </cell>
          <cell r="AW590">
            <v>977</v>
          </cell>
          <cell r="AX590">
            <v>1200</v>
          </cell>
          <cell r="AY590">
            <v>5286</v>
          </cell>
          <cell r="AZ590">
            <v>2664</v>
          </cell>
          <cell r="BA590">
            <v>6765</v>
          </cell>
          <cell r="BB590">
            <v>39669</v>
          </cell>
          <cell r="BC590">
            <v>0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H590">
            <v>306103</v>
          </cell>
          <cell r="BI590">
            <v>157655</v>
          </cell>
          <cell r="BJ590">
            <v>86342</v>
          </cell>
          <cell r="BK590">
            <v>0</v>
          </cell>
          <cell r="BL590">
            <v>188768</v>
          </cell>
          <cell r="BM590">
            <v>0</v>
          </cell>
          <cell r="BN590">
            <v>1385</v>
          </cell>
          <cell r="BO590">
            <v>44936</v>
          </cell>
          <cell r="BP590">
            <v>0</v>
          </cell>
          <cell r="BQ590">
            <v>0</v>
          </cell>
          <cell r="BR590">
            <v>0</v>
          </cell>
          <cell r="BS590">
            <v>0</v>
          </cell>
          <cell r="BT590">
            <v>0</v>
          </cell>
          <cell r="BU590">
            <v>-1385</v>
          </cell>
          <cell r="BV590">
            <v>42008</v>
          </cell>
          <cell r="BW590">
            <v>0</v>
          </cell>
          <cell r="BX590">
            <v>0</v>
          </cell>
          <cell r="BY590">
            <v>519709</v>
          </cell>
          <cell r="BZ590">
            <v>825812</v>
          </cell>
          <cell r="CA590">
            <v>47638</v>
          </cell>
          <cell r="CB590">
            <v>0</v>
          </cell>
          <cell r="CC590">
            <v>47638</v>
          </cell>
          <cell r="CD590">
            <v>873450</v>
          </cell>
          <cell r="CE590">
            <v>676900</v>
          </cell>
          <cell r="CF590">
            <v>1550350</v>
          </cell>
        </row>
        <row r="591">
          <cell r="A591">
            <v>38</v>
          </cell>
          <cell r="B591" t="str">
            <v>MOUNTAUBURN</v>
          </cell>
          <cell r="C591">
            <v>611</v>
          </cell>
          <cell r="D591">
            <v>0</v>
          </cell>
          <cell r="E591">
            <v>0</v>
          </cell>
          <cell r="F591">
            <v>0</v>
          </cell>
          <cell r="G591">
            <v>7134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7745</v>
          </cell>
          <cell r="N591">
            <v>2365</v>
          </cell>
          <cell r="O591">
            <v>0</v>
          </cell>
          <cell r="P591">
            <v>2614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14357</v>
          </cell>
          <cell r="W591">
            <v>0</v>
          </cell>
          <cell r="X591">
            <v>19336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200</v>
          </cell>
          <cell r="AH591">
            <v>0</v>
          </cell>
          <cell r="AI591">
            <v>475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675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3100</v>
          </cell>
          <cell r="AV591">
            <v>3445</v>
          </cell>
          <cell r="AW591">
            <v>1525</v>
          </cell>
          <cell r="AX591">
            <v>0</v>
          </cell>
          <cell r="AY591">
            <v>420</v>
          </cell>
          <cell r="AZ591">
            <v>0</v>
          </cell>
          <cell r="BA591">
            <v>2179</v>
          </cell>
          <cell r="BB591">
            <v>10669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38425</v>
          </cell>
          <cell r="BI591">
            <v>13966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19629</v>
          </cell>
          <cell r="BW591">
            <v>6318</v>
          </cell>
          <cell r="BX591">
            <v>0</v>
          </cell>
          <cell r="BY591">
            <v>39913</v>
          </cell>
          <cell r="BZ591">
            <v>78338</v>
          </cell>
          <cell r="CA591">
            <v>8549</v>
          </cell>
          <cell r="CB591">
            <v>0</v>
          </cell>
          <cell r="CC591">
            <v>8549</v>
          </cell>
          <cell r="CD591">
            <v>86887</v>
          </cell>
          <cell r="CE591">
            <v>169624</v>
          </cell>
          <cell r="CF591">
            <v>256511</v>
          </cell>
        </row>
        <row r="592">
          <cell r="A592">
            <v>758</v>
          </cell>
          <cell r="B592" t="str">
            <v>MOUNTAYR</v>
          </cell>
          <cell r="C592">
            <v>172298</v>
          </cell>
          <cell r="D592">
            <v>61911</v>
          </cell>
          <cell r="E592">
            <v>0</v>
          </cell>
          <cell r="F592">
            <v>0</v>
          </cell>
          <cell r="G592">
            <v>35925</v>
          </cell>
          <cell r="H592">
            <v>0</v>
          </cell>
          <cell r="I592">
            <v>0</v>
          </cell>
          <cell r="J592">
            <v>0</v>
          </cell>
          <cell r="K592">
            <v>729</v>
          </cell>
          <cell r="L592">
            <v>7207</v>
          </cell>
          <cell r="M592">
            <v>278070</v>
          </cell>
          <cell r="N592">
            <v>124182</v>
          </cell>
          <cell r="O592">
            <v>0</v>
          </cell>
          <cell r="P592">
            <v>42183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16531</v>
          </cell>
          <cell r="V592">
            <v>0</v>
          </cell>
          <cell r="W592">
            <v>0</v>
          </cell>
          <cell r="X592">
            <v>182896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69668</v>
          </cell>
          <cell r="AH592">
            <v>996</v>
          </cell>
          <cell r="AI592">
            <v>103626</v>
          </cell>
          <cell r="AJ592">
            <v>74338</v>
          </cell>
          <cell r="AK592">
            <v>23500</v>
          </cell>
          <cell r="AL592">
            <v>40282</v>
          </cell>
          <cell r="AM592">
            <v>17964</v>
          </cell>
          <cell r="AN592">
            <v>330374</v>
          </cell>
          <cell r="AO592">
            <v>0</v>
          </cell>
          <cell r="AP592">
            <v>0</v>
          </cell>
          <cell r="AQ592">
            <v>47146</v>
          </cell>
          <cell r="AR592">
            <v>0</v>
          </cell>
          <cell r="AS592">
            <v>0</v>
          </cell>
          <cell r="AT592">
            <v>47146</v>
          </cell>
          <cell r="AU592">
            <v>13564</v>
          </cell>
          <cell r="AV592">
            <v>80788</v>
          </cell>
          <cell r="AW592">
            <v>0</v>
          </cell>
          <cell r="AX592">
            <v>11392</v>
          </cell>
          <cell r="AY592">
            <v>12559</v>
          </cell>
          <cell r="AZ592">
            <v>36895</v>
          </cell>
          <cell r="BA592">
            <v>0</v>
          </cell>
          <cell r="BB592">
            <v>155198</v>
          </cell>
          <cell r="BC592">
            <v>361023</v>
          </cell>
          <cell r="BD592">
            <v>361023</v>
          </cell>
          <cell r="BE592">
            <v>400</v>
          </cell>
          <cell r="BF592">
            <v>0</v>
          </cell>
          <cell r="BG592">
            <v>400</v>
          </cell>
          <cell r="BH592">
            <v>1355107</v>
          </cell>
          <cell r="BI592">
            <v>674706</v>
          </cell>
          <cell r="BJ592">
            <v>538289</v>
          </cell>
          <cell r="BK592">
            <v>0</v>
          </cell>
          <cell r="BL592">
            <v>0</v>
          </cell>
          <cell r="BM592">
            <v>0</v>
          </cell>
          <cell r="BN592">
            <v>729</v>
          </cell>
          <cell r="BO592">
            <v>198905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31857</v>
          </cell>
          <cell r="BU592">
            <v>-729</v>
          </cell>
          <cell r="BV592">
            <v>256005</v>
          </cell>
          <cell r="BW592">
            <v>298414</v>
          </cell>
          <cell r="BX592">
            <v>0</v>
          </cell>
          <cell r="BY592">
            <v>1998176</v>
          </cell>
          <cell r="BZ592">
            <v>3353283</v>
          </cell>
          <cell r="CA592">
            <v>323982</v>
          </cell>
          <cell r="CB592">
            <v>30055</v>
          </cell>
          <cell r="CC592">
            <v>354037</v>
          </cell>
          <cell r="CD592">
            <v>3707320</v>
          </cell>
          <cell r="CE592">
            <v>1473528</v>
          </cell>
          <cell r="CF592">
            <v>5180848</v>
          </cell>
        </row>
        <row r="593">
          <cell r="A593">
            <v>412</v>
          </cell>
          <cell r="B593" t="str">
            <v>MOUNTPLEASANT</v>
          </cell>
          <cell r="C593">
            <v>1137123</v>
          </cell>
          <cell r="D593">
            <v>0</v>
          </cell>
          <cell r="E593">
            <v>0</v>
          </cell>
          <cell r="F593">
            <v>0</v>
          </cell>
          <cell r="G593">
            <v>462154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48134</v>
          </cell>
          <cell r="M593">
            <v>1647411</v>
          </cell>
          <cell r="N593">
            <v>692830</v>
          </cell>
          <cell r="O593">
            <v>0</v>
          </cell>
          <cell r="P593">
            <v>0</v>
          </cell>
          <cell r="Q593">
            <v>29647</v>
          </cell>
          <cell r="R593">
            <v>60809</v>
          </cell>
          <cell r="S593">
            <v>0</v>
          </cell>
          <cell r="T593">
            <v>46911</v>
          </cell>
          <cell r="U593">
            <v>30602</v>
          </cell>
          <cell r="V593">
            <v>0</v>
          </cell>
          <cell r="W593">
            <v>0</v>
          </cell>
          <cell r="X593">
            <v>860799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370461</v>
          </cell>
          <cell r="AH593">
            <v>0</v>
          </cell>
          <cell r="AI593">
            <v>247350</v>
          </cell>
          <cell r="AJ593">
            <v>242365</v>
          </cell>
          <cell r="AK593">
            <v>83551</v>
          </cell>
          <cell r="AL593">
            <v>91036</v>
          </cell>
          <cell r="AM593">
            <v>126220</v>
          </cell>
          <cell r="AN593">
            <v>1160983</v>
          </cell>
          <cell r="AO593">
            <v>0</v>
          </cell>
          <cell r="AP593">
            <v>433049</v>
          </cell>
          <cell r="AQ593">
            <v>886314</v>
          </cell>
          <cell r="AR593">
            <v>72231</v>
          </cell>
          <cell r="AS593">
            <v>0</v>
          </cell>
          <cell r="AT593">
            <v>1391594</v>
          </cell>
          <cell r="AU593">
            <v>110487</v>
          </cell>
          <cell r="AV593">
            <v>140079</v>
          </cell>
          <cell r="AW593">
            <v>4818</v>
          </cell>
          <cell r="AX593">
            <v>88861</v>
          </cell>
          <cell r="AY593">
            <v>14185</v>
          </cell>
          <cell r="AZ593">
            <v>559030</v>
          </cell>
          <cell r="BA593">
            <v>0</v>
          </cell>
          <cell r="BB593">
            <v>917460</v>
          </cell>
          <cell r="BC593">
            <v>1225988</v>
          </cell>
          <cell r="BD593">
            <v>1225988</v>
          </cell>
          <cell r="BE593">
            <v>2429043</v>
          </cell>
          <cell r="BF593">
            <v>0</v>
          </cell>
          <cell r="BG593">
            <v>2429043</v>
          </cell>
          <cell r="BH593">
            <v>9633278</v>
          </cell>
          <cell r="BI593">
            <v>2434761</v>
          </cell>
          <cell r="BJ593">
            <v>945653</v>
          </cell>
          <cell r="BK593">
            <v>7772913</v>
          </cell>
          <cell r="BL593">
            <v>0</v>
          </cell>
          <cell r="BM593">
            <v>0</v>
          </cell>
          <cell r="BN593">
            <v>0</v>
          </cell>
          <cell r="BO593">
            <v>429960</v>
          </cell>
          <cell r="BP593">
            <v>0</v>
          </cell>
          <cell r="BQ593">
            <v>0</v>
          </cell>
          <cell r="BR593">
            <v>0</v>
          </cell>
          <cell r="BS593">
            <v>0</v>
          </cell>
          <cell r="BT593">
            <v>0</v>
          </cell>
          <cell r="BU593">
            <v>0</v>
          </cell>
          <cell r="BV593">
            <v>867864</v>
          </cell>
          <cell r="BW593">
            <v>1473305</v>
          </cell>
          <cell r="BX593">
            <v>0</v>
          </cell>
          <cell r="BY593">
            <v>13924456</v>
          </cell>
          <cell r="BZ593">
            <v>23557734</v>
          </cell>
          <cell r="CA593">
            <v>2784179</v>
          </cell>
          <cell r="CB593">
            <v>909245</v>
          </cell>
          <cell r="CC593">
            <v>3693424</v>
          </cell>
          <cell r="CD593">
            <v>27251158</v>
          </cell>
          <cell r="CE593">
            <v>16995343</v>
          </cell>
          <cell r="CF593">
            <v>44246501</v>
          </cell>
        </row>
        <row r="594">
          <cell r="A594">
            <v>413</v>
          </cell>
          <cell r="B594" t="str">
            <v>MOUNTUNION</v>
          </cell>
          <cell r="C594" t="e">
            <v>#N/A</v>
          </cell>
          <cell r="D594" t="e">
            <v>#N/A</v>
          </cell>
          <cell r="E594" t="e">
            <v>#N/A</v>
          </cell>
          <cell r="F594" t="e">
            <v>#N/A</v>
          </cell>
          <cell r="G594" t="e">
            <v>#N/A</v>
          </cell>
          <cell r="H594" t="e">
            <v>#N/A</v>
          </cell>
          <cell r="I594" t="e">
            <v>#N/A</v>
          </cell>
          <cell r="J594" t="e">
            <v>#N/A</v>
          </cell>
          <cell r="K594" t="e">
            <v>#N/A</v>
          </cell>
          <cell r="L594" t="e">
            <v>#N/A</v>
          </cell>
          <cell r="M594" t="e">
            <v>#N/A</v>
          </cell>
          <cell r="N594" t="e">
            <v>#N/A</v>
          </cell>
          <cell r="O594" t="e">
            <v>#N/A</v>
          </cell>
          <cell r="P594" t="e">
            <v>#N/A</v>
          </cell>
          <cell r="Q594" t="e">
            <v>#N/A</v>
          </cell>
          <cell r="R594" t="e">
            <v>#N/A</v>
          </cell>
          <cell r="S594" t="e">
            <v>#N/A</v>
          </cell>
          <cell r="T594" t="e">
            <v>#N/A</v>
          </cell>
          <cell r="U594" t="e">
            <v>#N/A</v>
          </cell>
          <cell r="V594" t="e">
            <v>#N/A</v>
          </cell>
          <cell r="W594" t="e">
            <v>#N/A</v>
          </cell>
          <cell r="X594" t="e">
            <v>#N/A</v>
          </cell>
          <cell r="Y594" t="e">
            <v>#N/A</v>
          </cell>
          <cell r="Z594" t="e">
            <v>#N/A</v>
          </cell>
          <cell r="AA594" t="e">
            <v>#N/A</v>
          </cell>
          <cell r="AB594" t="e">
            <v>#N/A</v>
          </cell>
          <cell r="AC594" t="e">
            <v>#N/A</v>
          </cell>
          <cell r="AD594" t="e">
            <v>#N/A</v>
          </cell>
          <cell r="AE594" t="e">
            <v>#N/A</v>
          </cell>
          <cell r="AF594" t="e">
            <v>#N/A</v>
          </cell>
          <cell r="AG594" t="e">
            <v>#N/A</v>
          </cell>
          <cell r="AH594" t="e">
            <v>#N/A</v>
          </cell>
          <cell r="AI594" t="e">
            <v>#N/A</v>
          </cell>
          <cell r="AJ594" t="e">
            <v>#N/A</v>
          </cell>
          <cell r="AK594" t="e">
            <v>#N/A</v>
          </cell>
          <cell r="AL594" t="e">
            <v>#N/A</v>
          </cell>
          <cell r="AM594" t="e">
            <v>#N/A</v>
          </cell>
          <cell r="AN594" t="e">
            <v>#N/A</v>
          </cell>
          <cell r="AO594" t="e">
            <v>#N/A</v>
          </cell>
          <cell r="AP594" t="e">
            <v>#N/A</v>
          </cell>
          <cell r="AQ594" t="e">
            <v>#N/A</v>
          </cell>
          <cell r="AR594" t="e">
            <v>#N/A</v>
          </cell>
          <cell r="AS594" t="e">
            <v>#N/A</v>
          </cell>
          <cell r="AT594" t="e">
            <v>#N/A</v>
          </cell>
          <cell r="AU594" t="e">
            <v>#N/A</v>
          </cell>
          <cell r="AV594" t="e">
            <v>#N/A</v>
          </cell>
          <cell r="AW594" t="e">
            <v>#N/A</v>
          </cell>
          <cell r="AX594" t="e">
            <v>#N/A</v>
          </cell>
          <cell r="AY594" t="e">
            <v>#N/A</v>
          </cell>
          <cell r="AZ594" t="e">
            <v>#N/A</v>
          </cell>
          <cell r="BA594" t="e">
            <v>#N/A</v>
          </cell>
          <cell r="BB594" t="e">
            <v>#N/A</v>
          </cell>
          <cell r="BC594" t="e">
            <v>#N/A</v>
          </cell>
          <cell r="BD594" t="e">
            <v>#N/A</v>
          </cell>
          <cell r="BE594" t="e">
            <v>#N/A</v>
          </cell>
          <cell r="BF594" t="e">
            <v>#N/A</v>
          </cell>
          <cell r="BG594" t="e">
            <v>#N/A</v>
          </cell>
          <cell r="BH594" t="e">
            <v>#N/A</v>
          </cell>
          <cell r="BI594" t="e">
            <v>#N/A</v>
          </cell>
          <cell r="BJ594" t="e">
            <v>#N/A</v>
          </cell>
          <cell r="BK594" t="e">
            <v>#N/A</v>
          </cell>
          <cell r="BL594" t="e">
            <v>#N/A</v>
          </cell>
          <cell r="BM594" t="e">
            <v>#N/A</v>
          </cell>
          <cell r="BN594" t="e">
            <v>#N/A</v>
          </cell>
          <cell r="BO594" t="e">
            <v>#N/A</v>
          </cell>
          <cell r="BP594" t="e">
            <v>#N/A</v>
          </cell>
          <cell r="BQ594" t="e">
            <v>#N/A</v>
          </cell>
          <cell r="BR594" t="e">
            <v>#N/A</v>
          </cell>
          <cell r="BS594" t="e">
            <v>#N/A</v>
          </cell>
          <cell r="BT594" t="e">
            <v>#N/A</v>
          </cell>
          <cell r="BU594" t="e">
            <v>#N/A</v>
          </cell>
          <cell r="BV594" t="e">
            <v>#N/A</v>
          </cell>
          <cell r="BW594" t="e">
            <v>#N/A</v>
          </cell>
          <cell r="BX594">
            <v>0</v>
          </cell>
          <cell r="BY594" t="e">
            <v>#N/A</v>
          </cell>
          <cell r="BZ594" t="e">
            <v>#N/A</v>
          </cell>
          <cell r="CA594" t="e">
            <v>#N/A</v>
          </cell>
          <cell r="CB594" t="e">
            <v>#N/A</v>
          </cell>
          <cell r="CC594" t="e">
            <v>#N/A</v>
          </cell>
          <cell r="CD594" t="e">
            <v>#N/A</v>
          </cell>
          <cell r="CE594" t="e">
            <v>#N/A</v>
          </cell>
          <cell r="CF594" t="e">
            <v>#N/A</v>
          </cell>
        </row>
        <row r="595">
          <cell r="A595">
            <v>548</v>
          </cell>
          <cell r="B595" t="str">
            <v>MOUNTVERNON</v>
          </cell>
          <cell r="C595">
            <v>717273</v>
          </cell>
          <cell r="D595">
            <v>0</v>
          </cell>
          <cell r="E595">
            <v>5768</v>
          </cell>
          <cell r="F595">
            <v>0</v>
          </cell>
          <cell r="G595">
            <v>72260</v>
          </cell>
          <cell r="H595">
            <v>13525</v>
          </cell>
          <cell r="I595">
            <v>18343</v>
          </cell>
          <cell r="J595">
            <v>0</v>
          </cell>
          <cell r="K595">
            <v>900</v>
          </cell>
          <cell r="L595">
            <v>0</v>
          </cell>
          <cell r="M595">
            <v>828069</v>
          </cell>
          <cell r="N595">
            <v>429468</v>
          </cell>
          <cell r="O595">
            <v>0</v>
          </cell>
          <cell r="P595">
            <v>51222</v>
          </cell>
          <cell r="Q595">
            <v>0</v>
          </cell>
          <cell r="R595">
            <v>19630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500320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75000</v>
          </cell>
          <cell r="AH595">
            <v>1000</v>
          </cell>
          <cell r="AI595">
            <v>215711</v>
          </cell>
          <cell r="AJ595">
            <v>193413</v>
          </cell>
          <cell r="AK595">
            <v>15875</v>
          </cell>
          <cell r="AL595">
            <v>12998</v>
          </cell>
          <cell r="AM595">
            <v>26581</v>
          </cell>
          <cell r="AN595">
            <v>540578</v>
          </cell>
          <cell r="AO595">
            <v>2447</v>
          </cell>
          <cell r="AP595">
            <v>68162</v>
          </cell>
          <cell r="AQ595">
            <v>0</v>
          </cell>
          <cell r="AR595">
            <v>6177</v>
          </cell>
          <cell r="AS595">
            <v>0</v>
          </cell>
          <cell r="AT595">
            <v>76786</v>
          </cell>
          <cell r="AU595">
            <v>8461</v>
          </cell>
          <cell r="AV595">
            <v>255511</v>
          </cell>
          <cell r="AW595">
            <v>3507</v>
          </cell>
          <cell r="AX595">
            <v>33465</v>
          </cell>
          <cell r="AY595">
            <v>100850</v>
          </cell>
          <cell r="AZ595">
            <v>135454</v>
          </cell>
          <cell r="BA595">
            <v>71</v>
          </cell>
          <cell r="BB595">
            <v>537319</v>
          </cell>
          <cell r="BC595">
            <v>961384</v>
          </cell>
          <cell r="BD595">
            <v>961384</v>
          </cell>
          <cell r="BE595">
            <v>643590</v>
          </cell>
          <cell r="BF595">
            <v>0</v>
          </cell>
          <cell r="BG595">
            <v>643590</v>
          </cell>
          <cell r="BH595">
            <v>4088046</v>
          </cell>
          <cell r="BI595">
            <v>527938</v>
          </cell>
          <cell r="BJ595">
            <v>498146</v>
          </cell>
          <cell r="BK595">
            <v>0</v>
          </cell>
          <cell r="BL595">
            <v>0</v>
          </cell>
          <cell r="BM595">
            <v>0</v>
          </cell>
          <cell r="BN595">
            <v>900</v>
          </cell>
          <cell r="BO595">
            <v>406257</v>
          </cell>
          <cell r="BP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62491</v>
          </cell>
          <cell r="BU595">
            <v>-900</v>
          </cell>
          <cell r="BV595">
            <v>0</v>
          </cell>
          <cell r="BW595">
            <v>58670</v>
          </cell>
          <cell r="BX595">
            <v>0</v>
          </cell>
          <cell r="BY595">
            <v>1553502</v>
          </cell>
          <cell r="BZ595">
            <v>5641548</v>
          </cell>
          <cell r="CA595">
            <v>1346349</v>
          </cell>
          <cell r="CB595">
            <v>899231</v>
          </cell>
          <cell r="CC595">
            <v>2245580</v>
          </cell>
          <cell r="CD595">
            <v>7887128</v>
          </cell>
          <cell r="CE595">
            <v>7434747</v>
          </cell>
          <cell r="CF595">
            <v>15321875</v>
          </cell>
        </row>
        <row r="596">
          <cell r="A596">
            <v>933</v>
          </cell>
          <cell r="B596" t="str">
            <v>MOVILLE</v>
          </cell>
          <cell r="C596">
            <v>174759</v>
          </cell>
          <cell r="D596">
            <v>0</v>
          </cell>
          <cell r="E596">
            <v>0</v>
          </cell>
          <cell r="F596">
            <v>0</v>
          </cell>
          <cell r="G596">
            <v>91736</v>
          </cell>
          <cell r="H596">
            <v>2500</v>
          </cell>
          <cell r="I596">
            <v>6882</v>
          </cell>
          <cell r="J596">
            <v>0</v>
          </cell>
          <cell r="K596">
            <v>120</v>
          </cell>
          <cell r="L596">
            <v>0</v>
          </cell>
          <cell r="M596">
            <v>275997</v>
          </cell>
          <cell r="N596">
            <v>289517</v>
          </cell>
          <cell r="O596">
            <v>0</v>
          </cell>
          <cell r="P596">
            <v>29114</v>
          </cell>
          <cell r="Q596">
            <v>0</v>
          </cell>
          <cell r="R596">
            <v>9197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110439</v>
          </cell>
          <cell r="X596">
            <v>438267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6695</v>
          </cell>
          <cell r="AD596">
            <v>0</v>
          </cell>
          <cell r="AE596">
            <v>0</v>
          </cell>
          <cell r="AF596">
            <v>6695</v>
          </cell>
          <cell r="AG596">
            <v>27664</v>
          </cell>
          <cell r="AH596">
            <v>0</v>
          </cell>
          <cell r="AI596">
            <v>102436</v>
          </cell>
          <cell r="AJ596">
            <v>58105</v>
          </cell>
          <cell r="AK596">
            <v>5000</v>
          </cell>
          <cell r="AL596">
            <v>45373</v>
          </cell>
          <cell r="AM596">
            <v>0</v>
          </cell>
          <cell r="AN596">
            <v>238578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9721</v>
          </cell>
          <cell r="AV596">
            <v>106523</v>
          </cell>
          <cell r="AW596">
            <v>1424</v>
          </cell>
          <cell r="AX596">
            <v>15941</v>
          </cell>
          <cell r="AY596">
            <v>0</v>
          </cell>
          <cell r="AZ596">
            <v>0</v>
          </cell>
          <cell r="BA596">
            <v>243</v>
          </cell>
          <cell r="BB596">
            <v>133852</v>
          </cell>
          <cell r="BC596">
            <v>108271</v>
          </cell>
          <cell r="BD596">
            <v>108271</v>
          </cell>
          <cell r="BE596">
            <v>0</v>
          </cell>
          <cell r="BF596">
            <v>0</v>
          </cell>
          <cell r="BG596">
            <v>0</v>
          </cell>
          <cell r="BH596">
            <v>1201660</v>
          </cell>
          <cell r="BI596">
            <v>183106</v>
          </cell>
          <cell r="BJ596">
            <v>814943</v>
          </cell>
          <cell r="BK596">
            <v>0</v>
          </cell>
          <cell r="BL596">
            <v>0</v>
          </cell>
          <cell r="BM596">
            <v>0</v>
          </cell>
          <cell r="BN596">
            <v>120</v>
          </cell>
          <cell r="BO596">
            <v>0</v>
          </cell>
          <cell r="BP596">
            <v>0</v>
          </cell>
          <cell r="BQ596">
            <v>0</v>
          </cell>
          <cell r="BR596">
            <v>0</v>
          </cell>
          <cell r="BS596">
            <v>0</v>
          </cell>
          <cell r="BT596">
            <v>0</v>
          </cell>
          <cell r="BU596">
            <v>-120</v>
          </cell>
          <cell r="BV596">
            <v>98656</v>
          </cell>
          <cell r="BW596">
            <v>0</v>
          </cell>
          <cell r="BX596">
            <v>0</v>
          </cell>
          <cell r="BY596">
            <v>1096705</v>
          </cell>
          <cell r="BZ596">
            <v>2298365</v>
          </cell>
          <cell r="CA596">
            <v>196297</v>
          </cell>
          <cell r="CB596">
            <v>25758</v>
          </cell>
          <cell r="CC596">
            <v>222055</v>
          </cell>
          <cell r="CD596">
            <v>2520420</v>
          </cell>
          <cell r="CE596">
            <v>1759827</v>
          </cell>
          <cell r="CF596">
            <v>4280247</v>
          </cell>
        </row>
        <row r="597">
          <cell r="A597">
            <v>169</v>
          </cell>
          <cell r="B597" t="str">
            <v>MURRAY</v>
          </cell>
          <cell r="C597">
            <v>37885</v>
          </cell>
          <cell r="D597">
            <v>0</v>
          </cell>
          <cell r="E597">
            <v>0</v>
          </cell>
          <cell r="F597">
            <v>0</v>
          </cell>
          <cell r="G597">
            <v>19844</v>
          </cell>
          <cell r="H597">
            <v>0</v>
          </cell>
          <cell r="I597">
            <v>0</v>
          </cell>
          <cell r="J597">
            <v>314</v>
          </cell>
          <cell r="K597">
            <v>0</v>
          </cell>
          <cell r="L597">
            <v>0</v>
          </cell>
          <cell r="M597">
            <v>58043</v>
          </cell>
          <cell r="N597">
            <v>95074</v>
          </cell>
          <cell r="O597">
            <v>0</v>
          </cell>
          <cell r="P597">
            <v>16789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111863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17459</v>
          </cell>
          <cell r="AH597">
            <v>0</v>
          </cell>
          <cell r="AI597">
            <v>28086</v>
          </cell>
          <cell r="AJ597">
            <v>10670</v>
          </cell>
          <cell r="AK597">
            <v>2000</v>
          </cell>
          <cell r="AL597">
            <v>3396</v>
          </cell>
          <cell r="AM597">
            <v>11622</v>
          </cell>
          <cell r="AN597">
            <v>73233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1104</v>
          </cell>
          <cell r="AV597">
            <v>50247</v>
          </cell>
          <cell r="AW597">
            <v>776</v>
          </cell>
          <cell r="AX597">
            <v>5652</v>
          </cell>
          <cell r="AY597">
            <v>142987</v>
          </cell>
          <cell r="AZ597">
            <v>0</v>
          </cell>
          <cell r="BA597">
            <v>0</v>
          </cell>
          <cell r="BB597">
            <v>200766</v>
          </cell>
          <cell r="BC597">
            <v>0</v>
          </cell>
          <cell r="BD597">
            <v>0</v>
          </cell>
          <cell r="BE597">
            <v>5550</v>
          </cell>
          <cell r="BF597">
            <v>0</v>
          </cell>
          <cell r="BG597">
            <v>5550</v>
          </cell>
          <cell r="BH597">
            <v>449455</v>
          </cell>
          <cell r="BI597">
            <v>721945</v>
          </cell>
          <cell r="BJ597">
            <v>72762</v>
          </cell>
          <cell r="BK597">
            <v>0</v>
          </cell>
          <cell r="BL597">
            <v>0</v>
          </cell>
          <cell r="BM597">
            <v>0</v>
          </cell>
          <cell r="BN597">
            <v>0</v>
          </cell>
          <cell r="BO597">
            <v>96142</v>
          </cell>
          <cell r="BP597">
            <v>0</v>
          </cell>
          <cell r="BQ597">
            <v>0</v>
          </cell>
          <cell r="BR597">
            <v>0</v>
          </cell>
          <cell r="BS597">
            <v>0</v>
          </cell>
          <cell r="BT597">
            <v>229357</v>
          </cell>
          <cell r="BU597">
            <v>0</v>
          </cell>
          <cell r="BV597">
            <v>0</v>
          </cell>
          <cell r="BW597">
            <v>0</v>
          </cell>
          <cell r="BX597">
            <v>0</v>
          </cell>
          <cell r="BY597">
            <v>1120206</v>
          </cell>
          <cell r="BZ597">
            <v>1569661</v>
          </cell>
          <cell r="CA597">
            <v>207209</v>
          </cell>
          <cell r="CB597">
            <v>0</v>
          </cell>
          <cell r="CC597">
            <v>207209</v>
          </cell>
          <cell r="CD597">
            <v>1776870</v>
          </cell>
          <cell r="CE597">
            <v>1695471</v>
          </cell>
          <cell r="CF597">
            <v>3472341</v>
          </cell>
        </row>
        <row r="598">
          <cell r="A598">
            <v>653</v>
          </cell>
          <cell r="B598" t="str">
            <v>MUSCATINE</v>
          </cell>
          <cell r="C598">
            <v>4875725</v>
          </cell>
          <cell r="D598">
            <v>0</v>
          </cell>
          <cell r="E598">
            <v>0</v>
          </cell>
          <cell r="F598">
            <v>0</v>
          </cell>
          <cell r="G598">
            <v>4291540</v>
          </cell>
          <cell r="H598">
            <v>0</v>
          </cell>
          <cell r="I598">
            <v>0</v>
          </cell>
          <cell r="J598">
            <v>0</v>
          </cell>
          <cell r="K598">
            <v>128152</v>
          </cell>
          <cell r="L598">
            <v>0</v>
          </cell>
          <cell r="M598">
            <v>9295417</v>
          </cell>
          <cell r="N598">
            <v>1676789</v>
          </cell>
          <cell r="O598">
            <v>0</v>
          </cell>
          <cell r="P598">
            <v>0</v>
          </cell>
          <cell r="Q598">
            <v>130681</v>
          </cell>
          <cell r="R598">
            <v>215434</v>
          </cell>
          <cell r="S598">
            <v>115939</v>
          </cell>
          <cell r="T598">
            <v>174261</v>
          </cell>
          <cell r="U598">
            <v>0</v>
          </cell>
          <cell r="V598">
            <v>0</v>
          </cell>
          <cell r="W598">
            <v>0</v>
          </cell>
          <cell r="X598">
            <v>2437454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55000</v>
          </cell>
          <cell r="AF598">
            <v>55000</v>
          </cell>
          <cell r="AG598">
            <v>1210873</v>
          </cell>
          <cell r="AH598">
            <v>358622</v>
          </cell>
          <cell r="AI598">
            <v>1364197</v>
          </cell>
          <cell r="AJ598">
            <v>248015</v>
          </cell>
          <cell r="AK598">
            <v>162085</v>
          </cell>
          <cell r="AL598">
            <v>0</v>
          </cell>
          <cell r="AM598">
            <v>32998</v>
          </cell>
          <cell r="AN598">
            <v>3376790</v>
          </cell>
          <cell r="AO598">
            <v>0</v>
          </cell>
          <cell r="AP598">
            <v>164518</v>
          </cell>
          <cell r="AQ598">
            <v>2036037</v>
          </cell>
          <cell r="AR598">
            <v>775799</v>
          </cell>
          <cell r="AS598">
            <v>1386271</v>
          </cell>
          <cell r="AT598">
            <v>4362625</v>
          </cell>
          <cell r="AU598">
            <v>464243</v>
          </cell>
          <cell r="AV598">
            <v>590498</v>
          </cell>
          <cell r="AW598">
            <v>20673</v>
          </cell>
          <cell r="AX598">
            <v>182932</v>
          </cell>
          <cell r="AY598">
            <v>583273</v>
          </cell>
          <cell r="AZ598">
            <v>422023</v>
          </cell>
          <cell r="BA598">
            <v>481355</v>
          </cell>
          <cell r="BB598">
            <v>2744997</v>
          </cell>
          <cell r="BC598">
            <v>2970960</v>
          </cell>
          <cell r="BD598">
            <v>2970960</v>
          </cell>
          <cell r="BE598">
            <v>13295960</v>
          </cell>
          <cell r="BF598">
            <v>0</v>
          </cell>
          <cell r="BG598">
            <v>13295960</v>
          </cell>
          <cell r="BH598">
            <v>38539203</v>
          </cell>
          <cell r="BI598">
            <v>0</v>
          </cell>
          <cell r="BJ598">
            <v>3469464</v>
          </cell>
          <cell r="BK598">
            <v>0</v>
          </cell>
          <cell r="BL598">
            <v>0</v>
          </cell>
          <cell r="BM598">
            <v>208374</v>
          </cell>
          <cell r="BN598">
            <v>128152</v>
          </cell>
          <cell r="BO598">
            <v>5194096</v>
          </cell>
          <cell r="BP598">
            <v>0</v>
          </cell>
          <cell r="BQ598">
            <v>1024654</v>
          </cell>
          <cell r="BR598">
            <v>0</v>
          </cell>
          <cell r="BS598">
            <v>667327</v>
          </cell>
          <cell r="BT598">
            <v>0</v>
          </cell>
          <cell r="BU598">
            <v>4217558</v>
          </cell>
          <cell r="BV598">
            <v>1061495</v>
          </cell>
          <cell r="BW598">
            <v>5527587</v>
          </cell>
          <cell r="BX598">
            <v>0</v>
          </cell>
          <cell r="BY598">
            <v>21498707</v>
          </cell>
          <cell r="BZ598">
            <v>60037910</v>
          </cell>
          <cell r="CA598">
            <v>12808523</v>
          </cell>
          <cell r="CB598">
            <v>546550</v>
          </cell>
          <cell r="CC598">
            <v>13355073</v>
          </cell>
          <cell r="CD598">
            <v>73392983</v>
          </cell>
          <cell r="CE598">
            <v>34596403</v>
          </cell>
          <cell r="CF598">
            <v>107989386</v>
          </cell>
        </row>
        <row r="599">
          <cell r="A599">
            <v>21</v>
          </cell>
          <cell r="B599" t="str">
            <v>MYSTIC</v>
          </cell>
          <cell r="C599">
            <v>1200</v>
          </cell>
          <cell r="D599">
            <v>0</v>
          </cell>
          <cell r="E599">
            <v>0</v>
          </cell>
          <cell r="F599">
            <v>0</v>
          </cell>
          <cell r="G599">
            <v>41417</v>
          </cell>
          <cell r="H599">
            <v>3050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45667</v>
          </cell>
          <cell r="N599">
            <v>67475</v>
          </cell>
          <cell r="O599">
            <v>0</v>
          </cell>
          <cell r="P599">
            <v>12425</v>
          </cell>
          <cell r="Q599">
            <v>0</v>
          </cell>
          <cell r="R599">
            <v>1872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81772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200</v>
          </cell>
          <cell r="AJ599">
            <v>0</v>
          </cell>
          <cell r="AK599">
            <v>150</v>
          </cell>
          <cell r="AL599">
            <v>18348</v>
          </cell>
          <cell r="AM599">
            <v>0</v>
          </cell>
          <cell r="AN599">
            <v>18698</v>
          </cell>
          <cell r="AO599">
            <v>63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63</v>
          </cell>
          <cell r="AU599">
            <v>2619</v>
          </cell>
          <cell r="AV599">
            <v>24189</v>
          </cell>
          <cell r="AW599">
            <v>697</v>
          </cell>
          <cell r="AX599">
            <v>0</v>
          </cell>
          <cell r="AY599">
            <v>13730</v>
          </cell>
          <cell r="AZ599">
            <v>0</v>
          </cell>
          <cell r="BA599">
            <v>18523</v>
          </cell>
          <cell r="BB599">
            <v>59758</v>
          </cell>
          <cell r="BC599">
            <v>4370</v>
          </cell>
          <cell r="BD599">
            <v>4370</v>
          </cell>
          <cell r="BE599">
            <v>0</v>
          </cell>
          <cell r="BF599">
            <v>0</v>
          </cell>
          <cell r="BG599">
            <v>0</v>
          </cell>
          <cell r="BH599">
            <v>210328</v>
          </cell>
          <cell r="BI599">
            <v>68538</v>
          </cell>
          <cell r="BJ599">
            <v>57365</v>
          </cell>
          <cell r="BK599">
            <v>0</v>
          </cell>
          <cell r="BL599">
            <v>0</v>
          </cell>
          <cell r="BM599">
            <v>0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T599">
            <v>0</v>
          </cell>
          <cell r="BU599">
            <v>0</v>
          </cell>
          <cell r="BV599">
            <v>17452</v>
          </cell>
          <cell r="BW599">
            <v>0</v>
          </cell>
          <cell r="BX599">
            <v>0</v>
          </cell>
          <cell r="BY599">
            <v>143355</v>
          </cell>
          <cell r="BZ599">
            <v>353683</v>
          </cell>
          <cell r="CA599">
            <v>0</v>
          </cell>
          <cell r="CB599">
            <v>0</v>
          </cell>
          <cell r="CC599">
            <v>0</v>
          </cell>
          <cell r="CD599">
            <v>353683</v>
          </cell>
          <cell r="CE599">
            <v>362911</v>
          </cell>
          <cell r="CF599">
            <v>716594</v>
          </cell>
        </row>
        <row r="600">
          <cell r="A600">
            <v>166</v>
          </cell>
          <cell r="B600" t="str">
            <v>NASHUA</v>
          </cell>
          <cell r="C600">
            <v>264615</v>
          </cell>
          <cell r="D600">
            <v>0</v>
          </cell>
          <cell r="E600">
            <v>2526</v>
          </cell>
          <cell r="F600">
            <v>0</v>
          </cell>
          <cell r="G600">
            <v>33662</v>
          </cell>
          <cell r="H600">
            <v>15499</v>
          </cell>
          <cell r="I600">
            <v>0</v>
          </cell>
          <cell r="J600">
            <v>0</v>
          </cell>
          <cell r="K600">
            <v>288</v>
          </cell>
          <cell r="L600">
            <v>0</v>
          </cell>
          <cell r="M600">
            <v>316590</v>
          </cell>
          <cell r="N600">
            <v>212757</v>
          </cell>
          <cell r="O600">
            <v>0</v>
          </cell>
          <cell r="P600">
            <v>0</v>
          </cell>
          <cell r="Q600">
            <v>0</v>
          </cell>
          <cell r="R600">
            <v>5607</v>
          </cell>
          <cell r="S600">
            <v>0</v>
          </cell>
          <cell r="T600">
            <v>0</v>
          </cell>
          <cell r="U600">
            <v>0</v>
          </cell>
          <cell r="V600">
            <v>98462</v>
          </cell>
          <cell r="W600">
            <v>0</v>
          </cell>
          <cell r="X600">
            <v>316826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7895</v>
          </cell>
          <cell r="AD600">
            <v>0</v>
          </cell>
          <cell r="AE600">
            <v>0</v>
          </cell>
          <cell r="AF600">
            <v>7895</v>
          </cell>
          <cell r="AG600">
            <v>87881</v>
          </cell>
          <cell r="AH600">
            <v>0</v>
          </cell>
          <cell r="AI600">
            <v>74890</v>
          </cell>
          <cell r="AJ600">
            <v>9279</v>
          </cell>
          <cell r="AK600">
            <v>0</v>
          </cell>
          <cell r="AL600">
            <v>73327</v>
          </cell>
          <cell r="AM600">
            <v>6409</v>
          </cell>
          <cell r="AN600">
            <v>251786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8170</v>
          </cell>
          <cell r="AV600">
            <v>0</v>
          </cell>
          <cell r="AW600">
            <v>2809</v>
          </cell>
          <cell r="AX600">
            <v>0</v>
          </cell>
          <cell r="AY600">
            <v>148886</v>
          </cell>
          <cell r="AZ600">
            <v>0</v>
          </cell>
          <cell r="BA600">
            <v>0</v>
          </cell>
          <cell r="BB600">
            <v>159865</v>
          </cell>
          <cell r="BC600">
            <v>0</v>
          </cell>
          <cell r="BD600">
            <v>333681</v>
          </cell>
          <cell r="BE600">
            <v>0</v>
          </cell>
          <cell r="BF600">
            <v>18208</v>
          </cell>
          <cell r="BG600">
            <v>18208</v>
          </cell>
          <cell r="BH600">
            <v>1404851</v>
          </cell>
          <cell r="BI600">
            <v>174986</v>
          </cell>
          <cell r="BJ600">
            <v>239277</v>
          </cell>
          <cell r="BK600">
            <v>0</v>
          </cell>
          <cell r="BL600">
            <v>0</v>
          </cell>
          <cell r="BM600">
            <v>0</v>
          </cell>
          <cell r="BN600">
            <v>288</v>
          </cell>
          <cell r="BO600">
            <v>0</v>
          </cell>
          <cell r="BP600">
            <v>0</v>
          </cell>
          <cell r="BQ600">
            <v>0</v>
          </cell>
          <cell r="BR600">
            <v>0</v>
          </cell>
          <cell r="BS600">
            <v>0</v>
          </cell>
          <cell r="BT600">
            <v>0</v>
          </cell>
          <cell r="BU600">
            <v>-288</v>
          </cell>
          <cell r="BV600">
            <v>0</v>
          </cell>
          <cell r="BW600">
            <v>0</v>
          </cell>
          <cell r="BX600">
            <v>0</v>
          </cell>
          <cell r="BY600">
            <v>414263</v>
          </cell>
          <cell r="BZ600">
            <v>1819114</v>
          </cell>
          <cell r="CA600">
            <v>0</v>
          </cell>
          <cell r="CB600">
            <v>0</v>
          </cell>
          <cell r="CC600">
            <v>0</v>
          </cell>
          <cell r="CD600">
            <v>1819114</v>
          </cell>
          <cell r="CE600">
            <v>2431405</v>
          </cell>
          <cell r="CF600">
            <v>4250519</v>
          </cell>
        </row>
        <row r="601">
          <cell r="A601">
            <v>765</v>
          </cell>
          <cell r="B601" t="str">
            <v>NEMAHA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3356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3356</v>
          </cell>
          <cell r="N601">
            <v>31264</v>
          </cell>
          <cell r="O601">
            <v>0</v>
          </cell>
          <cell r="P601">
            <v>2196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4303</v>
          </cell>
          <cell r="W601">
            <v>0</v>
          </cell>
          <cell r="X601">
            <v>37763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135</v>
          </cell>
          <cell r="AH601">
            <v>0</v>
          </cell>
          <cell r="AI601">
            <v>473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608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2323</v>
          </cell>
          <cell r="AV601">
            <v>2719</v>
          </cell>
          <cell r="AW601">
            <v>1023</v>
          </cell>
          <cell r="AX601">
            <v>403</v>
          </cell>
          <cell r="AY601">
            <v>958</v>
          </cell>
          <cell r="AZ601">
            <v>2780</v>
          </cell>
          <cell r="BA601">
            <v>0</v>
          </cell>
          <cell r="BB601">
            <v>10206</v>
          </cell>
          <cell r="BC601">
            <v>0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51933</v>
          </cell>
          <cell r="BI601">
            <v>0</v>
          </cell>
          <cell r="BJ601">
            <v>0</v>
          </cell>
          <cell r="BK601">
            <v>0</v>
          </cell>
          <cell r="BL601">
            <v>0</v>
          </cell>
          <cell r="BM601">
            <v>0</v>
          </cell>
          <cell r="BN601">
            <v>0</v>
          </cell>
          <cell r="BO601">
            <v>0</v>
          </cell>
          <cell r="BP601">
            <v>0</v>
          </cell>
          <cell r="BQ601">
            <v>0</v>
          </cell>
          <cell r="BR601">
            <v>0</v>
          </cell>
          <cell r="BS601">
            <v>0</v>
          </cell>
          <cell r="BT601">
            <v>0</v>
          </cell>
          <cell r="BU601">
            <v>0</v>
          </cell>
          <cell r="BV601">
            <v>0</v>
          </cell>
          <cell r="BW601">
            <v>0</v>
          </cell>
          <cell r="BX601">
            <v>0</v>
          </cell>
          <cell r="BY601">
            <v>0</v>
          </cell>
          <cell r="BZ601">
            <v>51933</v>
          </cell>
          <cell r="CA601">
            <v>0</v>
          </cell>
          <cell r="CB601">
            <v>0</v>
          </cell>
          <cell r="CC601">
            <v>0</v>
          </cell>
          <cell r="CD601">
            <v>51933</v>
          </cell>
          <cell r="CE601">
            <v>114414</v>
          </cell>
          <cell r="CF601">
            <v>166347</v>
          </cell>
        </row>
        <row r="602">
          <cell r="A602">
            <v>738</v>
          </cell>
          <cell r="B602" t="str">
            <v>NEOLA</v>
          </cell>
          <cell r="C602">
            <v>11051</v>
          </cell>
          <cell r="D602">
            <v>0</v>
          </cell>
          <cell r="E602">
            <v>0</v>
          </cell>
          <cell r="F602">
            <v>0</v>
          </cell>
          <cell r="G602">
            <v>124249</v>
          </cell>
          <cell r="H602">
            <v>7470</v>
          </cell>
          <cell r="I602">
            <v>0</v>
          </cell>
          <cell r="J602">
            <v>0</v>
          </cell>
          <cell r="K602">
            <v>1298</v>
          </cell>
          <cell r="L602">
            <v>0</v>
          </cell>
          <cell r="M602">
            <v>144068</v>
          </cell>
          <cell r="N602">
            <v>97283</v>
          </cell>
          <cell r="O602">
            <v>0</v>
          </cell>
          <cell r="P602">
            <v>8411</v>
          </cell>
          <cell r="Q602">
            <v>0</v>
          </cell>
          <cell r="R602">
            <v>5234</v>
          </cell>
          <cell r="S602">
            <v>0</v>
          </cell>
          <cell r="T602">
            <v>0</v>
          </cell>
          <cell r="U602">
            <v>0</v>
          </cell>
          <cell r="V602">
            <v>54900</v>
          </cell>
          <cell r="W602">
            <v>133624</v>
          </cell>
          <cell r="X602">
            <v>299452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14400</v>
          </cell>
          <cell r="AF602">
            <v>14400</v>
          </cell>
          <cell r="AG602">
            <v>0</v>
          </cell>
          <cell r="AH602">
            <v>0</v>
          </cell>
          <cell r="AI602">
            <v>9410</v>
          </cell>
          <cell r="AJ602">
            <v>72078</v>
          </cell>
          <cell r="AK602">
            <v>0</v>
          </cell>
          <cell r="AL602">
            <v>0</v>
          </cell>
          <cell r="AM602">
            <v>0</v>
          </cell>
          <cell r="AN602">
            <v>81488</v>
          </cell>
          <cell r="AO602">
            <v>10734</v>
          </cell>
          <cell r="AP602">
            <v>0</v>
          </cell>
          <cell r="AQ602">
            <v>241958</v>
          </cell>
          <cell r="AR602">
            <v>0</v>
          </cell>
          <cell r="AS602">
            <v>0</v>
          </cell>
          <cell r="AT602">
            <v>252692</v>
          </cell>
          <cell r="AU602">
            <v>5891</v>
          </cell>
          <cell r="AV602">
            <v>44278</v>
          </cell>
          <cell r="AW602">
            <v>0</v>
          </cell>
          <cell r="AX602">
            <v>52</v>
          </cell>
          <cell r="AY602">
            <v>48589</v>
          </cell>
          <cell r="AZ602">
            <v>0</v>
          </cell>
          <cell r="BA602">
            <v>57155</v>
          </cell>
          <cell r="BB602">
            <v>155965</v>
          </cell>
          <cell r="BC602">
            <v>122274</v>
          </cell>
          <cell r="BD602">
            <v>122274</v>
          </cell>
          <cell r="BE602">
            <v>0</v>
          </cell>
          <cell r="BF602">
            <v>53745</v>
          </cell>
          <cell r="BG602">
            <v>53745</v>
          </cell>
          <cell r="BH602">
            <v>1124084</v>
          </cell>
          <cell r="BI602">
            <v>113124</v>
          </cell>
          <cell r="BJ602">
            <v>48983</v>
          </cell>
          <cell r="BK602">
            <v>570737</v>
          </cell>
          <cell r="BL602">
            <v>0</v>
          </cell>
          <cell r="BM602">
            <v>0</v>
          </cell>
          <cell r="BN602">
            <v>1298</v>
          </cell>
          <cell r="BO602">
            <v>0</v>
          </cell>
          <cell r="BP602">
            <v>0</v>
          </cell>
          <cell r="BQ602">
            <v>0</v>
          </cell>
          <cell r="BR602">
            <v>0</v>
          </cell>
          <cell r="BS602">
            <v>0</v>
          </cell>
          <cell r="BT602">
            <v>0</v>
          </cell>
          <cell r="BU602">
            <v>-1298</v>
          </cell>
          <cell r="BV602">
            <v>111983</v>
          </cell>
          <cell r="BW602">
            <v>0</v>
          </cell>
          <cell r="BX602">
            <v>0</v>
          </cell>
          <cell r="BY602">
            <v>844827</v>
          </cell>
          <cell r="BZ602">
            <v>1968911</v>
          </cell>
          <cell r="CA602">
            <v>487777</v>
          </cell>
          <cell r="CB602">
            <v>355696</v>
          </cell>
          <cell r="CC602">
            <v>843473</v>
          </cell>
          <cell r="CD602">
            <v>2812384</v>
          </cell>
          <cell r="CE602">
            <v>1058983</v>
          </cell>
          <cell r="CF602">
            <v>3871367</v>
          </cell>
        </row>
        <row r="603">
          <cell r="A603">
            <v>820</v>
          </cell>
          <cell r="B603" t="str">
            <v>NEVADA</v>
          </cell>
          <cell r="C603">
            <v>1075155</v>
          </cell>
          <cell r="D603">
            <v>0</v>
          </cell>
          <cell r="E603">
            <v>1009</v>
          </cell>
          <cell r="F603">
            <v>17818</v>
          </cell>
          <cell r="G603">
            <v>268341</v>
          </cell>
          <cell r="H603">
            <v>20626</v>
          </cell>
          <cell r="I603">
            <v>46404</v>
          </cell>
          <cell r="J603">
            <v>0</v>
          </cell>
          <cell r="K603">
            <v>7545</v>
          </cell>
          <cell r="L603">
            <v>0</v>
          </cell>
          <cell r="M603">
            <v>1436898</v>
          </cell>
          <cell r="N603">
            <v>386002</v>
          </cell>
          <cell r="O603">
            <v>0</v>
          </cell>
          <cell r="P603">
            <v>112972</v>
          </cell>
          <cell r="Q603">
            <v>8221</v>
          </cell>
          <cell r="R603">
            <v>66231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18021</v>
          </cell>
          <cell r="X603">
            <v>591447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-138</v>
          </cell>
          <cell r="AD603">
            <v>0</v>
          </cell>
          <cell r="AE603">
            <v>65360</v>
          </cell>
          <cell r="AF603">
            <v>65222</v>
          </cell>
          <cell r="AG603">
            <v>429518</v>
          </cell>
          <cell r="AH603">
            <v>775</v>
          </cell>
          <cell r="AI603">
            <v>740573</v>
          </cell>
          <cell r="AJ603">
            <v>169254</v>
          </cell>
          <cell r="AK603">
            <v>133509</v>
          </cell>
          <cell r="AL603">
            <v>161068</v>
          </cell>
          <cell r="AM603">
            <v>8375</v>
          </cell>
          <cell r="AN603">
            <v>1643072</v>
          </cell>
          <cell r="AO603">
            <v>0</v>
          </cell>
          <cell r="AP603">
            <v>227514</v>
          </cell>
          <cell r="AQ603">
            <v>3666</v>
          </cell>
          <cell r="AR603">
            <v>59444</v>
          </cell>
          <cell r="AS603">
            <v>11039</v>
          </cell>
          <cell r="AT603">
            <v>301663</v>
          </cell>
          <cell r="AU603">
            <v>26513</v>
          </cell>
          <cell r="AV603">
            <v>215261</v>
          </cell>
          <cell r="AW603">
            <v>4928</v>
          </cell>
          <cell r="AX603">
            <v>67950</v>
          </cell>
          <cell r="AY603">
            <v>93948</v>
          </cell>
          <cell r="AZ603">
            <v>48105</v>
          </cell>
          <cell r="BA603">
            <v>0</v>
          </cell>
          <cell r="BB603">
            <v>456705</v>
          </cell>
          <cell r="BC603">
            <v>3735012</v>
          </cell>
          <cell r="BD603">
            <v>3735012</v>
          </cell>
          <cell r="BE603">
            <v>4302033</v>
          </cell>
          <cell r="BF603">
            <v>0</v>
          </cell>
          <cell r="BG603">
            <v>4302033</v>
          </cell>
          <cell r="BH603">
            <v>12532052</v>
          </cell>
          <cell r="BI603">
            <v>1060886</v>
          </cell>
          <cell r="BJ603">
            <v>644486</v>
          </cell>
          <cell r="BK603">
            <v>0</v>
          </cell>
          <cell r="BL603">
            <v>0</v>
          </cell>
          <cell r="BM603">
            <v>0</v>
          </cell>
          <cell r="BN603">
            <v>7545</v>
          </cell>
          <cell r="BO603">
            <v>62384</v>
          </cell>
          <cell r="BP603">
            <v>0</v>
          </cell>
          <cell r="BQ603">
            <v>0</v>
          </cell>
          <cell r="BR603">
            <v>0</v>
          </cell>
          <cell r="BS603">
            <v>0</v>
          </cell>
          <cell r="BT603">
            <v>5285</v>
          </cell>
          <cell r="BU603">
            <v>-7545</v>
          </cell>
          <cell r="BV603">
            <v>576952</v>
          </cell>
          <cell r="BW603">
            <v>0</v>
          </cell>
          <cell r="BX603">
            <v>0</v>
          </cell>
          <cell r="BY603">
            <v>2349993</v>
          </cell>
          <cell r="BZ603">
            <v>14882045</v>
          </cell>
          <cell r="CA603">
            <v>5021042</v>
          </cell>
          <cell r="CB603">
            <v>2315935</v>
          </cell>
          <cell r="CC603">
            <v>7336977</v>
          </cell>
          <cell r="CD603">
            <v>22219022</v>
          </cell>
          <cell r="CE603">
            <v>16682396</v>
          </cell>
          <cell r="CF603">
            <v>38901418</v>
          </cell>
        </row>
        <row r="604">
          <cell r="A604">
            <v>12</v>
          </cell>
          <cell r="B604" t="str">
            <v>NEWALBIN</v>
          </cell>
          <cell r="C604" t="e">
            <v>#N/A</v>
          </cell>
          <cell r="D604" t="e">
            <v>#N/A</v>
          </cell>
          <cell r="E604" t="e">
            <v>#N/A</v>
          </cell>
          <cell r="F604" t="e">
            <v>#N/A</v>
          </cell>
          <cell r="G604" t="e">
            <v>#N/A</v>
          </cell>
          <cell r="H604" t="e">
            <v>#N/A</v>
          </cell>
          <cell r="I604" t="e">
            <v>#N/A</v>
          </cell>
          <cell r="J604" t="e">
            <v>#N/A</v>
          </cell>
          <cell r="K604" t="e">
            <v>#N/A</v>
          </cell>
          <cell r="L604" t="e">
            <v>#N/A</v>
          </cell>
          <cell r="M604" t="e">
            <v>#N/A</v>
          </cell>
          <cell r="N604" t="e">
            <v>#N/A</v>
          </cell>
          <cell r="O604" t="e">
            <v>#N/A</v>
          </cell>
          <cell r="P604" t="e">
            <v>#N/A</v>
          </cell>
          <cell r="Q604" t="e">
            <v>#N/A</v>
          </cell>
          <cell r="R604" t="e">
            <v>#N/A</v>
          </cell>
          <cell r="S604" t="e">
            <v>#N/A</v>
          </cell>
          <cell r="T604" t="e">
            <v>#N/A</v>
          </cell>
          <cell r="U604" t="e">
            <v>#N/A</v>
          </cell>
          <cell r="V604" t="e">
            <v>#N/A</v>
          </cell>
          <cell r="W604" t="e">
            <v>#N/A</v>
          </cell>
          <cell r="X604" t="e">
            <v>#N/A</v>
          </cell>
          <cell r="Y604" t="e">
            <v>#N/A</v>
          </cell>
          <cell r="Z604" t="e">
            <v>#N/A</v>
          </cell>
          <cell r="AA604" t="e">
            <v>#N/A</v>
          </cell>
          <cell r="AB604" t="e">
            <v>#N/A</v>
          </cell>
          <cell r="AC604" t="e">
            <v>#N/A</v>
          </cell>
          <cell r="AD604" t="e">
            <v>#N/A</v>
          </cell>
          <cell r="AE604" t="e">
            <v>#N/A</v>
          </cell>
          <cell r="AF604" t="e">
            <v>#N/A</v>
          </cell>
          <cell r="AG604" t="e">
            <v>#N/A</v>
          </cell>
          <cell r="AH604" t="e">
            <v>#N/A</v>
          </cell>
          <cell r="AI604" t="e">
            <v>#N/A</v>
          </cell>
          <cell r="AJ604" t="e">
            <v>#N/A</v>
          </cell>
          <cell r="AK604" t="e">
            <v>#N/A</v>
          </cell>
          <cell r="AL604" t="e">
            <v>#N/A</v>
          </cell>
          <cell r="AM604" t="e">
            <v>#N/A</v>
          </cell>
          <cell r="AN604" t="e">
            <v>#N/A</v>
          </cell>
          <cell r="AO604" t="e">
            <v>#N/A</v>
          </cell>
          <cell r="AP604" t="e">
            <v>#N/A</v>
          </cell>
          <cell r="AQ604" t="e">
            <v>#N/A</v>
          </cell>
          <cell r="AR604" t="e">
            <v>#N/A</v>
          </cell>
          <cell r="AS604" t="e">
            <v>#N/A</v>
          </cell>
          <cell r="AT604" t="e">
            <v>#N/A</v>
          </cell>
          <cell r="AU604" t="e">
            <v>#N/A</v>
          </cell>
          <cell r="AV604" t="e">
            <v>#N/A</v>
          </cell>
          <cell r="AW604" t="e">
            <v>#N/A</v>
          </cell>
          <cell r="AX604" t="e">
            <v>#N/A</v>
          </cell>
          <cell r="AY604" t="e">
            <v>#N/A</v>
          </cell>
          <cell r="AZ604" t="e">
            <v>#N/A</v>
          </cell>
          <cell r="BA604" t="e">
            <v>#N/A</v>
          </cell>
          <cell r="BB604" t="e">
            <v>#N/A</v>
          </cell>
          <cell r="BC604" t="e">
            <v>#N/A</v>
          </cell>
          <cell r="BD604" t="e">
            <v>#N/A</v>
          </cell>
          <cell r="BE604" t="e">
            <v>#N/A</v>
          </cell>
          <cell r="BF604" t="e">
            <v>#N/A</v>
          </cell>
          <cell r="BG604" t="e">
            <v>#N/A</v>
          </cell>
          <cell r="BH604" t="e">
            <v>#N/A</v>
          </cell>
          <cell r="BI604" t="e">
            <v>#N/A</v>
          </cell>
          <cell r="BJ604" t="e">
            <v>#N/A</v>
          </cell>
          <cell r="BK604" t="e">
            <v>#N/A</v>
          </cell>
          <cell r="BL604" t="e">
            <v>#N/A</v>
          </cell>
          <cell r="BM604" t="e">
            <v>#N/A</v>
          </cell>
          <cell r="BN604" t="e">
            <v>#N/A</v>
          </cell>
          <cell r="BO604" t="e">
            <v>#N/A</v>
          </cell>
          <cell r="BP604" t="e">
            <v>#N/A</v>
          </cell>
          <cell r="BQ604" t="e">
            <v>#N/A</v>
          </cell>
          <cell r="BR604" t="e">
            <v>#N/A</v>
          </cell>
          <cell r="BS604" t="e">
            <v>#N/A</v>
          </cell>
          <cell r="BT604" t="e">
            <v>#N/A</v>
          </cell>
          <cell r="BU604" t="e">
            <v>#N/A</v>
          </cell>
          <cell r="BV604" t="e">
            <v>#N/A</v>
          </cell>
          <cell r="BW604" t="e">
            <v>#N/A</v>
          </cell>
          <cell r="BX604">
            <v>0</v>
          </cell>
          <cell r="BY604" t="e">
            <v>#N/A</v>
          </cell>
          <cell r="BZ604" t="e">
            <v>#N/A</v>
          </cell>
          <cell r="CA604" t="e">
            <v>#N/A</v>
          </cell>
          <cell r="CB604" t="e">
            <v>#N/A</v>
          </cell>
          <cell r="CC604" t="e">
            <v>#N/A</v>
          </cell>
          <cell r="CD604" t="e">
            <v>#N/A</v>
          </cell>
          <cell r="CE604" t="e">
            <v>#N/A</v>
          </cell>
          <cell r="CF604" t="e">
            <v>#N/A</v>
          </cell>
        </row>
        <row r="605">
          <cell r="A605">
            <v>167</v>
          </cell>
          <cell r="B605" t="str">
            <v>NEWHAMPTON</v>
          </cell>
          <cell r="C605">
            <v>515896</v>
          </cell>
          <cell r="D605">
            <v>43388</v>
          </cell>
          <cell r="E605">
            <v>366</v>
          </cell>
          <cell r="F605">
            <v>0</v>
          </cell>
          <cell r="G605">
            <v>86965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646615</v>
          </cell>
          <cell r="N605">
            <v>312449</v>
          </cell>
          <cell r="O605">
            <v>0</v>
          </cell>
          <cell r="P605">
            <v>0</v>
          </cell>
          <cell r="Q605">
            <v>12766</v>
          </cell>
          <cell r="R605">
            <v>24008</v>
          </cell>
          <cell r="S605">
            <v>0</v>
          </cell>
          <cell r="T605">
            <v>1463</v>
          </cell>
          <cell r="U605">
            <v>12072</v>
          </cell>
          <cell r="V605">
            <v>96259</v>
          </cell>
          <cell r="W605">
            <v>5488</v>
          </cell>
          <cell r="X605">
            <v>464505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715</v>
          </cell>
          <cell r="AD605">
            <v>0</v>
          </cell>
          <cell r="AE605">
            <v>1000</v>
          </cell>
          <cell r="AF605">
            <v>1715</v>
          </cell>
          <cell r="AG605">
            <v>201971</v>
          </cell>
          <cell r="AH605">
            <v>40810</v>
          </cell>
          <cell r="AI605">
            <v>101065</v>
          </cell>
          <cell r="AJ605">
            <v>335948</v>
          </cell>
          <cell r="AK605">
            <v>22467</v>
          </cell>
          <cell r="AL605">
            <v>0</v>
          </cell>
          <cell r="AM605">
            <v>0</v>
          </cell>
          <cell r="AN605">
            <v>702261</v>
          </cell>
          <cell r="AO605">
            <v>0</v>
          </cell>
          <cell r="AP605">
            <v>139369</v>
          </cell>
          <cell r="AQ605">
            <v>0</v>
          </cell>
          <cell r="AR605">
            <v>15126</v>
          </cell>
          <cell r="AS605">
            <v>288271</v>
          </cell>
          <cell r="AT605">
            <v>442766</v>
          </cell>
          <cell r="AU605">
            <v>19476</v>
          </cell>
          <cell r="AV605">
            <v>304312</v>
          </cell>
          <cell r="AW605">
            <v>3334</v>
          </cell>
          <cell r="AX605">
            <v>17734</v>
          </cell>
          <cell r="AY605">
            <v>66702</v>
          </cell>
          <cell r="AZ605">
            <v>0</v>
          </cell>
          <cell r="BA605">
            <v>0</v>
          </cell>
          <cell r="BB605">
            <v>411558</v>
          </cell>
          <cell r="BC605">
            <v>746912</v>
          </cell>
          <cell r="BD605">
            <v>746912</v>
          </cell>
          <cell r="BE605">
            <v>2635350</v>
          </cell>
          <cell r="BF605">
            <v>0</v>
          </cell>
          <cell r="BG605">
            <v>2635350</v>
          </cell>
          <cell r="BH605">
            <v>6051682</v>
          </cell>
          <cell r="BI605">
            <v>269642</v>
          </cell>
          <cell r="BJ605">
            <v>611014</v>
          </cell>
          <cell r="BK605">
            <v>6055617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0</v>
          </cell>
          <cell r="BR605">
            <v>0</v>
          </cell>
          <cell r="BS605">
            <v>0</v>
          </cell>
          <cell r="BT605">
            <v>0</v>
          </cell>
          <cell r="BU605">
            <v>0</v>
          </cell>
          <cell r="BV605">
            <v>243349</v>
          </cell>
          <cell r="BW605">
            <v>33866</v>
          </cell>
          <cell r="BX605">
            <v>0</v>
          </cell>
          <cell r="BY605">
            <v>7213488</v>
          </cell>
          <cell r="BZ605">
            <v>13265170</v>
          </cell>
          <cell r="CA605">
            <v>976354</v>
          </cell>
          <cell r="CB605">
            <v>24253</v>
          </cell>
          <cell r="CC605">
            <v>1000607</v>
          </cell>
          <cell r="CD605">
            <v>14265777</v>
          </cell>
          <cell r="CE605">
            <v>8967198</v>
          </cell>
          <cell r="CF605">
            <v>23232975</v>
          </cell>
        </row>
        <row r="606">
          <cell r="A606">
            <v>100</v>
          </cell>
          <cell r="B606" t="str">
            <v>NEWHARTFORD</v>
          </cell>
          <cell r="C606">
            <v>15000</v>
          </cell>
          <cell r="D606">
            <v>0</v>
          </cell>
          <cell r="E606">
            <v>0</v>
          </cell>
          <cell r="F606">
            <v>64543</v>
          </cell>
          <cell r="G606">
            <v>59537</v>
          </cell>
          <cell r="H606">
            <v>28726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167806</v>
          </cell>
          <cell r="N606">
            <v>80530</v>
          </cell>
          <cell r="O606">
            <v>0</v>
          </cell>
          <cell r="P606">
            <v>5862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48941</v>
          </cell>
          <cell r="W606">
            <v>0</v>
          </cell>
          <cell r="X606">
            <v>135333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2350</v>
          </cell>
          <cell r="AD606">
            <v>0</v>
          </cell>
          <cell r="AE606">
            <v>255</v>
          </cell>
          <cell r="AF606">
            <v>2605</v>
          </cell>
          <cell r="AG606">
            <v>26996</v>
          </cell>
          <cell r="AH606">
            <v>0</v>
          </cell>
          <cell r="AI606">
            <v>18188</v>
          </cell>
          <cell r="AJ606">
            <v>0</v>
          </cell>
          <cell r="AK606">
            <v>29375</v>
          </cell>
          <cell r="AL606">
            <v>0</v>
          </cell>
          <cell r="AM606">
            <v>0</v>
          </cell>
          <cell r="AN606">
            <v>74559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6896</v>
          </cell>
          <cell r="AV606">
            <v>9840</v>
          </cell>
          <cell r="AW606">
            <v>1498</v>
          </cell>
          <cell r="AX606">
            <v>0</v>
          </cell>
          <cell r="AY606">
            <v>22786</v>
          </cell>
          <cell r="AZ606">
            <v>32199</v>
          </cell>
          <cell r="BA606">
            <v>0</v>
          </cell>
          <cell r="BB606">
            <v>73219</v>
          </cell>
          <cell r="BC606">
            <v>50500</v>
          </cell>
          <cell r="BD606">
            <v>50500</v>
          </cell>
          <cell r="BE606">
            <v>114530</v>
          </cell>
          <cell r="BF606">
            <v>0</v>
          </cell>
          <cell r="BG606">
            <v>114530</v>
          </cell>
          <cell r="BH606">
            <v>618552</v>
          </cell>
          <cell r="BI606">
            <v>82794</v>
          </cell>
          <cell r="BJ606">
            <v>87290</v>
          </cell>
          <cell r="BK606">
            <v>0</v>
          </cell>
          <cell r="BL606">
            <v>0</v>
          </cell>
          <cell r="BM606">
            <v>0</v>
          </cell>
          <cell r="BN606">
            <v>0</v>
          </cell>
          <cell r="BO606">
            <v>0</v>
          </cell>
          <cell r="BP606">
            <v>0</v>
          </cell>
          <cell r="BQ606">
            <v>0</v>
          </cell>
          <cell r="BR606">
            <v>0</v>
          </cell>
          <cell r="BS606">
            <v>0</v>
          </cell>
          <cell r="BT606">
            <v>0</v>
          </cell>
          <cell r="BU606">
            <v>0</v>
          </cell>
          <cell r="BV606">
            <v>0</v>
          </cell>
          <cell r="BW606">
            <v>28900</v>
          </cell>
          <cell r="BX606">
            <v>0</v>
          </cell>
          <cell r="BY606">
            <v>198984</v>
          </cell>
          <cell r="BZ606">
            <v>817536</v>
          </cell>
          <cell r="CA606">
            <v>77969</v>
          </cell>
          <cell r="CB606">
            <v>34675</v>
          </cell>
          <cell r="CC606">
            <v>112644</v>
          </cell>
          <cell r="CD606">
            <v>930180</v>
          </cell>
          <cell r="CE606">
            <v>273556</v>
          </cell>
          <cell r="CF606">
            <v>1203736</v>
          </cell>
        </row>
        <row r="607">
          <cell r="A607">
            <v>781</v>
          </cell>
          <cell r="B607" t="str">
            <v>NEWLIBERTY</v>
          </cell>
          <cell r="C607" t="e">
            <v>#N/A</v>
          </cell>
          <cell r="D607" t="e">
            <v>#N/A</v>
          </cell>
          <cell r="E607" t="e">
            <v>#N/A</v>
          </cell>
          <cell r="F607" t="e">
            <v>#N/A</v>
          </cell>
          <cell r="G607" t="e">
            <v>#N/A</v>
          </cell>
          <cell r="H607" t="e">
            <v>#N/A</v>
          </cell>
          <cell r="I607" t="e">
            <v>#N/A</v>
          </cell>
          <cell r="J607" t="e">
            <v>#N/A</v>
          </cell>
          <cell r="K607" t="e">
            <v>#N/A</v>
          </cell>
          <cell r="L607" t="e">
            <v>#N/A</v>
          </cell>
          <cell r="M607" t="e">
            <v>#N/A</v>
          </cell>
          <cell r="N607" t="e">
            <v>#N/A</v>
          </cell>
          <cell r="O607" t="e">
            <v>#N/A</v>
          </cell>
          <cell r="P607" t="e">
            <v>#N/A</v>
          </cell>
          <cell r="Q607" t="e">
            <v>#N/A</v>
          </cell>
          <cell r="R607" t="e">
            <v>#N/A</v>
          </cell>
          <cell r="S607" t="e">
            <v>#N/A</v>
          </cell>
          <cell r="T607" t="e">
            <v>#N/A</v>
          </cell>
          <cell r="U607" t="e">
            <v>#N/A</v>
          </cell>
          <cell r="V607" t="e">
            <v>#N/A</v>
          </cell>
          <cell r="W607" t="e">
            <v>#N/A</v>
          </cell>
          <cell r="X607" t="e">
            <v>#N/A</v>
          </cell>
          <cell r="Y607" t="e">
            <v>#N/A</v>
          </cell>
          <cell r="Z607" t="e">
            <v>#N/A</v>
          </cell>
          <cell r="AA607" t="e">
            <v>#N/A</v>
          </cell>
          <cell r="AB607" t="e">
            <v>#N/A</v>
          </cell>
          <cell r="AC607" t="e">
            <v>#N/A</v>
          </cell>
          <cell r="AD607" t="e">
            <v>#N/A</v>
          </cell>
          <cell r="AE607" t="e">
            <v>#N/A</v>
          </cell>
          <cell r="AF607" t="e">
            <v>#N/A</v>
          </cell>
          <cell r="AG607" t="e">
            <v>#N/A</v>
          </cell>
          <cell r="AH607" t="e">
            <v>#N/A</v>
          </cell>
          <cell r="AI607" t="e">
            <v>#N/A</v>
          </cell>
          <cell r="AJ607" t="e">
            <v>#N/A</v>
          </cell>
          <cell r="AK607" t="e">
            <v>#N/A</v>
          </cell>
          <cell r="AL607" t="e">
            <v>#N/A</v>
          </cell>
          <cell r="AM607" t="e">
            <v>#N/A</v>
          </cell>
          <cell r="AN607" t="e">
            <v>#N/A</v>
          </cell>
          <cell r="AO607" t="e">
            <v>#N/A</v>
          </cell>
          <cell r="AP607" t="e">
            <v>#N/A</v>
          </cell>
          <cell r="AQ607" t="e">
            <v>#N/A</v>
          </cell>
          <cell r="AR607" t="e">
            <v>#N/A</v>
          </cell>
          <cell r="AS607" t="e">
            <v>#N/A</v>
          </cell>
          <cell r="AT607" t="e">
            <v>#N/A</v>
          </cell>
          <cell r="AU607" t="e">
            <v>#N/A</v>
          </cell>
          <cell r="AV607" t="e">
            <v>#N/A</v>
          </cell>
          <cell r="AW607" t="e">
            <v>#N/A</v>
          </cell>
          <cell r="AX607" t="e">
            <v>#N/A</v>
          </cell>
          <cell r="AY607" t="e">
            <v>#N/A</v>
          </cell>
          <cell r="AZ607" t="e">
            <v>#N/A</v>
          </cell>
          <cell r="BA607" t="e">
            <v>#N/A</v>
          </cell>
          <cell r="BB607" t="e">
            <v>#N/A</v>
          </cell>
          <cell r="BC607" t="e">
            <v>#N/A</v>
          </cell>
          <cell r="BD607" t="e">
            <v>#N/A</v>
          </cell>
          <cell r="BE607" t="e">
            <v>#N/A</v>
          </cell>
          <cell r="BF607" t="e">
            <v>#N/A</v>
          </cell>
          <cell r="BG607" t="e">
            <v>#N/A</v>
          </cell>
          <cell r="BH607" t="e">
            <v>#N/A</v>
          </cell>
          <cell r="BI607" t="e">
            <v>#N/A</v>
          </cell>
          <cell r="BJ607" t="e">
            <v>#N/A</v>
          </cell>
          <cell r="BK607" t="e">
            <v>#N/A</v>
          </cell>
          <cell r="BL607" t="e">
            <v>#N/A</v>
          </cell>
          <cell r="BM607" t="e">
            <v>#N/A</v>
          </cell>
          <cell r="BN607" t="e">
            <v>#N/A</v>
          </cell>
          <cell r="BO607" t="e">
            <v>#N/A</v>
          </cell>
          <cell r="BP607" t="e">
            <v>#N/A</v>
          </cell>
          <cell r="BQ607" t="e">
            <v>#N/A</v>
          </cell>
          <cell r="BR607" t="e">
            <v>#N/A</v>
          </cell>
          <cell r="BS607" t="e">
            <v>#N/A</v>
          </cell>
          <cell r="BT607" t="e">
            <v>#N/A</v>
          </cell>
          <cell r="BU607" t="e">
            <v>#N/A</v>
          </cell>
          <cell r="BV607" t="e">
            <v>#N/A</v>
          </cell>
          <cell r="BW607" t="e">
            <v>#N/A</v>
          </cell>
          <cell r="BX607">
            <v>0</v>
          </cell>
          <cell r="BY607" t="e">
            <v>#N/A</v>
          </cell>
          <cell r="BZ607" t="e">
            <v>#N/A</v>
          </cell>
          <cell r="CA607" t="e">
            <v>#N/A</v>
          </cell>
          <cell r="CB607" t="e">
            <v>#N/A</v>
          </cell>
          <cell r="CC607" t="e">
            <v>#N/A</v>
          </cell>
          <cell r="CD607" t="e">
            <v>#N/A</v>
          </cell>
          <cell r="CE607" t="e">
            <v>#N/A</v>
          </cell>
          <cell r="CF607" t="e">
            <v>#N/A</v>
          </cell>
        </row>
        <row r="608">
          <cell r="A608">
            <v>414</v>
          </cell>
          <cell r="B608" t="str">
            <v>NEWLONDON</v>
          </cell>
          <cell r="C608">
            <v>328645</v>
          </cell>
          <cell r="D608">
            <v>0</v>
          </cell>
          <cell r="E608">
            <v>0</v>
          </cell>
          <cell r="F608">
            <v>0</v>
          </cell>
          <cell r="G608">
            <v>59461</v>
          </cell>
          <cell r="H608">
            <v>0</v>
          </cell>
          <cell r="I608">
            <v>0</v>
          </cell>
          <cell r="J608">
            <v>0</v>
          </cell>
          <cell r="K608">
            <v>4595</v>
          </cell>
          <cell r="L608">
            <v>0</v>
          </cell>
          <cell r="M608">
            <v>392701</v>
          </cell>
          <cell r="N608">
            <v>216605</v>
          </cell>
          <cell r="O608">
            <v>0</v>
          </cell>
          <cell r="P608">
            <v>21641</v>
          </cell>
          <cell r="Q608">
            <v>2469</v>
          </cell>
          <cell r="R608">
            <v>18050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264514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167694</v>
          </cell>
          <cell r="AH608">
            <v>0</v>
          </cell>
          <cell r="AI608">
            <v>107464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275158</v>
          </cell>
          <cell r="AO608">
            <v>648</v>
          </cell>
          <cell r="AP608">
            <v>12498</v>
          </cell>
          <cell r="AQ608">
            <v>0</v>
          </cell>
          <cell r="AR608">
            <v>0</v>
          </cell>
          <cell r="AS608">
            <v>0</v>
          </cell>
          <cell r="AT608">
            <v>13146</v>
          </cell>
          <cell r="AU608">
            <v>2228</v>
          </cell>
          <cell r="AV608">
            <v>62531</v>
          </cell>
          <cell r="AW608">
            <v>1890</v>
          </cell>
          <cell r="AX608">
            <v>15900</v>
          </cell>
          <cell r="AY608">
            <v>37638</v>
          </cell>
          <cell r="AZ608">
            <v>17301</v>
          </cell>
          <cell r="BA608">
            <v>8291</v>
          </cell>
          <cell r="BB608">
            <v>145779</v>
          </cell>
          <cell r="BC608">
            <v>0</v>
          </cell>
          <cell r="BD608">
            <v>0</v>
          </cell>
          <cell r="BE608">
            <v>21256</v>
          </cell>
          <cell r="BF608">
            <v>0</v>
          </cell>
          <cell r="BG608">
            <v>21256</v>
          </cell>
          <cell r="BH608">
            <v>1112554</v>
          </cell>
          <cell r="BI608">
            <v>311062</v>
          </cell>
          <cell r="BJ608">
            <v>163869</v>
          </cell>
          <cell r="BK608">
            <v>1749590</v>
          </cell>
          <cell r="BL608">
            <v>0</v>
          </cell>
          <cell r="BM608">
            <v>0</v>
          </cell>
          <cell r="BN608">
            <v>4595</v>
          </cell>
          <cell r="BO608">
            <v>163139</v>
          </cell>
          <cell r="BP608">
            <v>0</v>
          </cell>
          <cell r="BQ608">
            <v>0</v>
          </cell>
          <cell r="BR608">
            <v>0</v>
          </cell>
          <cell r="BS608">
            <v>0</v>
          </cell>
          <cell r="BT608">
            <v>0</v>
          </cell>
          <cell r="BU608">
            <v>28775</v>
          </cell>
          <cell r="BV608">
            <v>753536</v>
          </cell>
          <cell r="BW608">
            <v>351660</v>
          </cell>
          <cell r="BX608">
            <v>0</v>
          </cell>
          <cell r="BY608">
            <v>3526226</v>
          </cell>
          <cell r="BZ608">
            <v>4638780</v>
          </cell>
          <cell r="CA608">
            <v>942155</v>
          </cell>
          <cell r="CB608">
            <v>0</v>
          </cell>
          <cell r="CC608">
            <v>942155</v>
          </cell>
          <cell r="CD608">
            <v>5580935</v>
          </cell>
          <cell r="CE608">
            <v>2917475</v>
          </cell>
          <cell r="CF608">
            <v>8498410</v>
          </cell>
        </row>
        <row r="609">
          <cell r="A609">
            <v>844</v>
          </cell>
          <cell r="B609" t="str">
            <v>NEWMARKET</v>
          </cell>
          <cell r="C609" t="e">
            <v>#N/A</v>
          </cell>
          <cell r="D609" t="e">
            <v>#N/A</v>
          </cell>
          <cell r="E609" t="e">
            <v>#N/A</v>
          </cell>
          <cell r="F609" t="e">
            <v>#N/A</v>
          </cell>
          <cell r="G609" t="e">
            <v>#N/A</v>
          </cell>
          <cell r="H609" t="e">
            <v>#N/A</v>
          </cell>
          <cell r="I609" t="e">
            <v>#N/A</v>
          </cell>
          <cell r="J609" t="e">
            <v>#N/A</v>
          </cell>
          <cell r="K609" t="e">
            <v>#N/A</v>
          </cell>
          <cell r="L609" t="e">
            <v>#N/A</v>
          </cell>
          <cell r="M609" t="e">
            <v>#N/A</v>
          </cell>
          <cell r="N609" t="e">
            <v>#N/A</v>
          </cell>
          <cell r="O609" t="e">
            <v>#N/A</v>
          </cell>
          <cell r="P609" t="e">
            <v>#N/A</v>
          </cell>
          <cell r="Q609" t="e">
            <v>#N/A</v>
          </cell>
          <cell r="R609" t="e">
            <v>#N/A</v>
          </cell>
          <cell r="S609" t="e">
            <v>#N/A</v>
          </cell>
          <cell r="T609" t="e">
            <v>#N/A</v>
          </cell>
          <cell r="U609" t="e">
            <v>#N/A</v>
          </cell>
          <cell r="V609" t="e">
            <v>#N/A</v>
          </cell>
          <cell r="W609" t="e">
            <v>#N/A</v>
          </cell>
          <cell r="X609" t="e">
            <v>#N/A</v>
          </cell>
          <cell r="Y609" t="e">
            <v>#N/A</v>
          </cell>
          <cell r="Z609" t="e">
            <v>#N/A</v>
          </cell>
          <cell r="AA609" t="e">
            <v>#N/A</v>
          </cell>
          <cell r="AB609" t="e">
            <v>#N/A</v>
          </cell>
          <cell r="AC609" t="e">
            <v>#N/A</v>
          </cell>
          <cell r="AD609" t="e">
            <v>#N/A</v>
          </cell>
          <cell r="AE609" t="e">
            <v>#N/A</v>
          </cell>
          <cell r="AF609" t="e">
            <v>#N/A</v>
          </cell>
          <cell r="AG609" t="e">
            <v>#N/A</v>
          </cell>
          <cell r="AH609" t="e">
            <v>#N/A</v>
          </cell>
          <cell r="AI609" t="e">
            <v>#N/A</v>
          </cell>
          <cell r="AJ609" t="e">
            <v>#N/A</v>
          </cell>
          <cell r="AK609" t="e">
            <v>#N/A</v>
          </cell>
          <cell r="AL609" t="e">
            <v>#N/A</v>
          </cell>
          <cell r="AM609" t="e">
            <v>#N/A</v>
          </cell>
          <cell r="AN609" t="e">
            <v>#N/A</v>
          </cell>
          <cell r="AO609" t="e">
            <v>#N/A</v>
          </cell>
          <cell r="AP609" t="e">
            <v>#N/A</v>
          </cell>
          <cell r="AQ609" t="e">
            <v>#N/A</v>
          </cell>
          <cell r="AR609" t="e">
            <v>#N/A</v>
          </cell>
          <cell r="AS609" t="e">
            <v>#N/A</v>
          </cell>
          <cell r="AT609" t="e">
            <v>#N/A</v>
          </cell>
          <cell r="AU609" t="e">
            <v>#N/A</v>
          </cell>
          <cell r="AV609" t="e">
            <v>#N/A</v>
          </cell>
          <cell r="AW609" t="e">
            <v>#N/A</v>
          </cell>
          <cell r="AX609" t="e">
            <v>#N/A</v>
          </cell>
          <cell r="AY609" t="e">
            <v>#N/A</v>
          </cell>
          <cell r="AZ609" t="e">
            <v>#N/A</v>
          </cell>
          <cell r="BA609" t="e">
            <v>#N/A</v>
          </cell>
          <cell r="BB609" t="e">
            <v>#N/A</v>
          </cell>
          <cell r="BC609" t="e">
            <v>#N/A</v>
          </cell>
          <cell r="BD609" t="e">
            <v>#N/A</v>
          </cell>
          <cell r="BE609" t="e">
            <v>#N/A</v>
          </cell>
          <cell r="BF609" t="e">
            <v>#N/A</v>
          </cell>
          <cell r="BG609" t="e">
            <v>#N/A</v>
          </cell>
          <cell r="BH609" t="e">
            <v>#N/A</v>
          </cell>
          <cell r="BI609" t="e">
            <v>#N/A</v>
          </cell>
          <cell r="BJ609" t="e">
            <v>#N/A</v>
          </cell>
          <cell r="BK609" t="e">
            <v>#N/A</v>
          </cell>
          <cell r="BL609" t="e">
            <v>#N/A</v>
          </cell>
          <cell r="BM609" t="e">
            <v>#N/A</v>
          </cell>
          <cell r="BN609" t="e">
            <v>#N/A</v>
          </cell>
          <cell r="BO609" t="e">
            <v>#N/A</v>
          </cell>
          <cell r="BP609" t="e">
            <v>#N/A</v>
          </cell>
          <cell r="BQ609" t="e">
            <v>#N/A</v>
          </cell>
          <cell r="BR609" t="e">
            <v>#N/A</v>
          </cell>
          <cell r="BS609" t="e">
            <v>#N/A</v>
          </cell>
          <cell r="BT609" t="e">
            <v>#N/A</v>
          </cell>
          <cell r="BU609" t="e">
            <v>#N/A</v>
          </cell>
          <cell r="BV609" t="e">
            <v>#N/A</v>
          </cell>
          <cell r="BW609" t="e">
            <v>#N/A</v>
          </cell>
          <cell r="BX609">
            <v>0</v>
          </cell>
          <cell r="BY609" t="e">
            <v>#N/A</v>
          </cell>
          <cell r="BZ609" t="e">
            <v>#N/A</v>
          </cell>
          <cell r="CA609" t="e">
            <v>#N/A</v>
          </cell>
          <cell r="CB609" t="e">
            <v>#N/A</v>
          </cell>
          <cell r="CC609" t="e">
            <v>#N/A</v>
          </cell>
          <cell r="CD609" t="e">
            <v>#N/A</v>
          </cell>
          <cell r="CE609" t="e">
            <v>#N/A</v>
          </cell>
          <cell r="CF609" t="e">
            <v>#N/A</v>
          </cell>
        </row>
        <row r="610">
          <cell r="A610">
            <v>394</v>
          </cell>
          <cell r="B610" t="str">
            <v>NEWPROVIDENCE</v>
          </cell>
          <cell r="C610">
            <v>5391</v>
          </cell>
          <cell r="D610">
            <v>0</v>
          </cell>
          <cell r="E610">
            <v>0</v>
          </cell>
          <cell r="F610">
            <v>0</v>
          </cell>
          <cell r="G610">
            <v>9808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15199</v>
          </cell>
          <cell r="N610">
            <v>12177</v>
          </cell>
          <cell r="O610">
            <v>0</v>
          </cell>
          <cell r="P610">
            <v>6433</v>
          </cell>
          <cell r="Q610">
            <v>0</v>
          </cell>
          <cell r="R610">
            <v>2290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20900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398</v>
          </cell>
          <cell r="AF610">
            <v>398</v>
          </cell>
          <cell r="AG610">
            <v>2280</v>
          </cell>
          <cell r="AH610">
            <v>0</v>
          </cell>
          <cell r="AI610">
            <v>2140</v>
          </cell>
          <cell r="AJ610">
            <v>180</v>
          </cell>
          <cell r="AK610">
            <v>0</v>
          </cell>
          <cell r="AL610">
            <v>0</v>
          </cell>
          <cell r="AM610">
            <v>0</v>
          </cell>
          <cell r="AN610">
            <v>5633</v>
          </cell>
          <cell r="AO610">
            <v>4840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4840</v>
          </cell>
          <cell r="AU610">
            <v>1187</v>
          </cell>
          <cell r="AV610">
            <v>2015</v>
          </cell>
          <cell r="AW610">
            <v>610</v>
          </cell>
          <cell r="AX610">
            <v>1225</v>
          </cell>
          <cell r="AY610">
            <v>5380</v>
          </cell>
          <cell r="AZ610">
            <v>6851</v>
          </cell>
          <cell r="BA610">
            <v>4364</v>
          </cell>
          <cell r="BB610">
            <v>24496</v>
          </cell>
          <cell r="BC610">
            <v>0</v>
          </cell>
          <cell r="BD610">
            <v>0</v>
          </cell>
          <cell r="BE610">
            <v>0</v>
          </cell>
          <cell r="BF610">
            <v>0</v>
          </cell>
          <cell r="BG610">
            <v>0</v>
          </cell>
          <cell r="BH610">
            <v>71466</v>
          </cell>
          <cell r="BI610">
            <v>26907</v>
          </cell>
          <cell r="BJ610">
            <v>6321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20469</v>
          </cell>
          <cell r="BP610">
            <v>0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17615</v>
          </cell>
          <cell r="BW610">
            <v>0</v>
          </cell>
          <cell r="BX610">
            <v>0</v>
          </cell>
          <cell r="BY610">
            <v>71312</v>
          </cell>
          <cell r="BZ610">
            <v>142778</v>
          </cell>
          <cell r="CA610">
            <v>0</v>
          </cell>
          <cell r="CB610">
            <v>0</v>
          </cell>
          <cell r="CC610">
            <v>0</v>
          </cell>
          <cell r="CD610">
            <v>142778</v>
          </cell>
          <cell r="CE610">
            <v>310381</v>
          </cell>
          <cell r="CF610">
            <v>453159</v>
          </cell>
        </row>
        <row r="611">
          <cell r="A611">
            <v>589</v>
          </cell>
          <cell r="B611" t="str">
            <v>NEWSHARON</v>
          </cell>
          <cell r="C611">
            <v>138340</v>
          </cell>
          <cell r="D611">
            <v>0</v>
          </cell>
          <cell r="E611">
            <v>0</v>
          </cell>
          <cell r="F611">
            <v>0</v>
          </cell>
          <cell r="G611">
            <v>60977</v>
          </cell>
          <cell r="H611">
            <v>0</v>
          </cell>
          <cell r="I611">
            <v>0</v>
          </cell>
          <cell r="J611">
            <v>0</v>
          </cell>
          <cell r="K611">
            <v>4332</v>
          </cell>
          <cell r="L611">
            <v>0</v>
          </cell>
          <cell r="M611">
            <v>203649</v>
          </cell>
          <cell r="N611">
            <v>128894</v>
          </cell>
          <cell r="O611">
            <v>0</v>
          </cell>
          <cell r="P611">
            <v>14950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143844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43722</v>
          </cell>
          <cell r="AH611">
            <v>0</v>
          </cell>
          <cell r="AI611">
            <v>53635</v>
          </cell>
          <cell r="AJ611">
            <v>152942</v>
          </cell>
          <cell r="AK611">
            <v>26992</v>
          </cell>
          <cell r="AL611">
            <v>0</v>
          </cell>
          <cell r="AM611">
            <v>0</v>
          </cell>
          <cell r="AN611">
            <v>277291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8056</v>
          </cell>
          <cell r="AV611">
            <v>66671</v>
          </cell>
          <cell r="AW611">
            <v>669</v>
          </cell>
          <cell r="AX611">
            <v>9309</v>
          </cell>
          <cell r="AY611">
            <v>20220</v>
          </cell>
          <cell r="AZ611">
            <v>0</v>
          </cell>
          <cell r="BA611">
            <v>0</v>
          </cell>
          <cell r="BB611">
            <v>104925</v>
          </cell>
          <cell r="BC611">
            <v>0</v>
          </cell>
          <cell r="BD611">
            <v>0</v>
          </cell>
          <cell r="BE611">
            <v>0</v>
          </cell>
          <cell r="BF611">
            <v>0</v>
          </cell>
          <cell r="BG611">
            <v>0</v>
          </cell>
          <cell r="BH611">
            <v>729709</v>
          </cell>
          <cell r="BI611">
            <v>129656</v>
          </cell>
          <cell r="BJ611">
            <v>93921</v>
          </cell>
          <cell r="BK611">
            <v>0</v>
          </cell>
          <cell r="BL611">
            <v>0</v>
          </cell>
          <cell r="BM611">
            <v>0</v>
          </cell>
          <cell r="BN611">
            <v>4332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67632</v>
          </cell>
          <cell r="BV611">
            <v>0</v>
          </cell>
          <cell r="BW611">
            <v>0</v>
          </cell>
          <cell r="BX611">
            <v>0</v>
          </cell>
          <cell r="BY611">
            <v>295541</v>
          </cell>
          <cell r="BZ611">
            <v>1025250</v>
          </cell>
          <cell r="CA611">
            <v>107918</v>
          </cell>
          <cell r="CB611">
            <v>0</v>
          </cell>
          <cell r="CC611">
            <v>107918</v>
          </cell>
          <cell r="CD611">
            <v>1133168</v>
          </cell>
          <cell r="CE611">
            <v>2175207</v>
          </cell>
          <cell r="CF611">
            <v>3308375</v>
          </cell>
        </row>
        <row r="612">
          <cell r="A612">
            <v>296</v>
          </cell>
          <cell r="B612" t="str">
            <v>NEWVIENNA</v>
          </cell>
          <cell r="C612">
            <v>14883</v>
          </cell>
          <cell r="D612">
            <v>0</v>
          </cell>
          <cell r="E612">
            <v>0</v>
          </cell>
          <cell r="F612">
            <v>0</v>
          </cell>
          <cell r="G612">
            <v>7648</v>
          </cell>
          <cell r="H612">
            <v>1334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23865</v>
          </cell>
          <cell r="N612">
            <v>34322</v>
          </cell>
          <cell r="O612">
            <v>0</v>
          </cell>
          <cell r="P612">
            <v>6108</v>
          </cell>
          <cell r="Q612">
            <v>0</v>
          </cell>
          <cell r="R612">
            <v>1166</v>
          </cell>
          <cell r="S612">
            <v>0</v>
          </cell>
          <cell r="T612">
            <v>0</v>
          </cell>
          <cell r="U612">
            <v>0</v>
          </cell>
          <cell r="V612">
            <v>25454</v>
          </cell>
          <cell r="W612">
            <v>0</v>
          </cell>
          <cell r="X612">
            <v>67050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42212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42212</v>
          </cell>
          <cell r="AO612">
            <v>418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418</v>
          </cell>
          <cell r="AU612">
            <v>2772</v>
          </cell>
          <cell r="AV612">
            <v>11034</v>
          </cell>
          <cell r="AW612">
            <v>594</v>
          </cell>
          <cell r="AX612">
            <v>3789</v>
          </cell>
          <cell r="AY612">
            <v>35070</v>
          </cell>
          <cell r="AZ612">
            <v>0</v>
          </cell>
          <cell r="BA612">
            <v>0</v>
          </cell>
          <cell r="BB612">
            <v>53259</v>
          </cell>
          <cell r="BC612">
            <v>29068</v>
          </cell>
          <cell r="BD612">
            <v>29068</v>
          </cell>
          <cell r="BE612">
            <v>293949</v>
          </cell>
          <cell r="BF612">
            <v>0</v>
          </cell>
          <cell r="BG612">
            <v>293949</v>
          </cell>
          <cell r="BH612">
            <v>509821</v>
          </cell>
          <cell r="BI612">
            <v>58794</v>
          </cell>
          <cell r="BJ612">
            <v>85096</v>
          </cell>
          <cell r="BK612">
            <v>0</v>
          </cell>
          <cell r="BL612">
            <v>0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0</v>
          </cell>
          <cell r="BU612">
            <v>0</v>
          </cell>
          <cell r="BV612">
            <v>0</v>
          </cell>
          <cell r="BW612">
            <v>0</v>
          </cell>
          <cell r="BX612">
            <v>0</v>
          </cell>
          <cell r="BY612">
            <v>143890</v>
          </cell>
          <cell r="BZ612">
            <v>653711</v>
          </cell>
          <cell r="CA612">
            <v>289938</v>
          </cell>
          <cell r="CB612">
            <v>0</v>
          </cell>
          <cell r="CC612">
            <v>289938</v>
          </cell>
          <cell r="CD612">
            <v>943649</v>
          </cell>
          <cell r="CE612">
            <v>775541</v>
          </cell>
          <cell r="CF612">
            <v>1719190</v>
          </cell>
        </row>
        <row r="613">
          <cell r="A613">
            <v>877</v>
          </cell>
          <cell r="B613" t="str">
            <v>NEWVIRGINIA</v>
          </cell>
          <cell r="C613">
            <v>7410</v>
          </cell>
          <cell r="D613">
            <v>0</v>
          </cell>
          <cell r="E613">
            <v>0</v>
          </cell>
          <cell r="F613">
            <v>0</v>
          </cell>
          <cell r="G613">
            <v>16493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23903</v>
          </cell>
          <cell r="N613">
            <v>38949</v>
          </cell>
          <cell r="O613">
            <v>0</v>
          </cell>
          <cell r="P613">
            <v>14003</v>
          </cell>
          <cell r="Q613">
            <v>0</v>
          </cell>
          <cell r="R613">
            <v>3868</v>
          </cell>
          <cell r="S613">
            <v>0</v>
          </cell>
          <cell r="T613">
            <v>0</v>
          </cell>
          <cell r="U613">
            <v>0</v>
          </cell>
          <cell r="V613">
            <v>9639</v>
          </cell>
          <cell r="W613">
            <v>0</v>
          </cell>
          <cell r="X613">
            <v>66459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550</v>
          </cell>
          <cell r="AF613">
            <v>550</v>
          </cell>
          <cell r="AG613">
            <v>6500</v>
          </cell>
          <cell r="AH613">
            <v>0</v>
          </cell>
          <cell r="AI613">
            <v>8748</v>
          </cell>
          <cell r="AJ613">
            <v>0</v>
          </cell>
          <cell r="AK613">
            <v>0</v>
          </cell>
          <cell r="AL613">
            <v>0</v>
          </cell>
          <cell r="AM613">
            <v>1800</v>
          </cell>
          <cell r="AN613">
            <v>17048</v>
          </cell>
          <cell r="AO613">
            <v>0</v>
          </cell>
          <cell r="AP613">
            <v>500</v>
          </cell>
          <cell r="AQ613">
            <v>0</v>
          </cell>
          <cell r="AR613">
            <v>0</v>
          </cell>
          <cell r="AS613">
            <v>0</v>
          </cell>
          <cell r="AT613">
            <v>500</v>
          </cell>
          <cell r="AU613">
            <v>1287</v>
          </cell>
          <cell r="AV613">
            <v>21252</v>
          </cell>
          <cell r="AW613">
            <v>860</v>
          </cell>
          <cell r="AX613">
            <v>330</v>
          </cell>
          <cell r="AY613">
            <v>8588</v>
          </cell>
          <cell r="AZ613">
            <v>0</v>
          </cell>
          <cell r="BA613">
            <v>8319</v>
          </cell>
          <cell r="BB613">
            <v>40636</v>
          </cell>
          <cell r="BC613">
            <v>10006</v>
          </cell>
          <cell r="BD613">
            <v>10006</v>
          </cell>
          <cell r="BE613">
            <v>0</v>
          </cell>
          <cell r="BF613">
            <v>0</v>
          </cell>
          <cell r="BG613">
            <v>0</v>
          </cell>
          <cell r="BH613">
            <v>159102</v>
          </cell>
          <cell r="BI613">
            <v>91198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P613">
            <v>0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  <cell r="BY613">
            <v>91198</v>
          </cell>
          <cell r="BZ613">
            <v>250300</v>
          </cell>
          <cell r="CA613">
            <v>0</v>
          </cell>
          <cell r="CB613">
            <v>0</v>
          </cell>
          <cell r="CC613">
            <v>0</v>
          </cell>
          <cell r="CD613">
            <v>250300</v>
          </cell>
          <cell r="CE613">
            <v>214982</v>
          </cell>
          <cell r="CF613">
            <v>465282</v>
          </cell>
        </row>
        <row r="614">
          <cell r="A614">
            <v>88</v>
          </cell>
          <cell r="B614" t="str">
            <v>NEWELL</v>
          </cell>
          <cell r="C614">
            <v>97355</v>
          </cell>
          <cell r="D614">
            <v>0</v>
          </cell>
          <cell r="E614">
            <v>0</v>
          </cell>
          <cell r="F614">
            <v>0</v>
          </cell>
          <cell r="G614">
            <v>27444</v>
          </cell>
          <cell r="H614">
            <v>26223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151022</v>
          </cell>
          <cell r="N614">
            <v>83420</v>
          </cell>
          <cell r="O614">
            <v>0</v>
          </cell>
          <cell r="P614">
            <v>15105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98525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35</v>
          </cell>
          <cell r="AD614">
            <v>0</v>
          </cell>
          <cell r="AE614">
            <v>0</v>
          </cell>
          <cell r="AF614">
            <v>35</v>
          </cell>
          <cell r="AG614">
            <v>89016</v>
          </cell>
          <cell r="AH614">
            <v>0</v>
          </cell>
          <cell r="AI614">
            <v>32131</v>
          </cell>
          <cell r="AJ614">
            <v>193248</v>
          </cell>
          <cell r="AK614">
            <v>17054</v>
          </cell>
          <cell r="AL614">
            <v>0</v>
          </cell>
          <cell r="AM614">
            <v>0</v>
          </cell>
          <cell r="AN614">
            <v>331449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5113</v>
          </cell>
          <cell r="AV614">
            <v>111463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116576</v>
          </cell>
          <cell r="BC614">
            <v>78870</v>
          </cell>
          <cell r="BD614">
            <v>78870</v>
          </cell>
          <cell r="BE614">
            <v>156844</v>
          </cell>
          <cell r="BF614">
            <v>0</v>
          </cell>
          <cell r="BG614">
            <v>156844</v>
          </cell>
          <cell r="BH614">
            <v>933321</v>
          </cell>
          <cell r="BI614">
            <v>94899</v>
          </cell>
          <cell r="BJ614">
            <v>106335</v>
          </cell>
          <cell r="BK614">
            <v>0</v>
          </cell>
          <cell r="BL614">
            <v>0</v>
          </cell>
          <cell r="BM614">
            <v>0</v>
          </cell>
          <cell r="BN614">
            <v>0</v>
          </cell>
          <cell r="BO614">
            <v>92050</v>
          </cell>
          <cell r="BP614">
            <v>0</v>
          </cell>
          <cell r="BQ614">
            <v>0</v>
          </cell>
          <cell r="BR614">
            <v>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  <cell r="BY614">
            <v>293284</v>
          </cell>
          <cell r="BZ614">
            <v>1226605</v>
          </cell>
          <cell r="CA614">
            <v>205999</v>
          </cell>
          <cell r="CB614">
            <v>0</v>
          </cell>
          <cell r="CC614">
            <v>205999</v>
          </cell>
          <cell r="CD614">
            <v>1432604</v>
          </cell>
          <cell r="CE614">
            <v>1034651</v>
          </cell>
          <cell r="CF614">
            <v>2467255</v>
          </cell>
        </row>
        <row r="615">
          <cell r="A615">
            <v>39</v>
          </cell>
          <cell r="B615" t="str">
            <v>NEWHALL</v>
          </cell>
          <cell r="C615" t="e">
            <v>#N/A</v>
          </cell>
          <cell r="D615" t="e">
            <v>#N/A</v>
          </cell>
          <cell r="E615" t="e">
            <v>#N/A</v>
          </cell>
          <cell r="F615" t="e">
            <v>#N/A</v>
          </cell>
          <cell r="G615" t="e">
            <v>#N/A</v>
          </cell>
          <cell r="H615" t="e">
            <v>#N/A</v>
          </cell>
          <cell r="I615" t="e">
            <v>#N/A</v>
          </cell>
          <cell r="J615" t="e">
            <v>#N/A</v>
          </cell>
          <cell r="K615" t="e">
            <v>#N/A</v>
          </cell>
          <cell r="L615" t="e">
            <v>#N/A</v>
          </cell>
          <cell r="M615" t="e">
            <v>#N/A</v>
          </cell>
          <cell r="N615" t="e">
            <v>#N/A</v>
          </cell>
          <cell r="O615" t="e">
            <v>#N/A</v>
          </cell>
          <cell r="P615" t="e">
            <v>#N/A</v>
          </cell>
          <cell r="Q615" t="e">
            <v>#N/A</v>
          </cell>
          <cell r="R615" t="e">
            <v>#N/A</v>
          </cell>
          <cell r="S615" t="e">
            <v>#N/A</v>
          </cell>
          <cell r="T615" t="e">
            <v>#N/A</v>
          </cell>
          <cell r="U615" t="e">
            <v>#N/A</v>
          </cell>
          <cell r="V615" t="e">
            <v>#N/A</v>
          </cell>
          <cell r="W615" t="e">
            <v>#N/A</v>
          </cell>
          <cell r="X615" t="e">
            <v>#N/A</v>
          </cell>
          <cell r="Y615" t="e">
            <v>#N/A</v>
          </cell>
          <cell r="Z615" t="e">
            <v>#N/A</v>
          </cell>
          <cell r="AA615" t="e">
            <v>#N/A</v>
          </cell>
          <cell r="AB615" t="e">
            <v>#N/A</v>
          </cell>
          <cell r="AC615" t="e">
            <v>#N/A</v>
          </cell>
          <cell r="AD615" t="e">
            <v>#N/A</v>
          </cell>
          <cell r="AE615" t="e">
            <v>#N/A</v>
          </cell>
          <cell r="AF615" t="e">
            <v>#N/A</v>
          </cell>
          <cell r="AG615" t="e">
            <v>#N/A</v>
          </cell>
          <cell r="AH615" t="e">
            <v>#N/A</v>
          </cell>
          <cell r="AI615" t="e">
            <v>#N/A</v>
          </cell>
          <cell r="AJ615" t="e">
            <v>#N/A</v>
          </cell>
          <cell r="AK615" t="e">
            <v>#N/A</v>
          </cell>
          <cell r="AL615" t="e">
            <v>#N/A</v>
          </cell>
          <cell r="AM615" t="e">
            <v>#N/A</v>
          </cell>
          <cell r="AN615" t="e">
            <v>#N/A</v>
          </cell>
          <cell r="AO615" t="e">
            <v>#N/A</v>
          </cell>
          <cell r="AP615" t="e">
            <v>#N/A</v>
          </cell>
          <cell r="AQ615" t="e">
            <v>#N/A</v>
          </cell>
          <cell r="AR615" t="e">
            <v>#N/A</v>
          </cell>
          <cell r="AS615" t="e">
            <v>#N/A</v>
          </cell>
          <cell r="AT615" t="e">
            <v>#N/A</v>
          </cell>
          <cell r="AU615" t="e">
            <v>#N/A</v>
          </cell>
          <cell r="AV615" t="e">
            <v>#N/A</v>
          </cell>
          <cell r="AW615" t="e">
            <v>#N/A</v>
          </cell>
          <cell r="AX615" t="e">
            <v>#N/A</v>
          </cell>
          <cell r="AY615" t="e">
            <v>#N/A</v>
          </cell>
          <cell r="AZ615" t="e">
            <v>#N/A</v>
          </cell>
          <cell r="BA615" t="e">
            <v>#N/A</v>
          </cell>
          <cell r="BB615" t="e">
            <v>#N/A</v>
          </cell>
          <cell r="BC615" t="e">
            <v>#N/A</v>
          </cell>
          <cell r="BD615" t="e">
            <v>#N/A</v>
          </cell>
          <cell r="BE615" t="e">
            <v>#N/A</v>
          </cell>
          <cell r="BF615" t="e">
            <v>#N/A</v>
          </cell>
          <cell r="BG615" t="e">
            <v>#N/A</v>
          </cell>
          <cell r="BH615" t="e">
            <v>#N/A</v>
          </cell>
          <cell r="BI615" t="e">
            <v>#N/A</v>
          </cell>
          <cell r="BJ615" t="e">
            <v>#N/A</v>
          </cell>
          <cell r="BK615" t="e">
            <v>#N/A</v>
          </cell>
          <cell r="BL615" t="e">
            <v>#N/A</v>
          </cell>
          <cell r="BM615" t="e">
            <v>#N/A</v>
          </cell>
          <cell r="BN615" t="e">
            <v>#N/A</v>
          </cell>
          <cell r="BO615" t="e">
            <v>#N/A</v>
          </cell>
          <cell r="BP615" t="e">
            <v>#N/A</v>
          </cell>
          <cell r="BQ615" t="e">
            <v>#N/A</v>
          </cell>
          <cell r="BR615" t="e">
            <v>#N/A</v>
          </cell>
          <cell r="BS615" t="e">
            <v>#N/A</v>
          </cell>
          <cell r="BT615" t="e">
            <v>#N/A</v>
          </cell>
          <cell r="BU615" t="e">
            <v>#N/A</v>
          </cell>
          <cell r="BV615" t="e">
            <v>#N/A</v>
          </cell>
          <cell r="BW615" t="e">
            <v>#N/A</v>
          </cell>
          <cell r="BX615">
            <v>0</v>
          </cell>
          <cell r="BY615" t="e">
            <v>#N/A</v>
          </cell>
          <cell r="BZ615" t="e">
            <v>#N/A</v>
          </cell>
          <cell r="CA615" t="e">
            <v>#N/A</v>
          </cell>
          <cell r="CB615" t="e">
            <v>#N/A</v>
          </cell>
          <cell r="CC615" t="e">
            <v>#N/A</v>
          </cell>
          <cell r="CD615" t="e">
            <v>#N/A</v>
          </cell>
          <cell r="CE615" t="e">
            <v>#N/A</v>
          </cell>
          <cell r="CF615" t="e">
            <v>#N/A</v>
          </cell>
        </row>
        <row r="616">
          <cell r="A616">
            <v>469</v>
          </cell>
          <cell r="B616" t="str">
            <v>NEWTON</v>
          </cell>
          <cell r="C616">
            <v>3301927</v>
          </cell>
          <cell r="D616">
            <v>0</v>
          </cell>
          <cell r="E616">
            <v>22881</v>
          </cell>
          <cell r="F616">
            <v>0</v>
          </cell>
          <cell r="G616">
            <v>3470916</v>
          </cell>
          <cell r="H616">
            <v>0</v>
          </cell>
          <cell r="I616">
            <v>122626</v>
          </cell>
          <cell r="J616">
            <v>0</v>
          </cell>
          <cell r="K616">
            <v>36482</v>
          </cell>
          <cell r="L616">
            <v>5778</v>
          </cell>
          <cell r="M616">
            <v>6960610</v>
          </cell>
          <cell r="N616">
            <v>1189995</v>
          </cell>
          <cell r="O616">
            <v>0</v>
          </cell>
          <cell r="P616">
            <v>228332</v>
          </cell>
          <cell r="Q616">
            <v>125119</v>
          </cell>
          <cell r="R616">
            <v>173994</v>
          </cell>
          <cell r="S616">
            <v>209923</v>
          </cell>
          <cell r="T616">
            <v>47477</v>
          </cell>
          <cell r="U616">
            <v>80528</v>
          </cell>
          <cell r="V616">
            <v>793187</v>
          </cell>
          <cell r="W616">
            <v>46755</v>
          </cell>
          <cell r="X616">
            <v>3075700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1113893</v>
          </cell>
          <cell r="AH616">
            <v>0</v>
          </cell>
          <cell r="AI616">
            <v>613124</v>
          </cell>
          <cell r="AJ616">
            <v>177569</v>
          </cell>
          <cell r="AK616">
            <v>186071</v>
          </cell>
          <cell r="AL616">
            <v>18000</v>
          </cell>
          <cell r="AM616">
            <v>12500</v>
          </cell>
          <cell r="AN616">
            <v>2121157</v>
          </cell>
          <cell r="AO616">
            <v>41028</v>
          </cell>
          <cell r="AP616">
            <v>159889</v>
          </cell>
          <cell r="AQ616">
            <v>0</v>
          </cell>
          <cell r="AR616">
            <v>290385</v>
          </cell>
          <cell r="AS616">
            <v>1812884</v>
          </cell>
          <cell r="AT616">
            <v>2304186</v>
          </cell>
          <cell r="AU616">
            <v>249363</v>
          </cell>
          <cell r="AV616">
            <v>555548</v>
          </cell>
          <cell r="AW616">
            <v>0</v>
          </cell>
          <cell r="AX616">
            <v>106583</v>
          </cell>
          <cell r="AY616">
            <v>128471</v>
          </cell>
          <cell r="AZ616">
            <v>177969</v>
          </cell>
          <cell r="BA616">
            <v>0</v>
          </cell>
          <cell r="BB616">
            <v>1217934</v>
          </cell>
          <cell r="BC616">
            <v>3522476</v>
          </cell>
          <cell r="BD616">
            <v>3522476</v>
          </cell>
          <cell r="BE616">
            <v>4995677</v>
          </cell>
          <cell r="BF616">
            <v>0</v>
          </cell>
          <cell r="BG616">
            <v>4995677</v>
          </cell>
          <cell r="BH616">
            <v>24197740</v>
          </cell>
          <cell r="BI616">
            <v>3000610</v>
          </cell>
          <cell r="BJ616">
            <v>2168440</v>
          </cell>
          <cell r="BK616">
            <v>0</v>
          </cell>
          <cell r="BL616">
            <v>0</v>
          </cell>
          <cell r="BM616">
            <v>0</v>
          </cell>
          <cell r="BN616">
            <v>36482</v>
          </cell>
          <cell r="BO616">
            <v>888839</v>
          </cell>
          <cell r="BP616">
            <v>0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U616">
            <v>428536</v>
          </cell>
          <cell r="BV616">
            <v>0</v>
          </cell>
          <cell r="BW616">
            <v>486390</v>
          </cell>
          <cell r="BX616">
            <v>0</v>
          </cell>
          <cell r="BY616">
            <v>7009297</v>
          </cell>
          <cell r="BZ616">
            <v>31207037</v>
          </cell>
          <cell r="CA616">
            <v>1272078</v>
          </cell>
          <cell r="CB616">
            <v>2330143</v>
          </cell>
          <cell r="CC616">
            <v>3602221</v>
          </cell>
          <cell r="CD616">
            <v>34809258</v>
          </cell>
          <cell r="CE616">
            <v>21306146</v>
          </cell>
          <cell r="CF616">
            <v>56115404</v>
          </cell>
        </row>
        <row r="617">
          <cell r="A617">
            <v>654</v>
          </cell>
          <cell r="B617" t="str">
            <v>NICHOLS</v>
          </cell>
          <cell r="C617">
            <v>29438</v>
          </cell>
          <cell r="D617">
            <v>0</v>
          </cell>
          <cell r="E617">
            <v>0</v>
          </cell>
          <cell r="F617">
            <v>0</v>
          </cell>
          <cell r="G617">
            <v>26774</v>
          </cell>
          <cell r="H617">
            <v>6123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62335</v>
          </cell>
          <cell r="N617">
            <v>3393</v>
          </cell>
          <cell r="O617">
            <v>0</v>
          </cell>
          <cell r="P617">
            <v>27695</v>
          </cell>
          <cell r="Q617">
            <v>0</v>
          </cell>
          <cell r="R617">
            <v>3865</v>
          </cell>
          <cell r="S617">
            <v>0</v>
          </cell>
          <cell r="T617">
            <v>0</v>
          </cell>
          <cell r="U617">
            <v>0</v>
          </cell>
          <cell r="V617">
            <v>22251</v>
          </cell>
          <cell r="W617">
            <v>0</v>
          </cell>
          <cell r="X617">
            <v>57204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1235</v>
          </cell>
          <cell r="AD617">
            <v>0</v>
          </cell>
          <cell r="AE617">
            <v>0</v>
          </cell>
          <cell r="AF617">
            <v>1235</v>
          </cell>
          <cell r="AG617">
            <v>0</v>
          </cell>
          <cell r="AH617">
            <v>0</v>
          </cell>
          <cell r="AI617">
            <v>4800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4800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T617">
            <v>0</v>
          </cell>
          <cell r="AU617">
            <v>8121</v>
          </cell>
          <cell r="AV617">
            <v>13080</v>
          </cell>
          <cell r="AW617">
            <v>1455</v>
          </cell>
          <cell r="AX617">
            <v>1515</v>
          </cell>
          <cell r="AY617">
            <v>19137</v>
          </cell>
          <cell r="AZ617">
            <v>0</v>
          </cell>
          <cell r="BA617">
            <v>0</v>
          </cell>
          <cell r="BB617">
            <v>43308</v>
          </cell>
          <cell r="BC617">
            <v>0</v>
          </cell>
          <cell r="BD617">
            <v>0</v>
          </cell>
          <cell r="BE617">
            <v>0</v>
          </cell>
          <cell r="BF617">
            <v>0</v>
          </cell>
          <cell r="BG617">
            <v>0</v>
          </cell>
          <cell r="BH617">
            <v>168882</v>
          </cell>
          <cell r="BI617">
            <v>0</v>
          </cell>
          <cell r="BJ617">
            <v>23657</v>
          </cell>
          <cell r="BK617">
            <v>0</v>
          </cell>
          <cell r="BL617">
            <v>0</v>
          </cell>
          <cell r="BM617">
            <v>0</v>
          </cell>
          <cell r="BN617">
            <v>0</v>
          </cell>
          <cell r="BO617">
            <v>4955</v>
          </cell>
          <cell r="BP617">
            <v>0</v>
          </cell>
          <cell r="BQ617">
            <v>0</v>
          </cell>
          <cell r="BR617">
            <v>0</v>
          </cell>
          <cell r="BS617">
            <v>0</v>
          </cell>
          <cell r="BT617">
            <v>0</v>
          </cell>
          <cell r="BU617">
            <v>0</v>
          </cell>
          <cell r="BV617">
            <v>0</v>
          </cell>
          <cell r="BW617">
            <v>0</v>
          </cell>
          <cell r="BX617">
            <v>0</v>
          </cell>
          <cell r="BY617">
            <v>28612</v>
          </cell>
          <cell r="BZ617">
            <v>197494</v>
          </cell>
          <cell r="CA617">
            <v>0</v>
          </cell>
          <cell r="CB617">
            <v>0</v>
          </cell>
          <cell r="CC617">
            <v>0</v>
          </cell>
          <cell r="CD617">
            <v>197494</v>
          </cell>
          <cell r="CE617">
            <v>918839</v>
          </cell>
          <cell r="CF617">
            <v>1116333</v>
          </cell>
        </row>
        <row r="618">
          <cell r="A618">
            <v>8</v>
          </cell>
          <cell r="B618" t="str">
            <v>NODAWAY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800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800</v>
          </cell>
          <cell r="N618">
            <v>9525</v>
          </cell>
          <cell r="O618">
            <v>0</v>
          </cell>
          <cell r="P618">
            <v>2211</v>
          </cell>
          <cell r="Q618">
            <v>0</v>
          </cell>
          <cell r="R618">
            <v>527</v>
          </cell>
          <cell r="S618">
            <v>0</v>
          </cell>
          <cell r="T618">
            <v>0</v>
          </cell>
          <cell r="U618">
            <v>0</v>
          </cell>
          <cell r="V618">
            <v>5917</v>
          </cell>
          <cell r="W618">
            <v>0</v>
          </cell>
          <cell r="X618">
            <v>18180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625</v>
          </cell>
          <cell r="AV618">
            <v>4754</v>
          </cell>
          <cell r="AW618">
            <v>391</v>
          </cell>
          <cell r="AX618">
            <v>3813</v>
          </cell>
          <cell r="AY618">
            <v>4631</v>
          </cell>
          <cell r="AZ618">
            <v>5678</v>
          </cell>
          <cell r="BA618">
            <v>0</v>
          </cell>
          <cell r="BB618">
            <v>19892</v>
          </cell>
          <cell r="BC618">
            <v>0</v>
          </cell>
          <cell r="BD618">
            <v>0</v>
          </cell>
          <cell r="BE618">
            <v>0</v>
          </cell>
          <cell r="BF618">
            <v>0</v>
          </cell>
          <cell r="BG618">
            <v>0</v>
          </cell>
          <cell r="BH618">
            <v>38872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  <cell r="BY618">
            <v>0</v>
          </cell>
          <cell r="BZ618">
            <v>38872</v>
          </cell>
          <cell r="CA618">
            <v>0</v>
          </cell>
          <cell r="CB618">
            <v>0</v>
          </cell>
          <cell r="CC618">
            <v>0</v>
          </cell>
          <cell r="CD618">
            <v>38872</v>
          </cell>
          <cell r="CE618">
            <v>67676</v>
          </cell>
          <cell r="CF618">
            <v>106548</v>
          </cell>
        </row>
        <row r="619">
          <cell r="A619">
            <v>327</v>
          </cell>
          <cell r="B619" t="str">
            <v>NORASPRINGS</v>
          </cell>
          <cell r="C619">
            <v>145497</v>
          </cell>
          <cell r="D619">
            <v>0</v>
          </cell>
          <cell r="E619">
            <v>826</v>
          </cell>
          <cell r="F619">
            <v>0</v>
          </cell>
          <cell r="G619">
            <v>15315</v>
          </cell>
          <cell r="H619">
            <v>2518</v>
          </cell>
          <cell r="I619">
            <v>0</v>
          </cell>
          <cell r="J619">
            <v>290</v>
          </cell>
          <cell r="K619">
            <v>75</v>
          </cell>
          <cell r="L619">
            <v>0</v>
          </cell>
          <cell r="M619">
            <v>164521</v>
          </cell>
          <cell r="N619">
            <v>260522</v>
          </cell>
          <cell r="O619">
            <v>0</v>
          </cell>
          <cell r="P619">
            <v>25436</v>
          </cell>
          <cell r="Q619">
            <v>2035</v>
          </cell>
          <cell r="R619">
            <v>0</v>
          </cell>
          <cell r="S619">
            <v>0</v>
          </cell>
          <cell r="T619">
            <v>66</v>
          </cell>
          <cell r="U619">
            <v>0</v>
          </cell>
          <cell r="V619">
            <v>66544</v>
          </cell>
          <cell r="W619">
            <v>0</v>
          </cell>
          <cell r="X619">
            <v>354603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68239</v>
          </cell>
          <cell r="AH619">
            <v>500</v>
          </cell>
          <cell r="AI619">
            <v>155043</v>
          </cell>
          <cell r="AJ619">
            <v>84273</v>
          </cell>
          <cell r="AK619">
            <v>3700</v>
          </cell>
          <cell r="AL619">
            <v>0</v>
          </cell>
          <cell r="AM619">
            <v>375</v>
          </cell>
          <cell r="AN619">
            <v>312130</v>
          </cell>
          <cell r="AO619">
            <v>0</v>
          </cell>
          <cell r="AP619">
            <v>1325</v>
          </cell>
          <cell r="AQ619">
            <v>26</v>
          </cell>
          <cell r="AR619">
            <v>499</v>
          </cell>
          <cell r="AS619">
            <v>500</v>
          </cell>
          <cell r="AT619">
            <v>2350</v>
          </cell>
          <cell r="AU619">
            <v>20209</v>
          </cell>
          <cell r="AV619">
            <v>38605</v>
          </cell>
          <cell r="AW619">
            <v>1725</v>
          </cell>
          <cell r="AX619">
            <v>3490</v>
          </cell>
          <cell r="AY619">
            <v>51185</v>
          </cell>
          <cell r="AZ619">
            <v>37779</v>
          </cell>
          <cell r="BA619">
            <v>9133</v>
          </cell>
          <cell r="BB619">
            <v>162126</v>
          </cell>
          <cell r="BC619">
            <v>0</v>
          </cell>
          <cell r="BD619">
            <v>0</v>
          </cell>
          <cell r="BE619">
            <v>88399</v>
          </cell>
          <cell r="BF619">
            <v>0</v>
          </cell>
          <cell r="BG619">
            <v>88399</v>
          </cell>
          <cell r="BH619">
            <v>1084129</v>
          </cell>
          <cell r="BI619">
            <v>183449</v>
          </cell>
          <cell r="BJ619">
            <v>479455</v>
          </cell>
          <cell r="BK619">
            <v>0</v>
          </cell>
          <cell r="BL619">
            <v>0</v>
          </cell>
          <cell r="BM619">
            <v>0</v>
          </cell>
          <cell r="BN619">
            <v>75</v>
          </cell>
          <cell r="BO619">
            <v>0</v>
          </cell>
          <cell r="BP619">
            <v>0</v>
          </cell>
          <cell r="BQ619">
            <v>0</v>
          </cell>
          <cell r="BR619">
            <v>0</v>
          </cell>
          <cell r="BS619">
            <v>0</v>
          </cell>
          <cell r="BT619">
            <v>0</v>
          </cell>
          <cell r="BU619">
            <v>-75</v>
          </cell>
          <cell r="BV619">
            <v>55153</v>
          </cell>
          <cell r="BW619">
            <v>0</v>
          </cell>
          <cell r="BX619">
            <v>0</v>
          </cell>
          <cell r="BY619">
            <v>718057</v>
          </cell>
          <cell r="BZ619">
            <v>1802186</v>
          </cell>
          <cell r="CA619">
            <v>353003</v>
          </cell>
          <cell r="CB619">
            <v>3302</v>
          </cell>
          <cell r="CC619">
            <v>356305</v>
          </cell>
          <cell r="CD619">
            <v>2158491</v>
          </cell>
          <cell r="CE619">
            <v>3447785</v>
          </cell>
          <cell r="CF619">
            <v>5606276</v>
          </cell>
        </row>
        <row r="620">
          <cell r="A620">
            <v>196</v>
          </cell>
          <cell r="B620" t="str">
            <v>NORTHBUENAVISTA</v>
          </cell>
          <cell r="C620" t="e">
            <v>#N/A</v>
          </cell>
          <cell r="D620" t="e">
            <v>#N/A</v>
          </cell>
          <cell r="E620" t="e">
            <v>#N/A</v>
          </cell>
          <cell r="F620" t="e">
            <v>#N/A</v>
          </cell>
          <cell r="G620" t="e">
            <v>#N/A</v>
          </cell>
          <cell r="H620" t="e">
            <v>#N/A</v>
          </cell>
          <cell r="I620" t="e">
            <v>#N/A</v>
          </cell>
          <cell r="J620" t="e">
            <v>#N/A</v>
          </cell>
          <cell r="K620" t="e">
            <v>#N/A</v>
          </cell>
          <cell r="L620" t="e">
            <v>#N/A</v>
          </cell>
          <cell r="M620" t="e">
            <v>#N/A</v>
          </cell>
          <cell r="N620" t="e">
            <v>#N/A</v>
          </cell>
          <cell r="O620" t="e">
            <v>#N/A</v>
          </cell>
          <cell r="P620" t="e">
            <v>#N/A</v>
          </cell>
          <cell r="Q620" t="e">
            <v>#N/A</v>
          </cell>
          <cell r="R620" t="e">
            <v>#N/A</v>
          </cell>
          <cell r="S620" t="e">
            <v>#N/A</v>
          </cell>
          <cell r="T620" t="e">
            <v>#N/A</v>
          </cell>
          <cell r="U620" t="e">
            <v>#N/A</v>
          </cell>
          <cell r="V620" t="e">
            <v>#N/A</v>
          </cell>
          <cell r="W620" t="e">
            <v>#N/A</v>
          </cell>
          <cell r="X620" t="e">
            <v>#N/A</v>
          </cell>
          <cell r="Y620" t="e">
            <v>#N/A</v>
          </cell>
          <cell r="Z620" t="e">
            <v>#N/A</v>
          </cell>
          <cell r="AA620" t="e">
            <v>#N/A</v>
          </cell>
          <cell r="AB620" t="e">
            <v>#N/A</v>
          </cell>
          <cell r="AC620" t="e">
            <v>#N/A</v>
          </cell>
          <cell r="AD620" t="e">
            <v>#N/A</v>
          </cell>
          <cell r="AE620" t="e">
            <v>#N/A</v>
          </cell>
          <cell r="AF620" t="e">
            <v>#N/A</v>
          </cell>
          <cell r="AG620" t="e">
            <v>#N/A</v>
          </cell>
          <cell r="AH620" t="e">
            <v>#N/A</v>
          </cell>
          <cell r="AI620" t="e">
            <v>#N/A</v>
          </cell>
          <cell r="AJ620" t="e">
            <v>#N/A</v>
          </cell>
          <cell r="AK620" t="e">
            <v>#N/A</v>
          </cell>
          <cell r="AL620" t="e">
            <v>#N/A</v>
          </cell>
          <cell r="AM620" t="e">
            <v>#N/A</v>
          </cell>
          <cell r="AN620" t="e">
            <v>#N/A</v>
          </cell>
          <cell r="AO620" t="e">
            <v>#N/A</v>
          </cell>
          <cell r="AP620" t="e">
            <v>#N/A</v>
          </cell>
          <cell r="AQ620" t="e">
            <v>#N/A</v>
          </cell>
          <cell r="AR620" t="e">
            <v>#N/A</v>
          </cell>
          <cell r="AS620" t="e">
            <v>#N/A</v>
          </cell>
          <cell r="AT620" t="e">
            <v>#N/A</v>
          </cell>
          <cell r="AU620" t="e">
            <v>#N/A</v>
          </cell>
          <cell r="AV620" t="e">
            <v>#N/A</v>
          </cell>
          <cell r="AW620" t="e">
            <v>#N/A</v>
          </cell>
          <cell r="AX620" t="e">
            <v>#N/A</v>
          </cell>
          <cell r="AY620" t="e">
            <v>#N/A</v>
          </cell>
          <cell r="AZ620" t="e">
            <v>#N/A</v>
          </cell>
          <cell r="BA620" t="e">
            <v>#N/A</v>
          </cell>
          <cell r="BB620" t="e">
            <v>#N/A</v>
          </cell>
          <cell r="BC620" t="e">
            <v>#N/A</v>
          </cell>
          <cell r="BD620" t="e">
            <v>#N/A</v>
          </cell>
          <cell r="BE620" t="e">
            <v>#N/A</v>
          </cell>
          <cell r="BF620" t="e">
            <v>#N/A</v>
          </cell>
          <cell r="BG620" t="e">
            <v>#N/A</v>
          </cell>
          <cell r="BH620" t="e">
            <v>#N/A</v>
          </cell>
          <cell r="BI620" t="e">
            <v>#N/A</v>
          </cell>
          <cell r="BJ620" t="e">
            <v>#N/A</v>
          </cell>
          <cell r="BK620" t="e">
            <v>#N/A</v>
          </cell>
          <cell r="BL620" t="e">
            <v>#N/A</v>
          </cell>
          <cell r="BM620" t="e">
            <v>#N/A</v>
          </cell>
          <cell r="BN620" t="e">
            <v>#N/A</v>
          </cell>
          <cell r="BO620" t="e">
            <v>#N/A</v>
          </cell>
          <cell r="BP620" t="e">
            <v>#N/A</v>
          </cell>
          <cell r="BQ620" t="e">
            <v>#N/A</v>
          </cell>
          <cell r="BR620" t="e">
            <v>#N/A</v>
          </cell>
          <cell r="BS620" t="e">
            <v>#N/A</v>
          </cell>
          <cell r="BT620" t="e">
            <v>#N/A</v>
          </cell>
          <cell r="BU620" t="e">
            <v>#N/A</v>
          </cell>
          <cell r="BV620" t="e">
            <v>#N/A</v>
          </cell>
          <cell r="BW620" t="e">
            <v>#N/A</v>
          </cell>
          <cell r="BX620">
            <v>0</v>
          </cell>
          <cell r="BY620" t="e">
            <v>#N/A</v>
          </cell>
          <cell r="BZ620" t="e">
            <v>#N/A</v>
          </cell>
          <cell r="CA620" t="e">
            <v>#N/A</v>
          </cell>
          <cell r="CB620" t="e">
            <v>#N/A</v>
          </cell>
          <cell r="CC620" t="e">
            <v>#N/A</v>
          </cell>
          <cell r="CD620" t="e">
            <v>#N/A</v>
          </cell>
          <cell r="CE620" t="e">
            <v>#N/A</v>
          </cell>
          <cell r="CF620" t="e">
            <v>#N/A</v>
          </cell>
        </row>
        <row r="621">
          <cell r="A621">
            <v>444</v>
          </cell>
          <cell r="B621" t="str">
            <v>NORTHENGLISH</v>
          </cell>
          <cell r="C621">
            <v>97355</v>
          </cell>
          <cell r="D621">
            <v>0</v>
          </cell>
          <cell r="E621">
            <v>0</v>
          </cell>
          <cell r="F621">
            <v>0</v>
          </cell>
          <cell r="G621">
            <v>21807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119162</v>
          </cell>
          <cell r="N621">
            <v>132435</v>
          </cell>
          <cell r="O621">
            <v>0</v>
          </cell>
          <cell r="P621">
            <v>19569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42041</v>
          </cell>
          <cell r="W621">
            <v>0</v>
          </cell>
          <cell r="X621">
            <v>194045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60310</v>
          </cell>
          <cell r="AH621">
            <v>0</v>
          </cell>
          <cell r="AI621">
            <v>16508</v>
          </cell>
          <cell r="AJ621">
            <v>5000</v>
          </cell>
          <cell r="AK621">
            <v>0</v>
          </cell>
          <cell r="AL621">
            <v>7000</v>
          </cell>
          <cell r="AM621">
            <v>0</v>
          </cell>
          <cell r="AN621">
            <v>88818</v>
          </cell>
          <cell r="AO621">
            <v>9150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9150</v>
          </cell>
          <cell r="AU621">
            <v>4769</v>
          </cell>
          <cell r="AV621">
            <v>21891</v>
          </cell>
          <cell r="AW621">
            <v>1097</v>
          </cell>
          <cell r="AX621">
            <v>10679</v>
          </cell>
          <cell r="AY621">
            <v>47935</v>
          </cell>
          <cell r="AZ621">
            <v>654</v>
          </cell>
          <cell r="BA621">
            <v>14744</v>
          </cell>
          <cell r="BB621">
            <v>101769</v>
          </cell>
          <cell r="BC621">
            <v>0</v>
          </cell>
          <cell r="BD621">
            <v>0</v>
          </cell>
          <cell r="BE621">
            <v>0</v>
          </cell>
          <cell r="BF621">
            <v>0</v>
          </cell>
          <cell r="BG621">
            <v>0</v>
          </cell>
          <cell r="BH621">
            <v>512944</v>
          </cell>
          <cell r="BI621">
            <v>226114</v>
          </cell>
          <cell r="BJ621">
            <v>147951</v>
          </cell>
          <cell r="BK621">
            <v>0</v>
          </cell>
          <cell r="BL621">
            <v>0</v>
          </cell>
          <cell r="BM621">
            <v>0</v>
          </cell>
          <cell r="BN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0</v>
          </cell>
          <cell r="BU621">
            <v>0</v>
          </cell>
          <cell r="BV621">
            <v>186823</v>
          </cell>
          <cell r="BW621">
            <v>0</v>
          </cell>
          <cell r="BX621">
            <v>0</v>
          </cell>
          <cell r="BY621">
            <v>560888</v>
          </cell>
          <cell r="BZ621">
            <v>1073832</v>
          </cell>
          <cell r="CA621">
            <v>280000</v>
          </cell>
          <cell r="CB621">
            <v>0</v>
          </cell>
          <cell r="CC621">
            <v>280000</v>
          </cell>
          <cell r="CD621">
            <v>1353832</v>
          </cell>
          <cell r="CE621">
            <v>1132221</v>
          </cell>
          <cell r="CF621">
            <v>2486053</v>
          </cell>
        </row>
        <row r="622">
          <cell r="A622">
            <v>485</v>
          </cell>
          <cell r="B622" t="str">
            <v>NORTHLIBERTY</v>
          </cell>
          <cell r="C622">
            <v>2372722</v>
          </cell>
          <cell r="D622">
            <v>0</v>
          </cell>
          <cell r="E622">
            <v>12437</v>
          </cell>
          <cell r="F622">
            <v>0</v>
          </cell>
          <cell r="G622">
            <v>596602</v>
          </cell>
          <cell r="H622">
            <v>0</v>
          </cell>
          <cell r="I622">
            <v>510886</v>
          </cell>
          <cell r="J622">
            <v>0</v>
          </cell>
          <cell r="K622">
            <v>10827</v>
          </cell>
          <cell r="L622">
            <v>0</v>
          </cell>
          <cell r="M622">
            <v>3503474</v>
          </cell>
          <cell r="N622">
            <v>1177070</v>
          </cell>
          <cell r="O622">
            <v>0</v>
          </cell>
          <cell r="P622">
            <v>0</v>
          </cell>
          <cell r="Q622">
            <v>29098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662503</v>
          </cell>
          <cell r="W622">
            <v>112395</v>
          </cell>
          <cell r="X622">
            <v>1981066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110725</v>
          </cell>
          <cell r="AF622">
            <v>110725</v>
          </cell>
          <cell r="AG622">
            <v>959673</v>
          </cell>
          <cell r="AH622">
            <v>0</v>
          </cell>
          <cell r="AI622">
            <v>760470</v>
          </cell>
          <cell r="AJ622">
            <v>1338983</v>
          </cell>
          <cell r="AK622">
            <v>37652</v>
          </cell>
          <cell r="AL622">
            <v>126283</v>
          </cell>
          <cell r="AM622">
            <v>708490</v>
          </cell>
          <cell r="AN622">
            <v>3931551</v>
          </cell>
          <cell r="AO622">
            <v>0</v>
          </cell>
          <cell r="AP622">
            <v>101250</v>
          </cell>
          <cell r="AQ622">
            <v>0</v>
          </cell>
          <cell r="AR622">
            <v>326756</v>
          </cell>
          <cell r="AS622">
            <v>1431834</v>
          </cell>
          <cell r="AT622">
            <v>1859840</v>
          </cell>
          <cell r="AU622">
            <v>18520</v>
          </cell>
          <cell r="AV622">
            <v>1439373</v>
          </cell>
          <cell r="AW622">
            <v>2032</v>
          </cell>
          <cell r="AX622">
            <v>235909</v>
          </cell>
          <cell r="AY622">
            <v>0</v>
          </cell>
          <cell r="AZ622">
            <v>0</v>
          </cell>
          <cell r="BA622">
            <v>29069</v>
          </cell>
          <cell r="BB622">
            <v>1724903</v>
          </cell>
          <cell r="BC622">
            <v>4899061</v>
          </cell>
          <cell r="BD622">
            <v>4899061</v>
          </cell>
          <cell r="BE622">
            <v>10030454</v>
          </cell>
          <cell r="BF622">
            <v>0</v>
          </cell>
          <cell r="BG622">
            <v>10030454</v>
          </cell>
          <cell r="BH622">
            <v>28041074</v>
          </cell>
          <cell r="BI622">
            <v>1952996</v>
          </cell>
          <cell r="BJ622">
            <v>1200077</v>
          </cell>
          <cell r="BK622">
            <v>0</v>
          </cell>
          <cell r="BL622">
            <v>0</v>
          </cell>
          <cell r="BM622">
            <v>0</v>
          </cell>
          <cell r="BN622">
            <v>10827</v>
          </cell>
          <cell r="BO622">
            <v>0</v>
          </cell>
          <cell r="BP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151860</v>
          </cell>
          <cell r="BU622">
            <v>-10827</v>
          </cell>
          <cell r="BV622">
            <v>2532426</v>
          </cell>
          <cell r="BW622">
            <v>13088933</v>
          </cell>
          <cell r="BX622">
            <v>0</v>
          </cell>
          <cell r="BY622">
            <v>18926292</v>
          </cell>
          <cell r="BZ622">
            <v>46967366</v>
          </cell>
          <cell r="CA622">
            <v>10014233</v>
          </cell>
          <cell r="CB622">
            <v>2963253</v>
          </cell>
          <cell r="CC622">
            <v>12977486</v>
          </cell>
          <cell r="CD622">
            <v>59944852</v>
          </cell>
          <cell r="CE622">
            <v>15626849</v>
          </cell>
          <cell r="CF622">
            <v>75571701</v>
          </cell>
        </row>
        <row r="623">
          <cell r="A623">
            <v>168</v>
          </cell>
          <cell r="B623" t="str">
            <v>NORTHWASHINGTON</v>
          </cell>
          <cell r="C623">
            <v>878</v>
          </cell>
          <cell r="D623">
            <v>0</v>
          </cell>
          <cell r="E623">
            <v>0</v>
          </cell>
          <cell r="F623">
            <v>0</v>
          </cell>
          <cell r="G623">
            <v>3764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59</v>
          </cell>
          <cell r="M623">
            <v>4701</v>
          </cell>
          <cell r="N623">
            <v>1117</v>
          </cell>
          <cell r="O623">
            <v>0</v>
          </cell>
          <cell r="P623">
            <v>2573</v>
          </cell>
          <cell r="Q623">
            <v>0</v>
          </cell>
          <cell r="R623">
            <v>1415</v>
          </cell>
          <cell r="S623">
            <v>0</v>
          </cell>
          <cell r="T623">
            <v>0</v>
          </cell>
          <cell r="U623">
            <v>0</v>
          </cell>
          <cell r="V623">
            <v>1102</v>
          </cell>
          <cell r="W623">
            <v>0</v>
          </cell>
          <cell r="X623">
            <v>6207</v>
          </cell>
          <cell r="Y623">
            <v>88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82</v>
          </cell>
          <cell r="AE623">
            <v>0</v>
          </cell>
          <cell r="AF623">
            <v>170</v>
          </cell>
          <cell r="AG623">
            <v>0</v>
          </cell>
          <cell r="AH623">
            <v>0</v>
          </cell>
          <cell r="AI623">
            <v>6535</v>
          </cell>
          <cell r="AJ623">
            <v>0</v>
          </cell>
          <cell r="AK623">
            <v>0</v>
          </cell>
          <cell r="AL623">
            <v>0</v>
          </cell>
          <cell r="AM623">
            <v>150</v>
          </cell>
          <cell r="AN623">
            <v>6685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3180</v>
          </cell>
          <cell r="AV623">
            <v>3000</v>
          </cell>
          <cell r="AW623">
            <v>0</v>
          </cell>
          <cell r="AX623">
            <v>0</v>
          </cell>
          <cell r="AY623">
            <v>3392</v>
          </cell>
          <cell r="AZ623">
            <v>4698</v>
          </cell>
          <cell r="BA623">
            <v>16261</v>
          </cell>
          <cell r="BB623">
            <v>30531</v>
          </cell>
          <cell r="BC623">
            <v>0</v>
          </cell>
          <cell r="BD623">
            <v>0</v>
          </cell>
          <cell r="BE623">
            <v>0</v>
          </cell>
          <cell r="BF623">
            <v>0</v>
          </cell>
          <cell r="BG623">
            <v>0</v>
          </cell>
          <cell r="BH623">
            <v>48294</v>
          </cell>
          <cell r="BI623">
            <v>0</v>
          </cell>
          <cell r="BJ623">
            <v>0</v>
          </cell>
          <cell r="BK623">
            <v>0</v>
          </cell>
          <cell r="BL623">
            <v>0</v>
          </cell>
          <cell r="BM623">
            <v>0</v>
          </cell>
          <cell r="BN623">
            <v>0</v>
          </cell>
          <cell r="BO623">
            <v>0</v>
          </cell>
          <cell r="BP623">
            <v>0</v>
          </cell>
          <cell r="BQ623">
            <v>0</v>
          </cell>
          <cell r="BR623">
            <v>0</v>
          </cell>
          <cell r="BS623">
            <v>0</v>
          </cell>
          <cell r="BT623">
            <v>0</v>
          </cell>
          <cell r="BU623">
            <v>0</v>
          </cell>
          <cell r="BV623">
            <v>0</v>
          </cell>
          <cell r="BW623">
            <v>0</v>
          </cell>
          <cell r="BX623">
            <v>0</v>
          </cell>
          <cell r="BY623">
            <v>0</v>
          </cell>
          <cell r="BZ623">
            <v>48294</v>
          </cell>
          <cell r="CA623">
            <v>0</v>
          </cell>
          <cell r="CB623">
            <v>0</v>
          </cell>
          <cell r="CC623">
            <v>0</v>
          </cell>
          <cell r="CD623">
            <v>48294</v>
          </cell>
          <cell r="CE623">
            <v>129478</v>
          </cell>
          <cell r="CF623">
            <v>177772</v>
          </cell>
        </row>
        <row r="624">
          <cell r="A624">
            <v>679</v>
          </cell>
          <cell r="B624" t="str">
            <v>NORTHBORO</v>
          </cell>
          <cell r="C624">
            <v>1200</v>
          </cell>
          <cell r="D624">
            <v>0</v>
          </cell>
          <cell r="E624">
            <v>0</v>
          </cell>
          <cell r="F624">
            <v>0</v>
          </cell>
          <cell r="G624">
            <v>750</v>
          </cell>
          <cell r="H624">
            <v>0</v>
          </cell>
          <cell r="I624">
            <v>0</v>
          </cell>
          <cell r="J624">
            <v>116</v>
          </cell>
          <cell r="K624">
            <v>0</v>
          </cell>
          <cell r="L624">
            <v>0</v>
          </cell>
          <cell r="M624">
            <v>2066</v>
          </cell>
          <cell r="N624">
            <v>1095</v>
          </cell>
          <cell r="O624">
            <v>0</v>
          </cell>
          <cell r="P624">
            <v>1636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2731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947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947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1355</v>
          </cell>
          <cell r="AV624">
            <v>500</v>
          </cell>
          <cell r="AW624">
            <v>128</v>
          </cell>
          <cell r="AX624">
            <v>0</v>
          </cell>
          <cell r="AY624">
            <v>0</v>
          </cell>
          <cell r="AZ624">
            <v>0</v>
          </cell>
          <cell r="BA624">
            <v>6924</v>
          </cell>
          <cell r="BB624">
            <v>8907</v>
          </cell>
          <cell r="BC624">
            <v>0</v>
          </cell>
          <cell r="BD624">
            <v>0</v>
          </cell>
          <cell r="BE624">
            <v>0</v>
          </cell>
          <cell r="BF624">
            <v>0</v>
          </cell>
          <cell r="BG624">
            <v>0</v>
          </cell>
          <cell r="BH624">
            <v>14651</v>
          </cell>
          <cell r="BI624">
            <v>0</v>
          </cell>
          <cell r="BJ624">
            <v>0</v>
          </cell>
          <cell r="BK624">
            <v>0</v>
          </cell>
          <cell r="BL624">
            <v>0</v>
          </cell>
          <cell r="BM624">
            <v>0</v>
          </cell>
          <cell r="BN624">
            <v>0</v>
          </cell>
          <cell r="BO624">
            <v>0</v>
          </cell>
          <cell r="BP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0</v>
          </cell>
          <cell r="BU624">
            <v>0</v>
          </cell>
          <cell r="BV624">
            <v>0</v>
          </cell>
          <cell r="BW624">
            <v>0</v>
          </cell>
          <cell r="BX624">
            <v>0</v>
          </cell>
          <cell r="BY624">
            <v>0</v>
          </cell>
          <cell r="BZ624">
            <v>14651</v>
          </cell>
          <cell r="CA624">
            <v>0</v>
          </cell>
          <cell r="CB624">
            <v>0</v>
          </cell>
          <cell r="CC624">
            <v>0</v>
          </cell>
          <cell r="CD624">
            <v>14651</v>
          </cell>
          <cell r="CE624">
            <v>21692</v>
          </cell>
          <cell r="CF624">
            <v>36343</v>
          </cell>
        </row>
        <row r="625">
          <cell r="A625">
            <v>947</v>
          </cell>
          <cell r="B625" t="str">
            <v>NORTHWOOD</v>
          </cell>
          <cell r="C625">
            <v>329015</v>
          </cell>
          <cell r="D625">
            <v>0</v>
          </cell>
          <cell r="E625">
            <v>0</v>
          </cell>
          <cell r="F625">
            <v>0</v>
          </cell>
          <cell r="G625">
            <v>7217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336232</v>
          </cell>
          <cell r="N625">
            <v>671819</v>
          </cell>
          <cell r="O625">
            <v>0</v>
          </cell>
          <cell r="P625">
            <v>39402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5035</v>
          </cell>
          <cell r="V625">
            <v>0</v>
          </cell>
          <cell r="W625">
            <v>0</v>
          </cell>
          <cell r="X625">
            <v>716256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5197</v>
          </cell>
          <cell r="AD625">
            <v>0</v>
          </cell>
          <cell r="AE625">
            <v>0</v>
          </cell>
          <cell r="AF625">
            <v>5197</v>
          </cell>
          <cell r="AG625">
            <v>60642</v>
          </cell>
          <cell r="AH625">
            <v>0</v>
          </cell>
          <cell r="AI625">
            <v>47203</v>
          </cell>
          <cell r="AJ625">
            <v>88729</v>
          </cell>
          <cell r="AK625">
            <v>85063</v>
          </cell>
          <cell r="AL625">
            <v>0</v>
          </cell>
          <cell r="AM625">
            <v>0</v>
          </cell>
          <cell r="AN625">
            <v>281637</v>
          </cell>
          <cell r="AO625">
            <v>90000</v>
          </cell>
          <cell r="AP625">
            <v>360364</v>
          </cell>
          <cell r="AQ625">
            <v>67583</v>
          </cell>
          <cell r="AR625">
            <v>0</v>
          </cell>
          <cell r="AS625">
            <v>0</v>
          </cell>
          <cell r="AT625">
            <v>517947</v>
          </cell>
          <cell r="AU625">
            <v>7354</v>
          </cell>
          <cell r="AV625">
            <v>58872</v>
          </cell>
          <cell r="AW625">
            <v>1782</v>
          </cell>
          <cell r="AX625">
            <v>6000</v>
          </cell>
          <cell r="AY625">
            <v>40046</v>
          </cell>
          <cell r="AZ625">
            <v>77635</v>
          </cell>
          <cell r="BA625">
            <v>0</v>
          </cell>
          <cell r="BB625">
            <v>191689</v>
          </cell>
          <cell r="BC625">
            <v>442432</v>
          </cell>
          <cell r="BD625">
            <v>442432</v>
          </cell>
          <cell r="BE625">
            <v>0</v>
          </cell>
          <cell r="BF625">
            <v>0</v>
          </cell>
          <cell r="BG625">
            <v>0</v>
          </cell>
          <cell r="BH625">
            <v>2491390</v>
          </cell>
          <cell r="BI625">
            <v>244643</v>
          </cell>
          <cell r="BJ625">
            <v>562148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136697</v>
          </cell>
          <cell r="BP625">
            <v>0</v>
          </cell>
          <cell r="BQ625">
            <v>69395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3202592</v>
          </cell>
          <cell r="BX625">
            <v>0</v>
          </cell>
          <cell r="BY625">
            <v>4215475</v>
          </cell>
          <cell r="BZ625">
            <v>6706865</v>
          </cell>
          <cell r="CA625">
            <v>616615</v>
          </cell>
          <cell r="CB625">
            <v>400000</v>
          </cell>
          <cell r="CC625">
            <v>1016615</v>
          </cell>
          <cell r="CD625">
            <v>7723480</v>
          </cell>
          <cell r="CE625">
            <v>2351326</v>
          </cell>
          <cell r="CF625">
            <v>10074806</v>
          </cell>
        </row>
        <row r="626">
          <cell r="A626">
            <v>878</v>
          </cell>
          <cell r="B626" t="str">
            <v>NORWALK</v>
          </cell>
          <cell r="C626">
            <v>2076071</v>
          </cell>
          <cell r="D626">
            <v>0</v>
          </cell>
          <cell r="E626">
            <v>0</v>
          </cell>
          <cell r="F626">
            <v>0</v>
          </cell>
          <cell r="G626">
            <v>333434</v>
          </cell>
          <cell r="H626">
            <v>692621</v>
          </cell>
          <cell r="I626">
            <v>441996</v>
          </cell>
          <cell r="J626">
            <v>0</v>
          </cell>
          <cell r="K626">
            <v>1945</v>
          </cell>
          <cell r="L626">
            <v>275163</v>
          </cell>
          <cell r="M626">
            <v>3821230</v>
          </cell>
          <cell r="N626">
            <v>1017591</v>
          </cell>
          <cell r="O626">
            <v>0</v>
          </cell>
          <cell r="P626">
            <v>122825</v>
          </cell>
          <cell r="Q626">
            <v>1141</v>
          </cell>
          <cell r="R626">
            <v>50741</v>
          </cell>
          <cell r="S626">
            <v>0</v>
          </cell>
          <cell r="T626">
            <v>885</v>
          </cell>
          <cell r="U626">
            <v>0</v>
          </cell>
          <cell r="V626">
            <v>609823</v>
          </cell>
          <cell r="W626">
            <v>67153</v>
          </cell>
          <cell r="X626">
            <v>1870159</v>
          </cell>
          <cell r="Y626">
            <v>9674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9674</v>
          </cell>
          <cell r="AG626">
            <v>570092</v>
          </cell>
          <cell r="AH626">
            <v>0</v>
          </cell>
          <cell r="AI626">
            <v>356683</v>
          </cell>
          <cell r="AJ626">
            <v>176384</v>
          </cell>
          <cell r="AK626">
            <v>0</v>
          </cell>
          <cell r="AL626">
            <v>131714</v>
          </cell>
          <cell r="AM626">
            <v>123727</v>
          </cell>
          <cell r="AN626">
            <v>1358600</v>
          </cell>
          <cell r="AO626">
            <v>0</v>
          </cell>
          <cell r="AP626">
            <v>176927</v>
          </cell>
          <cell r="AQ626">
            <v>0</v>
          </cell>
          <cell r="AR626">
            <v>219335</v>
          </cell>
          <cell r="AS626">
            <v>1228100</v>
          </cell>
          <cell r="AT626">
            <v>1624362</v>
          </cell>
          <cell r="AU626">
            <v>110162</v>
          </cell>
          <cell r="AV626">
            <v>250565</v>
          </cell>
          <cell r="AW626">
            <v>5684</v>
          </cell>
          <cell r="AX626">
            <v>49094</v>
          </cell>
          <cell r="AY626">
            <v>137916</v>
          </cell>
          <cell r="AZ626">
            <v>0</v>
          </cell>
          <cell r="BA626">
            <v>317224</v>
          </cell>
          <cell r="BB626">
            <v>870645</v>
          </cell>
          <cell r="BC626">
            <v>2860869</v>
          </cell>
          <cell r="BD626">
            <v>2860869</v>
          </cell>
          <cell r="BE626">
            <v>2362110</v>
          </cell>
          <cell r="BF626">
            <v>3342377</v>
          </cell>
          <cell r="BG626">
            <v>5704487</v>
          </cell>
          <cell r="BH626">
            <v>18120026</v>
          </cell>
          <cell r="BI626">
            <v>1491702</v>
          </cell>
          <cell r="BJ626">
            <v>1914056</v>
          </cell>
          <cell r="BK626">
            <v>0</v>
          </cell>
          <cell r="BL626">
            <v>0</v>
          </cell>
          <cell r="BM626">
            <v>0</v>
          </cell>
          <cell r="BN626">
            <v>1945</v>
          </cell>
          <cell r="BO626">
            <v>0</v>
          </cell>
          <cell r="BP626">
            <v>0</v>
          </cell>
          <cell r="BQ626">
            <v>0</v>
          </cell>
          <cell r="BR626">
            <v>0</v>
          </cell>
          <cell r="BS626">
            <v>0</v>
          </cell>
          <cell r="BT626">
            <v>263148</v>
          </cell>
          <cell r="BU626">
            <v>-1945</v>
          </cell>
          <cell r="BV626">
            <v>79176</v>
          </cell>
          <cell r="BW626">
            <v>530340</v>
          </cell>
          <cell r="BX626">
            <v>0</v>
          </cell>
          <cell r="BY626">
            <v>4278422</v>
          </cell>
          <cell r="BZ626">
            <v>22398448</v>
          </cell>
          <cell r="CA626">
            <v>1232310</v>
          </cell>
          <cell r="CB626">
            <v>1459500</v>
          </cell>
          <cell r="CC626">
            <v>2691810</v>
          </cell>
          <cell r="CD626">
            <v>25090258</v>
          </cell>
          <cell r="CE626">
            <v>14447976</v>
          </cell>
          <cell r="CF626">
            <v>39538234</v>
          </cell>
        </row>
        <row r="627">
          <cell r="A627">
            <v>40</v>
          </cell>
          <cell r="B627" t="str">
            <v>NORWAY</v>
          </cell>
          <cell r="C627" t="e">
            <v>#N/A</v>
          </cell>
          <cell r="D627" t="e">
            <v>#N/A</v>
          </cell>
          <cell r="E627" t="e">
            <v>#N/A</v>
          </cell>
          <cell r="F627" t="e">
            <v>#N/A</v>
          </cell>
          <cell r="G627" t="e">
            <v>#N/A</v>
          </cell>
          <cell r="H627" t="e">
            <v>#N/A</v>
          </cell>
          <cell r="I627" t="e">
            <v>#N/A</v>
          </cell>
          <cell r="J627" t="e">
            <v>#N/A</v>
          </cell>
          <cell r="K627" t="e">
            <v>#N/A</v>
          </cell>
          <cell r="L627" t="e">
            <v>#N/A</v>
          </cell>
          <cell r="M627" t="e">
            <v>#N/A</v>
          </cell>
          <cell r="N627" t="e">
            <v>#N/A</v>
          </cell>
          <cell r="O627" t="e">
            <v>#N/A</v>
          </cell>
          <cell r="P627" t="e">
            <v>#N/A</v>
          </cell>
          <cell r="Q627" t="e">
            <v>#N/A</v>
          </cell>
          <cell r="R627" t="e">
            <v>#N/A</v>
          </cell>
          <cell r="S627" t="e">
            <v>#N/A</v>
          </cell>
          <cell r="T627" t="e">
            <v>#N/A</v>
          </cell>
          <cell r="U627" t="e">
            <v>#N/A</v>
          </cell>
          <cell r="V627" t="e">
            <v>#N/A</v>
          </cell>
          <cell r="W627" t="e">
            <v>#N/A</v>
          </cell>
          <cell r="X627" t="e">
            <v>#N/A</v>
          </cell>
          <cell r="Y627" t="e">
            <v>#N/A</v>
          </cell>
          <cell r="Z627" t="e">
            <v>#N/A</v>
          </cell>
          <cell r="AA627" t="e">
            <v>#N/A</v>
          </cell>
          <cell r="AB627" t="e">
            <v>#N/A</v>
          </cell>
          <cell r="AC627" t="e">
            <v>#N/A</v>
          </cell>
          <cell r="AD627" t="e">
            <v>#N/A</v>
          </cell>
          <cell r="AE627" t="e">
            <v>#N/A</v>
          </cell>
          <cell r="AF627" t="e">
            <v>#N/A</v>
          </cell>
          <cell r="AG627" t="e">
            <v>#N/A</v>
          </cell>
          <cell r="AH627" t="e">
            <v>#N/A</v>
          </cell>
          <cell r="AI627" t="e">
            <v>#N/A</v>
          </cell>
          <cell r="AJ627" t="e">
            <v>#N/A</v>
          </cell>
          <cell r="AK627" t="e">
            <v>#N/A</v>
          </cell>
          <cell r="AL627" t="e">
            <v>#N/A</v>
          </cell>
          <cell r="AM627" t="e">
            <v>#N/A</v>
          </cell>
          <cell r="AN627" t="e">
            <v>#N/A</v>
          </cell>
          <cell r="AO627" t="e">
            <v>#N/A</v>
          </cell>
          <cell r="AP627" t="e">
            <v>#N/A</v>
          </cell>
          <cell r="AQ627" t="e">
            <v>#N/A</v>
          </cell>
          <cell r="AR627" t="e">
            <v>#N/A</v>
          </cell>
          <cell r="AS627" t="e">
            <v>#N/A</v>
          </cell>
          <cell r="AT627" t="e">
            <v>#N/A</v>
          </cell>
          <cell r="AU627" t="e">
            <v>#N/A</v>
          </cell>
          <cell r="AV627" t="e">
            <v>#N/A</v>
          </cell>
          <cell r="AW627" t="e">
            <v>#N/A</v>
          </cell>
          <cell r="AX627" t="e">
            <v>#N/A</v>
          </cell>
          <cell r="AY627" t="e">
            <v>#N/A</v>
          </cell>
          <cell r="AZ627" t="e">
            <v>#N/A</v>
          </cell>
          <cell r="BA627" t="e">
            <v>#N/A</v>
          </cell>
          <cell r="BB627" t="e">
            <v>#N/A</v>
          </cell>
          <cell r="BC627" t="e">
            <v>#N/A</v>
          </cell>
          <cell r="BD627" t="e">
            <v>#N/A</v>
          </cell>
          <cell r="BE627" t="e">
            <v>#N/A</v>
          </cell>
          <cell r="BF627" t="e">
            <v>#N/A</v>
          </cell>
          <cell r="BG627" t="e">
            <v>#N/A</v>
          </cell>
          <cell r="BH627" t="e">
            <v>#N/A</v>
          </cell>
          <cell r="BI627" t="e">
            <v>#N/A</v>
          </cell>
          <cell r="BJ627" t="e">
            <v>#N/A</v>
          </cell>
          <cell r="BK627" t="e">
            <v>#N/A</v>
          </cell>
          <cell r="BL627" t="e">
            <v>#N/A</v>
          </cell>
          <cell r="BM627" t="e">
            <v>#N/A</v>
          </cell>
          <cell r="BN627" t="e">
            <v>#N/A</v>
          </cell>
          <cell r="BO627" t="e">
            <v>#N/A</v>
          </cell>
          <cell r="BP627" t="e">
            <v>#N/A</v>
          </cell>
          <cell r="BQ627" t="e">
            <v>#N/A</v>
          </cell>
          <cell r="BR627" t="e">
            <v>#N/A</v>
          </cell>
          <cell r="BS627" t="e">
            <v>#N/A</v>
          </cell>
          <cell r="BT627" t="e">
            <v>#N/A</v>
          </cell>
          <cell r="BU627" t="e">
            <v>#N/A</v>
          </cell>
          <cell r="BV627" t="e">
            <v>#N/A</v>
          </cell>
          <cell r="BW627" t="e">
            <v>#N/A</v>
          </cell>
          <cell r="BX627">
            <v>0</v>
          </cell>
          <cell r="BY627" t="e">
            <v>#N/A</v>
          </cell>
          <cell r="BZ627" t="e">
            <v>#N/A</v>
          </cell>
          <cell r="CA627" t="e">
            <v>#N/A</v>
          </cell>
          <cell r="CB627" t="e">
            <v>#N/A</v>
          </cell>
          <cell r="CC627" t="e">
            <v>#N/A</v>
          </cell>
          <cell r="CD627" t="e">
            <v>#N/A</v>
          </cell>
          <cell r="CE627" t="e">
            <v>#N/A</v>
          </cell>
          <cell r="CF627" t="e">
            <v>#N/A</v>
          </cell>
        </row>
        <row r="628">
          <cell r="A628">
            <v>22</v>
          </cell>
          <cell r="B628" t="str">
            <v>NUMA</v>
          </cell>
          <cell r="C628" t="e">
            <v>#N/A</v>
          </cell>
          <cell r="D628" t="e">
            <v>#N/A</v>
          </cell>
          <cell r="E628" t="e">
            <v>#N/A</v>
          </cell>
          <cell r="F628" t="e">
            <v>#N/A</v>
          </cell>
          <cell r="G628" t="e">
            <v>#N/A</v>
          </cell>
          <cell r="H628" t="e">
            <v>#N/A</v>
          </cell>
          <cell r="I628" t="e">
            <v>#N/A</v>
          </cell>
          <cell r="J628" t="e">
            <v>#N/A</v>
          </cell>
          <cell r="K628" t="e">
            <v>#N/A</v>
          </cell>
          <cell r="L628" t="e">
            <v>#N/A</v>
          </cell>
          <cell r="M628" t="e">
            <v>#N/A</v>
          </cell>
          <cell r="N628" t="e">
            <v>#N/A</v>
          </cell>
          <cell r="O628" t="e">
            <v>#N/A</v>
          </cell>
          <cell r="P628" t="e">
            <v>#N/A</v>
          </cell>
          <cell r="Q628" t="e">
            <v>#N/A</v>
          </cell>
          <cell r="R628" t="e">
            <v>#N/A</v>
          </cell>
          <cell r="S628" t="e">
            <v>#N/A</v>
          </cell>
          <cell r="T628" t="e">
            <v>#N/A</v>
          </cell>
          <cell r="U628" t="e">
            <v>#N/A</v>
          </cell>
          <cell r="V628" t="e">
            <v>#N/A</v>
          </cell>
          <cell r="W628" t="e">
            <v>#N/A</v>
          </cell>
          <cell r="X628" t="e">
            <v>#N/A</v>
          </cell>
          <cell r="Y628" t="e">
            <v>#N/A</v>
          </cell>
          <cell r="Z628" t="e">
            <v>#N/A</v>
          </cell>
          <cell r="AA628" t="e">
            <v>#N/A</v>
          </cell>
          <cell r="AB628" t="e">
            <v>#N/A</v>
          </cell>
          <cell r="AC628" t="e">
            <v>#N/A</v>
          </cell>
          <cell r="AD628" t="e">
            <v>#N/A</v>
          </cell>
          <cell r="AE628" t="e">
            <v>#N/A</v>
          </cell>
          <cell r="AF628" t="e">
            <v>#N/A</v>
          </cell>
          <cell r="AG628" t="e">
            <v>#N/A</v>
          </cell>
          <cell r="AH628" t="e">
            <v>#N/A</v>
          </cell>
          <cell r="AI628" t="e">
            <v>#N/A</v>
          </cell>
          <cell r="AJ628" t="e">
            <v>#N/A</v>
          </cell>
          <cell r="AK628" t="e">
            <v>#N/A</v>
          </cell>
          <cell r="AL628" t="e">
            <v>#N/A</v>
          </cell>
          <cell r="AM628" t="e">
            <v>#N/A</v>
          </cell>
          <cell r="AN628" t="e">
            <v>#N/A</v>
          </cell>
          <cell r="AO628" t="e">
            <v>#N/A</v>
          </cell>
          <cell r="AP628" t="e">
            <v>#N/A</v>
          </cell>
          <cell r="AQ628" t="e">
            <v>#N/A</v>
          </cell>
          <cell r="AR628" t="e">
            <v>#N/A</v>
          </cell>
          <cell r="AS628" t="e">
            <v>#N/A</v>
          </cell>
          <cell r="AT628" t="e">
            <v>#N/A</v>
          </cell>
          <cell r="AU628" t="e">
            <v>#N/A</v>
          </cell>
          <cell r="AV628" t="e">
            <v>#N/A</v>
          </cell>
          <cell r="AW628" t="e">
            <v>#N/A</v>
          </cell>
          <cell r="AX628" t="e">
            <v>#N/A</v>
          </cell>
          <cell r="AY628" t="e">
            <v>#N/A</v>
          </cell>
          <cell r="AZ628" t="e">
            <v>#N/A</v>
          </cell>
          <cell r="BA628" t="e">
            <v>#N/A</v>
          </cell>
          <cell r="BB628" t="e">
            <v>#N/A</v>
          </cell>
          <cell r="BC628" t="e">
            <v>#N/A</v>
          </cell>
          <cell r="BD628" t="e">
            <v>#N/A</v>
          </cell>
          <cell r="BE628" t="e">
            <v>#N/A</v>
          </cell>
          <cell r="BF628" t="e">
            <v>#N/A</v>
          </cell>
          <cell r="BG628" t="e">
            <v>#N/A</v>
          </cell>
          <cell r="BH628" t="e">
            <v>#N/A</v>
          </cell>
          <cell r="BI628" t="e">
            <v>#N/A</v>
          </cell>
          <cell r="BJ628" t="e">
            <v>#N/A</v>
          </cell>
          <cell r="BK628" t="e">
            <v>#N/A</v>
          </cell>
          <cell r="BL628" t="e">
            <v>#N/A</v>
          </cell>
          <cell r="BM628" t="e">
            <v>#N/A</v>
          </cell>
          <cell r="BN628" t="e">
            <v>#N/A</v>
          </cell>
          <cell r="BO628" t="e">
            <v>#N/A</v>
          </cell>
          <cell r="BP628" t="e">
            <v>#N/A</v>
          </cell>
          <cell r="BQ628" t="e">
            <v>#N/A</v>
          </cell>
          <cell r="BR628" t="e">
            <v>#N/A</v>
          </cell>
          <cell r="BS628" t="e">
            <v>#N/A</v>
          </cell>
          <cell r="BT628" t="e">
            <v>#N/A</v>
          </cell>
          <cell r="BU628" t="e">
            <v>#N/A</v>
          </cell>
          <cell r="BV628" t="e">
            <v>#N/A</v>
          </cell>
          <cell r="BW628" t="e">
            <v>#N/A</v>
          </cell>
          <cell r="BX628">
            <v>0</v>
          </cell>
          <cell r="BY628" t="e">
            <v>#N/A</v>
          </cell>
          <cell r="BZ628" t="e">
            <v>#N/A</v>
          </cell>
          <cell r="CA628" t="e">
            <v>#N/A</v>
          </cell>
          <cell r="CB628" t="e">
            <v>#N/A</v>
          </cell>
          <cell r="CC628" t="e">
            <v>#N/A</v>
          </cell>
          <cell r="CD628" t="e">
            <v>#N/A</v>
          </cell>
          <cell r="CE628" t="e">
            <v>#N/A</v>
          </cell>
          <cell r="CF628" t="e">
            <v>#N/A</v>
          </cell>
        </row>
        <row r="629">
          <cell r="A629">
            <v>739</v>
          </cell>
          <cell r="B629" t="str">
            <v>OAKLAND</v>
          </cell>
          <cell r="C629">
            <v>27322</v>
          </cell>
          <cell r="D629">
            <v>0</v>
          </cell>
          <cell r="E629">
            <v>0</v>
          </cell>
          <cell r="F629">
            <v>0</v>
          </cell>
          <cell r="G629">
            <v>98363</v>
          </cell>
          <cell r="H629">
            <v>16342</v>
          </cell>
          <cell r="I629">
            <v>0</v>
          </cell>
          <cell r="J629">
            <v>5822</v>
          </cell>
          <cell r="K629">
            <v>3123</v>
          </cell>
          <cell r="L629">
            <v>0</v>
          </cell>
          <cell r="M629">
            <v>150972</v>
          </cell>
          <cell r="N629">
            <v>120448</v>
          </cell>
          <cell r="O629">
            <v>0</v>
          </cell>
          <cell r="P629">
            <v>25565</v>
          </cell>
          <cell r="Q629">
            <v>0</v>
          </cell>
          <cell r="R629">
            <v>9396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155409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64889</v>
          </cell>
          <cell r="AH629">
            <v>0</v>
          </cell>
          <cell r="AI629">
            <v>33638</v>
          </cell>
          <cell r="AJ629">
            <v>163673</v>
          </cell>
          <cell r="AK629">
            <v>5150</v>
          </cell>
          <cell r="AL629">
            <v>31169</v>
          </cell>
          <cell r="AM629">
            <v>0</v>
          </cell>
          <cell r="AN629">
            <v>298519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6101</v>
          </cell>
          <cell r="AV629">
            <v>78312</v>
          </cell>
          <cell r="AW629">
            <v>2421</v>
          </cell>
          <cell r="AX629">
            <v>7395</v>
          </cell>
          <cell r="AY629">
            <v>46330</v>
          </cell>
          <cell r="AZ629">
            <v>5600</v>
          </cell>
          <cell r="BA629">
            <v>0</v>
          </cell>
          <cell r="BB629">
            <v>146159</v>
          </cell>
          <cell r="BC629">
            <v>0</v>
          </cell>
          <cell r="BD629">
            <v>265573</v>
          </cell>
          <cell r="BE629">
            <v>30565</v>
          </cell>
          <cell r="BF629">
            <v>0</v>
          </cell>
          <cell r="BG629">
            <v>30565</v>
          </cell>
          <cell r="BH629">
            <v>1047197</v>
          </cell>
          <cell r="BI629">
            <v>797176</v>
          </cell>
          <cell r="BJ629">
            <v>56332</v>
          </cell>
          <cell r="BK629">
            <v>0</v>
          </cell>
          <cell r="BL629">
            <v>0</v>
          </cell>
          <cell r="BM629">
            <v>0</v>
          </cell>
          <cell r="BN629">
            <v>3123</v>
          </cell>
          <cell r="BO629">
            <v>152926</v>
          </cell>
          <cell r="BP629">
            <v>0</v>
          </cell>
          <cell r="BQ629">
            <v>0</v>
          </cell>
          <cell r="BR629">
            <v>0</v>
          </cell>
          <cell r="BS629">
            <v>0</v>
          </cell>
          <cell r="BT629">
            <v>0</v>
          </cell>
          <cell r="BU629">
            <v>-3123</v>
          </cell>
          <cell r="BV629">
            <v>98120</v>
          </cell>
          <cell r="BW629">
            <v>24078</v>
          </cell>
          <cell r="BX629">
            <v>0</v>
          </cell>
          <cell r="BY629">
            <v>1128632</v>
          </cell>
          <cell r="BZ629">
            <v>2175829</v>
          </cell>
          <cell r="CA629">
            <v>265573</v>
          </cell>
          <cell r="CB629">
            <v>93352</v>
          </cell>
          <cell r="CC629">
            <v>358925</v>
          </cell>
          <cell r="CD629">
            <v>2534754</v>
          </cell>
          <cell r="CE629">
            <v>1054719</v>
          </cell>
          <cell r="CF629">
            <v>3589473</v>
          </cell>
        </row>
        <row r="630">
          <cell r="A630">
            <v>470</v>
          </cell>
          <cell r="B630" t="str">
            <v>OAKLANDACRES</v>
          </cell>
          <cell r="C630">
            <v>3000</v>
          </cell>
          <cell r="D630">
            <v>0</v>
          </cell>
          <cell r="E630">
            <v>234</v>
          </cell>
          <cell r="F630">
            <v>0</v>
          </cell>
          <cell r="G630">
            <v>2797</v>
          </cell>
          <cell r="H630">
            <v>1398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7429</v>
          </cell>
          <cell r="N630">
            <v>0</v>
          </cell>
          <cell r="O630">
            <v>0</v>
          </cell>
          <cell r="P630">
            <v>564</v>
          </cell>
          <cell r="Q630">
            <v>0</v>
          </cell>
          <cell r="R630">
            <v>9534</v>
          </cell>
          <cell r="S630">
            <v>0</v>
          </cell>
          <cell r="T630">
            <v>0</v>
          </cell>
          <cell r="U630">
            <v>0</v>
          </cell>
          <cell r="V630">
            <v>1989</v>
          </cell>
          <cell r="W630">
            <v>943</v>
          </cell>
          <cell r="X630">
            <v>13030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433</v>
          </cell>
          <cell r="AH630">
            <v>0</v>
          </cell>
          <cell r="AI630">
            <v>2226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2659</v>
          </cell>
          <cell r="AO630">
            <v>499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499</v>
          </cell>
          <cell r="AU630">
            <v>1690</v>
          </cell>
          <cell r="AV630">
            <v>4960</v>
          </cell>
          <cell r="AW630">
            <v>860</v>
          </cell>
          <cell r="AX630">
            <v>0</v>
          </cell>
          <cell r="AY630">
            <v>1794</v>
          </cell>
          <cell r="AZ630">
            <v>2090</v>
          </cell>
          <cell r="BA630">
            <v>2675</v>
          </cell>
          <cell r="BB630">
            <v>14069</v>
          </cell>
          <cell r="BC630">
            <v>0</v>
          </cell>
          <cell r="BD630">
            <v>0</v>
          </cell>
          <cell r="BE630">
            <v>0</v>
          </cell>
          <cell r="BF630">
            <v>0</v>
          </cell>
          <cell r="BG630">
            <v>0</v>
          </cell>
          <cell r="BH630">
            <v>37686</v>
          </cell>
          <cell r="BI630">
            <v>0</v>
          </cell>
          <cell r="BJ630">
            <v>0</v>
          </cell>
          <cell r="BK630">
            <v>0</v>
          </cell>
          <cell r="BL630">
            <v>0</v>
          </cell>
          <cell r="BM630">
            <v>0</v>
          </cell>
          <cell r="BN630">
            <v>0</v>
          </cell>
          <cell r="BO630">
            <v>0</v>
          </cell>
          <cell r="BP630">
            <v>0</v>
          </cell>
          <cell r="BQ630">
            <v>0</v>
          </cell>
          <cell r="BR630">
            <v>0</v>
          </cell>
          <cell r="BS630">
            <v>0</v>
          </cell>
          <cell r="BT630">
            <v>0</v>
          </cell>
          <cell r="BU630">
            <v>0</v>
          </cell>
          <cell r="BV630">
            <v>0</v>
          </cell>
          <cell r="BW630">
            <v>0</v>
          </cell>
          <cell r="BX630">
            <v>0</v>
          </cell>
          <cell r="BY630">
            <v>0</v>
          </cell>
          <cell r="BZ630">
            <v>37686</v>
          </cell>
          <cell r="CA630">
            <v>0</v>
          </cell>
          <cell r="CB630">
            <v>0</v>
          </cell>
          <cell r="CC630">
            <v>0</v>
          </cell>
          <cell r="CD630">
            <v>37686</v>
          </cell>
          <cell r="CE630">
            <v>134663</v>
          </cell>
          <cell r="CF630">
            <v>172349</v>
          </cell>
        </row>
        <row r="631">
          <cell r="A631">
            <v>561</v>
          </cell>
          <cell r="B631" t="str">
            <v>OAKVILLE</v>
          </cell>
          <cell r="C631">
            <v>12285</v>
          </cell>
          <cell r="D631">
            <v>5756</v>
          </cell>
          <cell r="E631">
            <v>0</v>
          </cell>
          <cell r="F631">
            <v>2382</v>
          </cell>
          <cell r="G631">
            <v>3445</v>
          </cell>
          <cell r="H631">
            <v>1085</v>
          </cell>
          <cell r="I631">
            <v>0</v>
          </cell>
          <cell r="J631">
            <v>0</v>
          </cell>
          <cell r="K631">
            <v>31</v>
          </cell>
          <cell r="L631">
            <v>0</v>
          </cell>
          <cell r="M631">
            <v>24984</v>
          </cell>
          <cell r="N631">
            <v>38150</v>
          </cell>
          <cell r="O631">
            <v>0</v>
          </cell>
          <cell r="P631">
            <v>6150</v>
          </cell>
          <cell r="Q631">
            <v>113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865</v>
          </cell>
          <cell r="W631">
            <v>0</v>
          </cell>
          <cell r="X631">
            <v>45278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1136</v>
          </cell>
          <cell r="AJ631">
            <v>0</v>
          </cell>
          <cell r="AK631">
            <v>0</v>
          </cell>
          <cell r="AL631">
            <v>6497</v>
          </cell>
          <cell r="AM631">
            <v>0</v>
          </cell>
          <cell r="AN631">
            <v>7633</v>
          </cell>
          <cell r="AO631">
            <v>195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195</v>
          </cell>
          <cell r="AU631">
            <v>2470</v>
          </cell>
          <cell r="AV631">
            <v>25900</v>
          </cell>
          <cell r="AW631">
            <v>363</v>
          </cell>
          <cell r="AX631">
            <v>210</v>
          </cell>
          <cell r="AY631">
            <v>6302</v>
          </cell>
          <cell r="AZ631">
            <v>20637</v>
          </cell>
          <cell r="BA631">
            <v>15006</v>
          </cell>
          <cell r="BB631">
            <v>70888</v>
          </cell>
          <cell r="BC631">
            <v>0</v>
          </cell>
          <cell r="BD631">
            <v>0</v>
          </cell>
          <cell r="BE631">
            <v>0</v>
          </cell>
          <cell r="BF631">
            <v>0</v>
          </cell>
          <cell r="BG631">
            <v>0</v>
          </cell>
          <cell r="BH631">
            <v>148978</v>
          </cell>
          <cell r="BI631">
            <v>31869</v>
          </cell>
          <cell r="BJ631">
            <v>41659</v>
          </cell>
          <cell r="BK631">
            <v>0</v>
          </cell>
          <cell r="BL631">
            <v>0</v>
          </cell>
          <cell r="BM631">
            <v>0</v>
          </cell>
          <cell r="BN631">
            <v>31</v>
          </cell>
          <cell r="BO631">
            <v>0</v>
          </cell>
          <cell r="BP631">
            <v>0</v>
          </cell>
          <cell r="BQ631">
            <v>0</v>
          </cell>
          <cell r="BR631">
            <v>0</v>
          </cell>
          <cell r="BS631">
            <v>0</v>
          </cell>
          <cell r="BT631">
            <v>1500</v>
          </cell>
          <cell r="BU631">
            <v>-31</v>
          </cell>
          <cell r="BV631">
            <v>0</v>
          </cell>
          <cell r="BW631">
            <v>0</v>
          </cell>
          <cell r="BX631">
            <v>0</v>
          </cell>
          <cell r="BY631">
            <v>75028</v>
          </cell>
          <cell r="BZ631">
            <v>224006</v>
          </cell>
          <cell r="CA631">
            <v>26495</v>
          </cell>
          <cell r="CB631">
            <v>41975</v>
          </cell>
          <cell r="CC631">
            <v>68470</v>
          </cell>
          <cell r="CD631">
            <v>292476</v>
          </cell>
          <cell r="CE631">
            <v>222562</v>
          </cell>
          <cell r="CF631">
            <v>515038</v>
          </cell>
        </row>
        <row r="632">
          <cell r="A632">
            <v>670</v>
          </cell>
          <cell r="B632" t="str">
            <v>OCHEYEDAN</v>
          </cell>
          <cell r="C632">
            <v>48811</v>
          </cell>
          <cell r="D632">
            <v>0</v>
          </cell>
          <cell r="E632">
            <v>0</v>
          </cell>
          <cell r="F632">
            <v>0</v>
          </cell>
          <cell r="G632">
            <v>21580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70391</v>
          </cell>
          <cell r="N632">
            <v>104197</v>
          </cell>
          <cell r="O632">
            <v>0</v>
          </cell>
          <cell r="P632">
            <v>13131</v>
          </cell>
          <cell r="Q632">
            <v>0</v>
          </cell>
          <cell r="R632">
            <v>5411</v>
          </cell>
          <cell r="S632">
            <v>0</v>
          </cell>
          <cell r="T632">
            <v>0</v>
          </cell>
          <cell r="U632">
            <v>0</v>
          </cell>
          <cell r="V632">
            <v>41624</v>
          </cell>
          <cell r="W632">
            <v>0</v>
          </cell>
          <cell r="X632">
            <v>164363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2855</v>
          </cell>
          <cell r="AF632">
            <v>2855</v>
          </cell>
          <cell r="AG632">
            <v>34314</v>
          </cell>
          <cell r="AH632">
            <v>0</v>
          </cell>
          <cell r="AI632">
            <v>18050</v>
          </cell>
          <cell r="AJ632">
            <v>0</v>
          </cell>
          <cell r="AK632">
            <v>2100</v>
          </cell>
          <cell r="AL632">
            <v>0</v>
          </cell>
          <cell r="AM632">
            <v>0</v>
          </cell>
          <cell r="AN632">
            <v>54464</v>
          </cell>
          <cell r="AO632">
            <v>0</v>
          </cell>
          <cell r="AP632">
            <v>2893</v>
          </cell>
          <cell r="AQ632">
            <v>0</v>
          </cell>
          <cell r="AR632">
            <v>0</v>
          </cell>
          <cell r="AS632">
            <v>0</v>
          </cell>
          <cell r="AT632">
            <v>2893</v>
          </cell>
          <cell r="AU632">
            <v>2815</v>
          </cell>
          <cell r="AV632">
            <v>8454</v>
          </cell>
          <cell r="AW632">
            <v>566</v>
          </cell>
          <cell r="AX632">
            <v>7432</v>
          </cell>
          <cell r="AY632">
            <v>69840</v>
          </cell>
          <cell r="AZ632">
            <v>0</v>
          </cell>
          <cell r="BA632">
            <v>22815</v>
          </cell>
          <cell r="BB632">
            <v>111922</v>
          </cell>
          <cell r="BC632">
            <v>0</v>
          </cell>
          <cell r="BD632">
            <v>0</v>
          </cell>
          <cell r="BE632">
            <v>0</v>
          </cell>
          <cell r="BF632">
            <v>0</v>
          </cell>
          <cell r="BG632">
            <v>0</v>
          </cell>
          <cell r="BH632">
            <v>406888</v>
          </cell>
          <cell r="BI632">
            <v>158514</v>
          </cell>
          <cell r="BJ632">
            <v>154320</v>
          </cell>
          <cell r="BK632">
            <v>0</v>
          </cell>
          <cell r="BL632">
            <v>0</v>
          </cell>
          <cell r="BM632">
            <v>0</v>
          </cell>
          <cell r="BN632">
            <v>0</v>
          </cell>
          <cell r="BO632">
            <v>0</v>
          </cell>
          <cell r="BP632">
            <v>0</v>
          </cell>
          <cell r="BQ632">
            <v>0</v>
          </cell>
          <cell r="BR632">
            <v>0</v>
          </cell>
          <cell r="BS632">
            <v>0</v>
          </cell>
          <cell r="BT632">
            <v>0</v>
          </cell>
          <cell r="BU632">
            <v>0</v>
          </cell>
          <cell r="BV632">
            <v>0</v>
          </cell>
          <cell r="BW632">
            <v>0</v>
          </cell>
          <cell r="BX632">
            <v>0</v>
          </cell>
          <cell r="BY632">
            <v>312834</v>
          </cell>
          <cell r="BZ632">
            <v>719722</v>
          </cell>
          <cell r="CA632">
            <v>42900</v>
          </cell>
          <cell r="CB632">
            <v>0</v>
          </cell>
          <cell r="CC632">
            <v>42900</v>
          </cell>
          <cell r="CD632">
            <v>762622</v>
          </cell>
          <cell r="CE632">
            <v>199599</v>
          </cell>
          <cell r="CF632">
            <v>962221</v>
          </cell>
        </row>
        <row r="633">
          <cell r="A633">
            <v>766</v>
          </cell>
          <cell r="B633" t="str">
            <v>ODEBOLT</v>
          </cell>
          <cell r="C633">
            <v>33499</v>
          </cell>
          <cell r="D633">
            <v>0</v>
          </cell>
          <cell r="E633">
            <v>0</v>
          </cell>
          <cell r="F633">
            <v>0</v>
          </cell>
          <cell r="G633">
            <v>19189</v>
          </cell>
          <cell r="H633">
            <v>1849</v>
          </cell>
          <cell r="I633">
            <v>0</v>
          </cell>
          <cell r="J633">
            <v>8492</v>
          </cell>
          <cell r="K633">
            <v>0</v>
          </cell>
          <cell r="L633">
            <v>0</v>
          </cell>
          <cell r="M633">
            <v>63029</v>
          </cell>
          <cell r="N633">
            <v>80359</v>
          </cell>
          <cell r="O633">
            <v>0</v>
          </cell>
          <cell r="P633">
            <v>20585</v>
          </cell>
          <cell r="Q633">
            <v>160</v>
          </cell>
          <cell r="R633">
            <v>35067</v>
          </cell>
          <cell r="S633">
            <v>0</v>
          </cell>
          <cell r="T633">
            <v>25223</v>
          </cell>
          <cell r="U633">
            <v>0</v>
          </cell>
          <cell r="V633">
            <v>117352</v>
          </cell>
          <cell r="W633">
            <v>0</v>
          </cell>
          <cell r="X633">
            <v>281960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3000</v>
          </cell>
          <cell r="AD633">
            <v>400</v>
          </cell>
          <cell r="AE633">
            <v>2040</v>
          </cell>
          <cell r="AF633">
            <v>5440</v>
          </cell>
          <cell r="AG633">
            <v>57745</v>
          </cell>
          <cell r="AH633">
            <v>17848</v>
          </cell>
          <cell r="AI633">
            <v>40812</v>
          </cell>
          <cell r="AJ633">
            <v>59712</v>
          </cell>
          <cell r="AK633">
            <v>0</v>
          </cell>
          <cell r="AL633">
            <v>0</v>
          </cell>
          <cell r="AM633">
            <v>8686</v>
          </cell>
          <cell r="AN633">
            <v>184803</v>
          </cell>
          <cell r="AO633">
            <v>881</v>
          </cell>
          <cell r="AP633">
            <v>8082</v>
          </cell>
          <cell r="AQ633">
            <v>0</v>
          </cell>
          <cell r="AR633">
            <v>0</v>
          </cell>
          <cell r="AS633">
            <v>0</v>
          </cell>
          <cell r="AT633">
            <v>8963</v>
          </cell>
          <cell r="AU633">
            <v>7278</v>
          </cell>
          <cell r="AV633">
            <v>50432</v>
          </cell>
          <cell r="AW633">
            <v>1164</v>
          </cell>
          <cell r="AX633">
            <v>5073</v>
          </cell>
          <cell r="AY633">
            <v>3149</v>
          </cell>
          <cell r="AZ633">
            <v>11313</v>
          </cell>
          <cell r="BA633">
            <v>16965</v>
          </cell>
          <cell r="BB633">
            <v>95374</v>
          </cell>
          <cell r="BC633">
            <v>64323</v>
          </cell>
          <cell r="BD633">
            <v>64323</v>
          </cell>
          <cell r="BE633">
            <v>0</v>
          </cell>
          <cell r="BF633">
            <v>0</v>
          </cell>
          <cell r="BG633">
            <v>0</v>
          </cell>
          <cell r="BH633">
            <v>703892</v>
          </cell>
          <cell r="BI633">
            <v>121297</v>
          </cell>
          <cell r="BJ633">
            <v>73183</v>
          </cell>
          <cell r="BK633">
            <v>0</v>
          </cell>
          <cell r="BL633">
            <v>0</v>
          </cell>
          <cell r="BM633">
            <v>0</v>
          </cell>
          <cell r="BN633">
            <v>0</v>
          </cell>
          <cell r="BO633">
            <v>0</v>
          </cell>
          <cell r="BP633">
            <v>0</v>
          </cell>
          <cell r="BQ633">
            <v>0</v>
          </cell>
          <cell r="BR633">
            <v>0</v>
          </cell>
          <cell r="BS633">
            <v>0</v>
          </cell>
          <cell r="BT633">
            <v>3865</v>
          </cell>
          <cell r="BU633">
            <v>0</v>
          </cell>
          <cell r="BV633">
            <v>104293</v>
          </cell>
          <cell r="BW633">
            <v>22874</v>
          </cell>
          <cell r="BX633">
            <v>0</v>
          </cell>
          <cell r="BY633">
            <v>325512</v>
          </cell>
          <cell r="BZ633">
            <v>1029404</v>
          </cell>
          <cell r="CA633">
            <v>77571</v>
          </cell>
          <cell r="CB633">
            <v>0</v>
          </cell>
          <cell r="CC633">
            <v>77571</v>
          </cell>
          <cell r="CD633">
            <v>1106975</v>
          </cell>
          <cell r="CE633">
            <v>1101533</v>
          </cell>
          <cell r="CF633">
            <v>2208508</v>
          </cell>
        </row>
        <row r="634">
          <cell r="A634">
            <v>316</v>
          </cell>
          <cell r="B634" t="str">
            <v>OELWEIN</v>
          </cell>
          <cell r="C634">
            <v>1360319</v>
          </cell>
          <cell r="D634">
            <v>0</v>
          </cell>
          <cell r="E634">
            <v>20528</v>
          </cell>
          <cell r="F634">
            <v>0</v>
          </cell>
          <cell r="G634">
            <v>117978</v>
          </cell>
          <cell r="H634">
            <v>0</v>
          </cell>
          <cell r="I634">
            <v>16605</v>
          </cell>
          <cell r="J634">
            <v>0</v>
          </cell>
          <cell r="K634">
            <v>5080</v>
          </cell>
          <cell r="L634">
            <v>24295</v>
          </cell>
          <cell r="M634">
            <v>1544805</v>
          </cell>
          <cell r="N634">
            <v>529509</v>
          </cell>
          <cell r="O634">
            <v>0</v>
          </cell>
          <cell r="P634">
            <v>92230</v>
          </cell>
          <cell r="Q634">
            <v>4964</v>
          </cell>
          <cell r="R634">
            <v>2331</v>
          </cell>
          <cell r="S634">
            <v>0</v>
          </cell>
          <cell r="T634">
            <v>12299</v>
          </cell>
          <cell r="U634">
            <v>54782</v>
          </cell>
          <cell r="V634">
            <v>0</v>
          </cell>
          <cell r="W634">
            <v>34794</v>
          </cell>
          <cell r="X634">
            <v>730909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21602</v>
          </cell>
          <cell r="AF634">
            <v>21602</v>
          </cell>
          <cell r="AG634">
            <v>327662</v>
          </cell>
          <cell r="AH634">
            <v>0</v>
          </cell>
          <cell r="AI634">
            <v>190254</v>
          </cell>
          <cell r="AJ634">
            <v>51402</v>
          </cell>
          <cell r="AK634">
            <v>83678</v>
          </cell>
          <cell r="AL634">
            <v>0</v>
          </cell>
          <cell r="AM634">
            <v>158854</v>
          </cell>
          <cell r="AN634">
            <v>811850</v>
          </cell>
          <cell r="AO634">
            <v>0</v>
          </cell>
          <cell r="AP634">
            <v>866558</v>
          </cell>
          <cell r="AQ634">
            <v>0</v>
          </cell>
          <cell r="AR634">
            <v>0</v>
          </cell>
          <cell r="AS634">
            <v>27315</v>
          </cell>
          <cell r="AT634">
            <v>893873</v>
          </cell>
          <cell r="AU634">
            <v>17851</v>
          </cell>
          <cell r="AV634">
            <v>227734</v>
          </cell>
          <cell r="AW634">
            <v>5114</v>
          </cell>
          <cell r="AX634">
            <v>11825</v>
          </cell>
          <cell r="AY634">
            <v>5837</v>
          </cell>
          <cell r="AZ634">
            <v>120725</v>
          </cell>
          <cell r="BA634">
            <v>0</v>
          </cell>
          <cell r="BB634">
            <v>389086</v>
          </cell>
          <cell r="BC634">
            <v>1873831</v>
          </cell>
          <cell r="BD634">
            <v>1873831</v>
          </cell>
          <cell r="BE634">
            <v>1031759</v>
          </cell>
          <cell r="BF634">
            <v>0</v>
          </cell>
          <cell r="BG634">
            <v>1031759</v>
          </cell>
          <cell r="BH634">
            <v>7297715</v>
          </cell>
          <cell r="BI634">
            <v>705479</v>
          </cell>
          <cell r="BJ634">
            <v>587003</v>
          </cell>
          <cell r="BK634">
            <v>0</v>
          </cell>
          <cell r="BL634">
            <v>69419</v>
          </cell>
          <cell r="BM634">
            <v>0</v>
          </cell>
          <cell r="BN634">
            <v>5080</v>
          </cell>
          <cell r="BO634">
            <v>383121</v>
          </cell>
          <cell r="BP634">
            <v>0</v>
          </cell>
          <cell r="BQ634">
            <v>0</v>
          </cell>
          <cell r="BR634">
            <v>0</v>
          </cell>
          <cell r="BS634">
            <v>0</v>
          </cell>
          <cell r="BT634">
            <v>0</v>
          </cell>
          <cell r="BU634">
            <v>193725</v>
          </cell>
          <cell r="BV634">
            <v>733902</v>
          </cell>
          <cell r="BW634">
            <v>721290</v>
          </cell>
          <cell r="BX634">
            <v>0</v>
          </cell>
          <cell r="BY634">
            <v>3399019</v>
          </cell>
          <cell r="BZ634">
            <v>10696734</v>
          </cell>
          <cell r="CA634">
            <v>3038888</v>
          </cell>
          <cell r="CB634">
            <v>5770</v>
          </cell>
          <cell r="CC634">
            <v>3044658</v>
          </cell>
          <cell r="CD634">
            <v>13741392</v>
          </cell>
          <cell r="CE634">
            <v>6824393</v>
          </cell>
          <cell r="CF634">
            <v>20565785</v>
          </cell>
        </row>
        <row r="635">
          <cell r="A635">
            <v>62</v>
          </cell>
          <cell r="B635" t="str">
            <v>OGDEN</v>
          </cell>
          <cell r="C635">
            <v>264986</v>
          </cell>
          <cell r="D635">
            <v>0</v>
          </cell>
          <cell r="E635">
            <v>0</v>
          </cell>
          <cell r="F635">
            <v>0</v>
          </cell>
          <cell r="G635">
            <v>29627</v>
          </cell>
          <cell r="H635">
            <v>12951</v>
          </cell>
          <cell r="I635">
            <v>900</v>
          </cell>
          <cell r="J635">
            <v>0</v>
          </cell>
          <cell r="K635">
            <v>1187</v>
          </cell>
          <cell r="L635">
            <v>3086</v>
          </cell>
          <cell r="M635">
            <v>312737</v>
          </cell>
          <cell r="N635">
            <v>222188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10220</v>
          </cell>
          <cell r="W635">
            <v>9149</v>
          </cell>
          <cell r="X635">
            <v>241557</v>
          </cell>
          <cell r="Y635">
            <v>6975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6975</v>
          </cell>
          <cell r="AG635">
            <v>103997</v>
          </cell>
          <cell r="AH635">
            <v>0</v>
          </cell>
          <cell r="AI635">
            <v>3487</v>
          </cell>
          <cell r="AJ635">
            <v>11065</v>
          </cell>
          <cell r="AK635">
            <v>10029</v>
          </cell>
          <cell r="AL635">
            <v>76613</v>
          </cell>
          <cell r="AM635">
            <v>0</v>
          </cell>
          <cell r="AN635">
            <v>205191</v>
          </cell>
          <cell r="AO635">
            <v>27515</v>
          </cell>
          <cell r="AP635">
            <v>20114</v>
          </cell>
          <cell r="AQ635">
            <v>0</v>
          </cell>
          <cell r="AR635">
            <v>0</v>
          </cell>
          <cell r="AS635">
            <v>0</v>
          </cell>
          <cell r="AT635">
            <v>47629</v>
          </cell>
          <cell r="AU635">
            <v>76848</v>
          </cell>
          <cell r="AV635">
            <v>103933</v>
          </cell>
          <cell r="AW635">
            <v>1428</v>
          </cell>
          <cell r="AX635">
            <v>5808</v>
          </cell>
          <cell r="AY635">
            <v>84224</v>
          </cell>
          <cell r="AZ635">
            <v>0</v>
          </cell>
          <cell r="BA635">
            <v>2355</v>
          </cell>
          <cell r="BB635">
            <v>274596</v>
          </cell>
          <cell r="BC635">
            <v>0</v>
          </cell>
          <cell r="BD635">
            <v>154313</v>
          </cell>
          <cell r="BE635">
            <v>228431</v>
          </cell>
          <cell r="BF635">
            <v>0</v>
          </cell>
          <cell r="BG635">
            <v>228431</v>
          </cell>
          <cell r="BH635">
            <v>1471429</v>
          </cell>
          <cell r="BI635">
            <v>386571</v>
          </cell>
          <cell r="BJ635">
            <v>1087551</v>
          </cell>
          <cell r="BK635">
            <v>1904732</v>
          </cell>
          <cell r="BL635">
            <v>0</v>
          </cell>
          <cell r="BM635">
            <v>0</v>
          </cell>
          <cell r="BN635">
            <v>1187</v>
          </cell>
          <cell r="BO635">
            <v>0</v>
          </cell>
          <cell r="BP635">
            <v>0</v>
          </cell>
          <cell r="BQ635">
            <v>0</v>
          </cell>
          <cell r="BR635">
            <v>0</v>
          </cell>
          <cell r="BS635">
            <v>0</v>
          </cell>
          <cell r="BT635">
            <v>87265</v>
          </cell>
          <cell r="BU635">
            <v>-1187</v>
          </cell>
          <cell r="BV635">
            <v>226462</v>
          </cell>
          <cell r="BW635">
            <v>0</v>
          </cell>
          <cell r="BX635">
            <v>0</v>
          </cell>
          <cell r="BY635">
            <v>3692581</v>
          </cell>
          <cell r="BZ635">
            <v>5164010</v>
          </cell>
          <cell r="CA635">
            <v>561093</v>
          </cell>
          <cell r="CB635">
            <v>0</v>
          </cell>
          <cell r="CC635">
            <v>561093</v>
          </cell>
          <cell r="CD635">
            <v>5725103</v>
          </cell>
          <cell r="CE635">
            <v>3529889</v>
          </cell>
          <cell r="CF635">
            <v>9254992</v>
          </cell>
        </row>
        <row r="636">
          <cell r="A636">
            <v>275</v>
          </cell>
          <cell r="B636" t="str">
            <v>OKOBOJI</v>
          </cell>
          <cell r="C636">
            <v>428511</v>
          </cell>
          <cell r="D636">
            <v>0</v>
          </cell>
          <cell r="E636">
            <v>605</v>
          </cell>
          <cell r="F636">
            <v>0</v>
          </cell>
          <cell r="G636">
            <v>94338</v>
          </cell>
          <cell r="H636">
            <v>0</v>
          </cell>
          <cell r="I636">
            <v>0</v>
          </cell>
          <cell r="J636">
            <v>0</v>
          </cell>
          <cell r="K636">
            <v>2400</v>
          </cell>
          <cell r="L636">
            <v>0</v>
          </cell>
          <cell r="M636">
            <v>525854</v>
          </cell>
          <cell r="N636">
            <v>130075</v>
          </cell>
          <cell r="O636">
            <v>0</v>
          </cell>
          <cell r="P636">
            <v>34336</v>
          </cell>
          <cell r="Q636">
            <v>4047</v>
          </cell>
          <cell r="R636">
            <v>2085</v>
          </cell>
          <cell r="S636">
            <v>0</v>
          </cell>
          <cell r="T636">
            <v>0</v>
          </cell>
          <cell r="U636">
            <v>0</v>
          </cell>
          <cell r="V636">
            <v>7788</v>
          </cell>
          <cell r="W636">
            <v>0</v>
          </cell>
          <cell r="X636">
            <v>178331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22000</v>
          </cell>
          <cell r="AH636">
            <v>0</v>
          </cell>
          <cell r="AI636">
            <v>3349</v>
          </cell>
          <cell r="AJ636">
            <v>5937</v>
          </cell>
          <cell r="AK636">
            <v>0</v>
          </cell>
          <cell r="AL636">
            <v>0</v>
          </cell>
          <cell r="AM636">
            <v>0</v>
          </cell>
          <cell r="AN636">
            <v>31286</v>
          </cell>
          <cell r="AO636">
            <v>0</v>
          </cell>
          <cell r="AP636">
            <v>195711</v>
          </cell>
          <cell r="AQ636">
            <v>0</v>
          </cell>
          <cell r="AR636">
            <v>59226</v>
          </cell>
          <cell r="AS636">
            <v>139177</v>
          </cell>
          <cell r="AT636">
            <v>394114</v>
          </cell>
          <cell r="AU636">
            <v>8500</v>
          </cell>
          <cell r="AV636">
            <v>154516</v>
          </cell>
          <cell r="AW636">
            <v>0</v>
          </cell>
          <cell r="AX636">
            <v>34129</v>
          </cell>
          <cell r="AY636">
            <v>6669</v>
          </cell>
          <cell r="AZ636">
            <v>40438</v>
          </cell>
          <cell r="BA636">
            <v>30240</v>
          </cell>
          <cell r="BB636">
            <v>274492</v>
          </cell>
          <cell r="BC636">
            <v>58800</v>
          </cell>
          <cell r="BD636">
            <v>629354</v>
          </cell>
          <cell r="BE636">
            <v>947145</v>
          </cell>
          <cell r="BF636">
            <v>0</v>
          </cell>
          <cell r="BG636">
            <v>947145</v>
          </cell>
          <cell r="BH636">
            <v>2980576</v>
          </cell>
          <cell r="BI636">
            <v>322539</v>
          </cell>
          <cell r="BJ636">
            <v>0</v>
          </cell>
          <cell r="BK636">
            <v>0</v>
          </cell>
          <cell r="BL636">
            <v>0</v>
          </cell>
          <cell r="BM636">
            <v>0</v>
          </cell>
          <cell r="BN636">
            <v>2400</v>
          </cell>
          <cell r="BO636">
            <v>0</v>
          </cell>
          <cell r="BP636">
            <v>0</v>
          </cell>
          <cell r="BQ636">
            <v>0</v>
          </cell>
          <cell r="BR636">
            <v>0</v>
          </cell>
          <cell r="BS636">
            <v>0</v>
          </cell>
          <cell r="BT636">
            <v>0</v>
          </cell>
          <cell r="BU636">
            <v>-2400</v>
          </cell>
          <cell r="BV636">
            <v>397688</v>
          </cell>
          <cell r="BW636">
            <v>0</v>
          </cell>
          <cell r="BX636">
            <v>0</v>
          </cell>
          <cell r="BY636">
            <v>720227</v>
          </cell>
          <cell r="BZ636">
            <v>3700803</v>
          </cell>
          <cell r="CA636">
            <v>0</v>
          </cell>
          <cell r="CB636">
            <v>0</v>
          </cell>
          <cell r="CC636">
            <v>0</v>
          </cell>
          <cell r="CD636">
            <v>3700803</v>
          </cell>
          <cell r="CE636">
            <v>1993865</v>
          </cell>
          <cell r="CF636">
            <v>5694668</v>
          </cell>
        </row>
        <row r="637">
          <cell r="A637">
            <v>415</v>
          </cell>
          <cell r="B637" t="str">
            <v>OLDS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10660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10660</v>
          </cell>
          <cell r="N637">
            <v>20706</v>
          </cell>
          <cell r="O637">
            <v>0</v>
          </cell>
          <cell r="P637">
            <v>1015</v>
          </cell>
          <cell r="Q637">
            <v>0</v>
          </cell>
          <cell r="R637">
            <v>4843</v>
          </cell>
          <cell r="S637">
            <v>0</v>
          </cell>
          <cell r="T637">
            <v>0</v>
          </cell>
          <cell r="U637">
            <v>0</v>
          </cell>
          <cell r="V637">
            <v>22981</v>
          </cell>
          <cell r="W637">
            <v>0</v>
          </cell>
          <cell r="X637">
            <v>49545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200</v>
          </cell>
          <cell r="AF637">
            <v>200</v>
          </cell>
          <cell r="AG637">
            <v>382</v>
          </cell>
          <cell r="AH637">
            <v>0</v>
          </cell>
          <cell r="AI637">
            <v>2488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2870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1408</v>
          </cell>
          <cell r="AV637">
            <v>6836</v>
          </cell>
          <cell r="AW637">
            <v>611</v>
          </cell>
          <cell r="AX637">
            <v>1053</v>
          </cell>
          <cell r="AY637">
            <v>3388</v>
          </cell>
          <cell r="AZ637">
            <v>2691</v>
          </cell>
          <cell r="BA637">
            <v>1963</v>
          </cell>
          <cell r="BB637">
            <v>17950</v>
          </cell>
          <cell r="BC637">
            <v>0</v>
          </cell>
          <cell r="BD637">
            <v>0</v>
          </cell>
          <cell r="BE637">
            <v>53326</v>
          </cell>
          <cell r="BF637">
            <v>0</v>
          </cell>
          <cell r="BG637">
            <v>53326</v>
          </cell>
          <cell r="BH637">
            <v>134551</v>
          </cell>
          <cell r="BI637">
            <v>69132</v>
          </cell>
          <cell r="BJ637">
            <v>46249</v>
          </cell>
          <cell r="BK637">
            <v>0</v>
          </cell>
          <cell r="BL637">
            <v>0</v>
          </cell>
          <cell r="BM637">
            <v>0</v>
          </cell>
          <cell r="BN637">
            <v>0</v>
          </cell>
          <cell r="BO637">
            <v>0</v>
          </cell>
          <cell r="BP637">
            <v>0</v>
          </cell>
          <cell r="BQ637">
            <v>0</v>
          </cell>
          <cell r="BR637">
            <v>0</v>
          </cell>
          <cell r="BS637">
            <v>0</v>
          </cell>
          <cell r="BT637">
            <v>0</v>
          </cell>
          <cell r="BU637">
            <v>0</v>
          </cell>
          <cell r="BV637">
            <v>0</v>
          </cell>
          <cell r="BW637">
            <v>0</v>
          </cell>
          <cell r="BX637">
            <v>0</v>
          </cell>
          <cell r="BY637">
            <v>115381</v>
          </cell>
          <cell r="BZ637">
            <v>249932</v>
          </cell>
          <cell r="CA637">
            <v>0</v>
          </cell>
          <cell r="CB637">
            <v>0</v>
          </cell>
          <cell r="CC637">
            <v>0</v>
          </cell>
          <cell r="CD637">
            <v>249932</v>
          </cell>
          <cell r="CE637">
            <v>422854</v>
          </cell>
          <cell r="CF637">
            <v>672786</v>
          </cell>
        </row>
        <row r="638">
          <cell r="A638">
            <v>497</v>
          </cell>
          <cell r="B638" t="str">
            <v>OLIN</v>
          </cell>
          <cell r="C638">
            <v>29500</v>
          </cell>
          <cell r="D638">
            <v>0</v>
          </cell>
          <cell r="E638">
            <v>0</v>
          </cell>
          <cell r="F638">
            <v>777</v>
          </cell>
          <cell r="G638">
            <v>16478</v>
          </cell>
          <cell r="H638">
            <v>12213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58968</v>
          </cell>
          <cell r="N638">
            <v>97690</v>
          </cell>
          <cell r="O638">
            <v>0</v>
          </cell>
          <cell r="P638">
            <v>13846</v>
          </cell>
          <cell r="Q638">
            <v>0</v>
          </cell>
          <cell r="R638">
            <v>1068</v>
          </cell>
          <cell r="S638">
            <v>0</v>
          </cell>
          <cell r="T638">
            <v>0</v>
          </cell>
          <cell r="U638">
            <v>0</v>
          </cell>
          <cell r="V638">
            <v>44550</v>
          </cell>
          <cell r="W638">
            <v>0</v>
          </cell>
          <cell r="X638">
            <v>157154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893</v>
          </cell>
          <cell r="AD638">
            <v>0</v>
          </cell>
          <cell r="AE638">
            <v>850</v>
          </cell>
          <cell r="AF638">
            <v>1743</v>
          </cell>
          <cell r="AG638">
            <v>26439</v>
          </cell>
          <cell r="AH638">
            <v>1364</v>
          </cell>
          <cell r="AI638">
            <v>6303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34106</v>
          </cell>
          <cell r="AO638">
            <v>953</v>
          </cell>
          <cell r="AP638">
            <v>4124</v>
          </cell>
          <cell r="AQ638">
            <v>7485</v>
          </cell>
          <cell r="AR638">
            <v>0</v>
          </cell>
          <cell r="AS638">
            <v>0</v>
          </cell>
          <cell r="AT638">
            <v>12562</v>
          </cell>
          <cell r="AU638">
            <v>5704</v>
          </cell>
          <cell r="AV638">
            <v>15613</v>
          </cell>
          <cell r="AW638">
            <v>1589</v>
          </cell>
          <cell r="AX638">
            <v>2528</v>
          </cell>
          <cell r="AY638">
            <v>8451</v>
          </cell>
          <cell r="AZ638">
            <v>24502</v>
          </cell>
          <cell r="BA638">
            <v>28403</v>
          </cell>
          <cell r="BB638">
            <v>86790</v>
          </cell>
          <cell r="BC638">
            <v>43452</v>
          </cell>
          <cell r="BD638">
            <v>43452</v>
          </cell>
          <cell r="BE638">
            <v>0</v>
          </cell>
          <cell r="BF638">
            <v>0</v>
          </cell>
          <cell r="BG638">
            <v>0</v>
          </cell>
          <cell r="BH638">
            <v>394775</v>
          </cell>
          <cell r="BI638">
            <v>95572</v>
          </cell>
          <cell r="BJ638">
            <v>71037</v>
          </cell>
          <cell r="BK638">
            <v>0</v>
          </cell>
          <cell r="BL638">
            <v>0</v>
          </cell>
          <cell r="BM638">
            <v>0</v>
          </cell>
          <cell r="BN638">
            <v>0</v>
          </cell>
          <cell r="BO638">
            <v>0</v>
          </cell>
          <cell r="BP638">
            <v>0</v>
          </cell>
          <cell r="BQ638">
            <v>0</v>
          </cell>
          <cell r="BR638">
            <v>0</v>
          </cell>
          <cell r="BS638">
            <v>0</v>
          </cell>
          <cell r="BT638">
            <v>0</v>
          </cell>
          <cell r="BU638">
            <v>0</v>
          </cell>
          <cell r="BV638">
            <v>0</v>
          </cell>
          <cell r="BW638">
            <v>139720</v>
          </cell>
          <cell r="BX638">
            <v>0</v>
          </cell>
          <cell r="BY638">
            <v>306329</v>
          </cell>
          <cell r="BZ638">
            <v>701104</v>
          </cell>
          <cell r="CA638">
            <v>706750</v>
          </cell>
          <cell r="CB638">
            <v>0</v>
          </cell>
          <cell r="CC638">
            <v>706750</v>
          </cell>
          <cell r="CD638">
            <v>1407854</v>
          </cell>
          <cell r="CE638">
            <v>107966</v>
          </cell>
          <cell r="CF638">
            <v>1515820</v>
          </cell>
        </row>
        <row r="639">
          <cell r="A639">
            <v>510</v>
          </cell>
          <cell r="B639" t="str">
            <v>OLLIE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2935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2935</v>
          </cell>
          <cell r="N639">
            <v>19785</v>
          </cell>
          <cell r="O639">
            <v>0</v>
          </cell>
          <cell r="P639">
            <v>5244</v>
          </cell>
          <cell r="Q639">
            <v>0</v>
          </cell>
          <cell r="R639">
            <v>1323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26352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150</v>
          </cell>
          <cell r="AH639">
            <v>0</v>
          </cell>
          <cell r="AI639">
            <v>3600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3750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2732</v>
          </cell>
          <cell r="AV639">
            <v>6221</v>
          </cell>
          <cell r="AW639">
            <v>595</v>
          </cell>
          <cell r="AX639">
            <v>0</v>
          </cell>
          <cell r="AY639">
            <v>3695</v>
          </cell>
          <cell r="AZ639">
            <v>2926</v>
          </cell>
          <cell r="BA639">
            <v>10432</v>
          </cell>
          <cell r="BB639">
            <v>26601</v>
          </cell>
          <cell r="BC639">
            <v>0</v>
          </cell>
          <cell r="BD639">
            <v>0</v>
          </cell>
          <cell r="BE639">
            <v>0</v>
          </cell>
          <cell r="BF639">
            <v>0</v>
          </cell>
          <cell r="BG639">
            <v>0</v>
          </cell>
          <cell r="BH639">
            <v>59638</v>
          </cell>
          <cell r="BI639">
            <v>0</v>
          </cell>
          <cell r="BJ639">
            <v>0</v>
          </cell>
          <cell r="BK639">
            <v>0</v>
          </cell>
          <cell r="BL639">
            <v>0</v>
          </cell>
          <cell r="BM639">
            <v>0</v>
          </cell>
          <cell r="BN639">
            <v>0</v>
          </cell>
          <cell r="BO639">
            <v>10687</v>
          </cell>
          <cell r="BP639">
            <v>0</v>
          </cell>
          <cell r="BQ639">
            <v>0</v>
          </cell>
          <cell r="BR639">
            <v>0</v>
          </cell>
          <cell r="BS639">
            <v>0</v>
          </cell>
          <cell r="BT639">
            <v>0</v>
          </cell>
          <cell r="BU639">
            <v>0</v>
          </cell>
          <cell r="BV639">
            <v>0</v>
          </cell>
          <cell r="BW639">
            <v>0</v>
          </cell>
          <cell r="BX639">
            <v>0</v>
          </cell>
          <cell r="BY639">
            <v>10687</v>
          </cell>
          <cell r="BZ639">
            <v>70325</v>
          </cell>
          <cell r="CA639">
            <v>0</v>
          </cell>
          <cell r="CB639">
            <v>0</v>
          </cell>
          <cell r="CC639">
            <v>0</v>
          </cell>
          <cell r="CD639">
            <v>70325</v>
          </cell>
          <cell r="CE639">
            <v>165195</v>
          </cell>
          <cell r="CF639">
            <v>235520</v>
          </cell>
        </row>
        <row r="640">
          <cell r="A640">
            <v>635</v>
          </cell>
          <cell r="B640" t="str">
            <v>ONAWA</v>
          </cell>
          <cell r="C640">
            <v>436365</v>
          </cell>
          <cell r="D640">
            <v>0</v>
          </cell>
          <cell r="E640">
            <v>403</v>
          </cell>
          <cell r="F640">
            <v>0</v>
          </cell>
          <cell r="G640">
            <v>216317</v>
          </cell>
          <cell r="H640">
            <v>0</v>
          </cell>
          <cell r="I640">
            <v>0</v>
          </cell>
          <cell r="J640">
            <v>0</v>
          </cell>
          <cell r="K640">
            <v>4788</v>
          </cell>
          <cell r="L640">
            <v>0</v>
          </cell>
          <cell r="M640">
            <v>657873</v>
          </cell>
          <cell r="N640">
            <v>426683</v>
          </cell>
          <cell r="O640">
            <v>0</v>
          </cell>
          <cell r="P640">
            <v>10903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15425</v>
          </cell>
          <cell r="V640">
            <v>0</v>
          </cell>
          <cell r="W640">
            <v>0</v>
          </cell>
          <cell r="X640">
            <v>453011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168876</v>
          </cell>
          <cell r="AH640">
            <v>18392</v>
          </cell>
          <cell r="AI640">
            <v>115491</v>
          </cell>
          <cell r="AJ640">
            <v>134090</v>
          </cell>
          <cell r="AK640">
            <v>120574</v>
          </cell>
          <cell r="AL640">
            <v>62959</v>
          </cell>
          <cell r="AM640">
            <v>3127</v>
          </cell>
          <cell r="AN640">
            <v>623509</v>
          </cell>
          <cell r="AO640">
            <v>0</v>
          </cell>
          <cell r="AP640">
            <v>500686</v>
          </cell>
          <cell r="AQ640">
            <v>0</v>
          </cell>
          <cell r="AR640">
            <v>94707</v>
          </cell>
          <cell r="AS640">
            <v>374011</v>
          </cell>
          <cell r="AT640">
            <v>969404</v>
          </cell>
          <cell r="AU640">
            <v>7509</v>
          </cell>
          <cell r="AV640">
            <v>13844</v>
          </cell>
          <cell r="AW640">
            <v>0</v>
          </cell>
          <cell r="AX640">
            <v>31020</v>
          </cell>
          <cell r="AY640">
            <v>63595</v>
          </cell>
          <cell r="AZ640">
            <v>0</v>
          </cell>
          <cell r="BA640">
            <v>7834</v>
          </cell>
          <cell r="BB640">
            <v>123802</v>
          </cell>
          <cell r="BC640">
            <v>0</v>
          </cell>
          <cell r="BD640">
            <v>182295</v>
          </cell>
          <cell r="BE640">
            <v>0</v>
          </cell>
          <cell r="BF640">
            <v>0</v>
          </cell>
          <cell r="BG640">
            <v>0</v>
          </cell>
          <cell r="BH640">
            <v>3009894</v>
          </cell>
          <cell r="BI640">
            <v>483920</v>
          </cell>
          <cell r="BJ640">
            <v>651773</v>
          </cell>
          <cell r="BK640">
            <v>3182126</v>
          </cell>
          <cell r="BL640">
            <v>0</v>
          </cell>
          <cell r="BM640">
            <v>0</v>
          </cell>
          <cell r="BN640">
            <v>4788</v>
          </cell>
          <cell r="BO640">
            <v>0</v>
          </cell>
          <cell r="BP640">
            <v>0</v>
          </cell>
          <cell r="BQ640">
            <v>0</v>
          </cell>
          <cell r="BR640">
            <v>0</v>
          </cell>
          <cell r="BS640">
            <v>0</v>
          </cell>
          <cell r="BT640">
            <v>0</v>
          </cell>
          <cell r="BU640">
            <v>-4788</v>
          </cell>
          <cell r="BV640">
            <v>104790</v>
          </cell>
          <cell r="BW640">
            <v>10281</v>
          </cell>
          <cell r="BX640">
            <v>0</v>
          </cell>
          <cell r="BY640">
            <v>4432890</v>
          </cell>
          <cell r="BZ640">
            <v>7442784</v>
          </cell>
          <cell r="CA640">
            <v>620012</v>
          </cell>
          <cell r="CB640">
            <v>221447</v>
          </cell>
          <cell r="CC640">
            <v>841459</v>
          </cell>
          <cell r="CD640">
            <v>8284243</v>
          </cell>
          <cell r="CE640">
            <v>10464016</v>
          </cell>
          <cell r="CF640">
            <v>18748259</v>
          </cell>
        </row>
        <row r="641">
          <cell r="A641">
            <v>498</v>
          </cell>
          <cell r="B641" t="str">
            <v>ONSLOW</v>
          </cell>
          <cell r="C641" t="e">
            <v>#N/A</v>
          </cell>
          <cell r="D641" t="e">
            <v>#N/A</v>
          </cell>
          <cell r="E641" t="e">
            <v>#N/A</v>
          </cell>
          <cell r="F641" t="e">
            <v>#N/A</v>
          </cell>
          <cell r="G641" t="e">
            <v>#N/A</v>
          </cell>
          <cell r="H641" t="e">
            <v>#N/A</v>
          </cell>
          <cell r="I641" t="e">
            <v>#N/A</v>
          </cell>
          <cell r="J641" t="e">
            <v>#N/A</v>
          </cell>
          <cell r="K641" t="e">
            <v>#N/A</v>
          </cell>
          <cell r="L641" t="e">
            <v>#N/A</v>
          </cell>
          <cell r="M641" t="e">
            <v>#N/A</v>
          </cell>
          <cell r="N641" t="e">
            <v>#N/A</v>
          </cell>
          <cell r="O641" t="e">
            <v>#N/A</v>
          </cell>
          <cell r="P641" t="e">
            <v>#N/A</v>
          </cell>
          <cell r="Q641" t="e">
            <v>#N/A</v>
          </cell>
          <cell r="R641" t="e">
            <v>#N/A</v>
          </cell>
          <cell r="S641" t="e">
            <v>#N/A</v>
          </cell>
          <cell r="T641" t="e">
            <v>#N/A</v>
          </cell>
          <cell r="U641" t="e">
            <v>#N/A</v>
          </cell>
          <cell r="V641" t="e">
            <v>#N/A</v>
          </cell>
          <cell r="W641" t="e">
            <v>#N/A</v>
          </cell>
          <cell r="X641" t="e">
            <v>#N/A</v>
          </cell>
          <cell r="Y641" t="e">
            <v>#N/A</v>
          </cell>
          <cell r="Z641" t="e">
            <v>#N/A</v>
          </cell>
          <cell r="AA641" t="e">
            <v>#N/A</v>
          </cell>
          <cell r="AB641" t="e">
            <v>#N/A</v>
          </cell>
          <cell r="AC641" t="e">
            <v>#N/A</v>
          </cell>
          <cell r="AD641" t="e">
            <v>#N/A</v>
          </cell>
          <cell r="AE641" t="e">
            <v>#N/A</v>
          </cell>
          <cell r="AF641" t="e">
            <v>#N/A</v>
          </cell>
          <cell r="AG641" t="e">
            <v>#N/A</v>
          </cell>
          <cell r="AH641" t="e">
            <v>#N/A</v>
          </cell>
          <cell r="AI641" t="e">
            <v>#N/A</v>
          </cell>
          <cell r="AJ641" t="e">
            <v>#N/A</v>
          </cell>
          <cell r="AK641" t="e">
            <v>#N/A</v>
          </cell>
          <cell r="AL641" t="e">
            <v>#N/A</v>
          </cell>
          <cell r="AM641" t="e">
            <v>#N/A</v>
          </cell>
          <cell r="AN641" t="e">
            <v>#N/A</v>
          </cell>
          <cell r="AO641" t="e">
            <v>#N/A</v>
          </cell>
          <cell r="AP641" t="e">
            <v>#N/A</v>
          </cell>
          <cell r="AQ641" t="e">
            <v>#N/A</v>
          </cell>
          <cell r="AR641" t="e">
            <v>#N/A</v>
          </cell>
          <cell r="AS641" t="e">
            <v>#N/A</v>
          </cell>
          <cell r="AT641" t="e">
            <v>#N/A</v>
          </cell>
          <cell r="AU641" t="e">
            <v>#N/A</v>
          </cell>
          <cell r="AV641" t="e">
            <v>#N/A</v>
          </cell>
          <cell r="AW641" t="e">
            <v>#N/A</v>
          </cell>
          <cell r="AX641" t="e">
            <v>#N/A</v>
          </cell>
          <cell r="AY641" t="e">
            <v>#N/A</v>
          </cell>
          <cell r="AZ641" t="e">
            <v>#N/A</v>
          </cell>
          <cell r="BA641" t="e">
            <v>#N/A</v>
          </cell>
          <cell r="BB641" t="e">
            <v>#N/A</v>
          </cell>
          <cell r="BC641" t="e">
            <v>#N/A</v>
          </cell>
          <cell r="BD641" t="e">
            <v>#N/A</v>
          </cell>
          <cell r="BE641" t="e">
            <v>#N/A</v>
          </cell>
          <cell r="BF641" t="e">
            <v>#N/A</v>
          </cell>
          <cell r="BG641" t="e">
            <v>#N/A</v>
          </cell>
          <cell r="BH641" t="e">
            <v>#N/A</v>
          </cell>
          <cell r="BI641" t="e">
            <v>#N/A</v>
          </cell>
          <cell r="BJ641" t="e">
            <v>#N/A</v>
          </cell>
          <cell r="BK641" t="e">
            <v>#N/A</v>
          </cell>
          <cell r="BL641" t="e">
            <v>#N/A</v>
          </cell>
          <cell r="BM641" t="e">
            <v>#N/A</v>
          </cell>
          <cell r="BN641" t="e">
            <v>#N/A</v>
          </cell>
          <cell r="BO641" t="e">
            <v>#N/A</v>
          </cell>
          <cell r="BP641" t="e">
            <v>#N/A</v>
          </cell>
          <cell r="BQ641" t="e">
            <v>#N/A</v>
          </cell>
          <cell r="BR641" t="e">
            <v>#N/A</v>
          </cell>
          <cell r="BS641" t="e">
            <v>#N/A</v>
          </cell>
          <cell r="BT641" t="e">
            <v>#N/A</v>
          </cell>
          <cell r="BU641" t="e">
            <v>#N/A</v>
          </cell>
          <cell r="BV641" t="e">
            <v>#N/A</v>
          </cell>
          <cell r="BW641" t="e">
            <v>#N/A</v>
          </cell>
          <cell r="BX641">
            <v>0</v>
          </cell>
          <cell r="BY641" t="e">
            <v>#N/A</v>
          </cell>
          <cell r="BZ641" t="e">
            <v>#N/A</v>
          </cell>
          <cell r="CA641" t="e">
            <v>#N/A</v>
          </cell>
          <cell r="CB641" t="e">
            <v>#N/A</v>
          </cell>
          <cell r="CC641" t="e">
            <v>#N/A</v>
          </cell>
          <cell r="CD641" t="e">
            <v>#N/A</v>
          </cell>
          <cell r="CE641" t="e">
            <v>#N/A</v>
          </cell>
          <cell r="CF641" t="e">
            <v>#N/A</v>
          </cell>
        </row>
        <row r="642">
          <cell r="A642">
            <v>808</v>
          </cell>
          <cell r="B642" t="str">
            <v>ORANGECITY</v>
          </cell>
          <cell r="C642" t="e">
            <v>#N/A</v>
          </cell>
          <cell r="D642" t="e">
            <v>#N/A</v>
          </cell>
          <cell r="E642" t="e">
            <v>#N/A</v>
          </cell>
          <cell r="F642" t="e">
            <v>#N/A</v>
          </cell>
          <cell r="G642" t="e">
            <v>#N/A</v>
          </cell>
          <cell r="H642" t="e">
            <v>#N/A</v>
          </cell>
          <cell r="I642" t="e">
            <v>#N/A</v>
          </cell>
          <cell r="J642" t="e">
            <v>#N/A</v>
          </cell>
          <cell r="K642" t="e">
            <v>#N/A</v>
          </cell>
          <cell r="L642" t="e">
            <v>#N/A</v>
          </cell>
          <cell r="M642" t="e">
            <v>#N/A</v>
          </cell>
          <cell r="N642" t="e">
            <v>#N/A</v>
          </cell>
          <cell r="O642" t="e">
            <v>#N/A</v>
          </cell>
          <cell r="P642" t="e">
            <v>#N/A</v>
          </cell>
          <cell r="Q642" t="e">
            <v>#N/A</v>
          </cell>
          <cell r="R642" t="e">
            <v>#N/A</v>
          </cell>
          <cell r="S642" t="e">
            <v>#N/A</v>
          </cell>
          <cell r="T642" t="e">
            <v>#N/A</v>
          </cell>
          <cell r="U642" t="e">
            <v>#N/A</v>
          </cell>
          <cell r="V642" t="e">
            <v>#N/A</v>
          </cell>
          <cell r="W642" t="e">
            <v>#N/A</v>
          </cell>
          <cell r="X642" t="e">
            <v>#N/A</v>
          </cell>
          <cell r="Y642" t="e">
            <v>#N/A</v>
          </cell>
          <cell r="Z642" t="e">
            <v>#N/A</v>
          </cell>
          <cell r="AA642" t="e">
            <v>#N/A</v>
          </cell>
          <cell r="AB642" t="e">
            <v>#N/A</v>
          </cell>
          <cell r="AC642" t="e">
            <v>#N/A</v>
          </cell>
          <cell r="AD642" t="e">
            <v>#N/A</v>
          </cell>
          <cell r="AE642" t="e">
            <v>#N/A</v>
          </cell>
          <cell r="AF642" t="e">
            <v>#N/A</v>
          </cell>
          <cell r="AG642" t="e">
            <v>#N/A</v>
          </cell>
          <cell r="AH642" t="e">
            <v>#N/A</v>
          </cell>
          <cell r="AI642" t="e">
            <v>#N/A</v>
          </cell>
          <cell r="AJ642" t="e">
            <v>#N/A</v>
          </cell>
          <cell r="AK642" t="e">
            <v>#N/A</v>
          </cell>
          <cell r="AL642" t="e">
            <v>#N/A</v>
          </cell>
          <cell r="AM642" t="e">
            <v>#N/A</v>
          </cell>
          <cell r="AN642" t="e">
            <v>#N/A</v>
          </cell>
          <cell r="AO642" t="e">
            <v>#N/A</v>
          </cell>
          <cell r="AP642" t="e">
            <v>#N/A</v>
          </cell>
          <cell r="AQ642" t="e">
            <v>#N/A</v>
          </cell>
          <cell r="AR642" t="e">
            <v>#N/A</v>
          </cell>
          <cell r="AS642" t="e">
            <v>#N/A</v>
          </cell>
          <cell r="AT642" t="e">
            <v>#N/A</v>
          </cell>
          <cell r="AU642" t="e">
            <v>#N/A</v>
          </cell>
          <cell r="AV642" t="e">
            <v>#N/A</v>
          </cell>
          <cell r="AW642" t="e">
            <v>#N/A</v>
          </cell>
          <cell r="AX642" t="e">
            <v>#N/A</v>
          </cell>
          <cell r="AY642" t="e">
            <v>#N/A</v>
          </cell>
          <cell r="AZ642" t="e">
            <v>#N/A</v>
          </cell>
          <cell r="BA642" t="e">
            <v>#N/A</v>
          </cell>
          <cell r="BB642" t="e">
            <v>#N/A</v>
          </cell>
          <cell r="BC642" t="e">
            <v>#N/A</v>
          </cell>
          <cell r="BD642" t="e">
            <v>#N/A</v>
          </cell>
          <cell r="BE642" t="e">
            <v>#N/A</v>
          </cell>
          <cell r="BF642" t="e">
            <v>#N/A</v>
          </cell>
          <cell r="BG642" t="e">
            <v>#N/A</v>
          </cell>
          <cell r="BH642" t="e">
            <v>#N/A</v>
          </cell>
          <cell r="BI642" t="e">
            <v>#N/A</v>
          </cell>
          <cell r="BJ642" t="e">
            <v>#N/A</v>
          </cell>
          <cell r="BK642" t="e">
            <v>#N/A</v>
          </cell>
          <cell r="BL642" t="e">
            <v>#N/A</v>
          </cell>
          <cell r="BM642" t="e">
            <v>#N/A</v>
          </cell>
          <cell r="BN642" t="e">
            <v>#N/A</v>
          </cell>
          <cell r="BO642" t="e">
            <v>#N/A</v>
          </cell>
          <cell r="BP642" t="e">
            <v>#N/A</v>
          </cell>
          <cell r="BQ642" t="e">
            <v>#N/A</v>
          </cell>
          <cell r="BR642" t="e">
            <v>#N/A</v>
          </cell>
          <cell r="BS642" t="e">
            <v>#N/A</v>
          </cell>
          <cell r="BT642" t="e">
            <v>#N/A</v>
          </cell>
          <cell r="BU642" t="e">
            <v>#N/A</v>
          </cell>
          <cell r="BV642" t="e">
            <v>#N/A</v>
          </cell>
          <cell r="BW642" t="e">
            <v>#N/A</v>
          </cell>
          <cell r="BX642">
            <v>0</v>
          </cell>
          <cell r="BY642" t="e">
            <v>#N/A</v>
          </cell>
          <cell r="BZ642" t="e">
            <v>#N/A</v>
          </cell>
          <cell r="CA642" t="e">
            <v>#N/A</v>
          </cell>
          <cell r="CB642" t="e">
            <v>#N/A</v>
          </cell>
          <cell r="CC642" t="e">
            <v>#N/A</v>
          </cell>
          <cell r="CD642" t="e">
            <v>#N/A</v>
          </cell>
          <cell r="CE642" t="e">
            <v>#N/A</v>
          </cell>
          <cell r="CF642" t="e">
            <v>#N/A</v>
          </cell>
        </row>
        <row r="643">
          <cell r="A643">
            <v>626</v>
          </cell>
          <cell r="B643" t="str">
            <v>ORCHARD</v>
          </cell>
          <cell r="C643">
            <v>616</v>
          </cell>
          <cell r="D643">
            <v>0</v>
          </cell>
          <cell r="E643">
            <v>150</v>
          </cell>
          <cell r="F643">
            <v>0</v>
          </cell>
          <cell r="G643">
            <v>400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1166</v>
          </cell>
          <cell r="N643">
            <v>2100</v>
          </cell>
          <cell r="O643">
            <v>0</v>
          </cell>
          <cell r="P643">
            <v>2900</v>
          </cell>
          <cell r="Q643">
            <v>0</v>
          </cell>
          <cell r="R643">
            <v>700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2592</v>
          </cell>
          <cell r="X643">
            <v>8292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150</v>
          </cell>
          <cell r="AH643">
            <v>0</v>
          </cell>
          <cell r="AI643">
            <v>0</v>
          </cell>
          <cell r="AJ643">
            <v>100</v>
          </cell>
          <cell r="AK643">
            <v>0</v>
          </cell>
          <cell r="AL643">
            <v>0</v>
          </cell>
          <cell r="AM643">
            <v>0</v>
          </cell>
          <cell r="AN643">
            <v>250</v>
          </cell>
          <cell r="AO643">
            <v>240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240</v>
          </cell>
          <cell r="AU643">
            <v>975</v>
          </cell>
          <cell r="AV643">
            <v>3300</v>
          </cell>
          <cell r="AW643">
            <v>200</v>
          </cell>
          <cell r="AX643">
            <v>200</v>
          </cell>
          <cell r="AY643">
            <v>3400</v>
          </cell>
          <cell r="AZ643">
            <v>0</v>
          </cell>
          <cell r="BA643">
            <v>0</v>
          </cell>
          <cell r="BB643">
            <v>8075</v>
          </cell>
          <cell r="BC643">
            <v>0</v>
          </cell>
          <cell r="BD643">
            <v>0</v>
          </cell>
          <cell r="BE643">
            <v>0</v>
          </cell>
          <cell r="BF643">
            <v>0</v>
          </cell>
          <cell r="BG643">
            <v>0</v>
          </cell>
          <cell r="BH643">
            <v>18023</v>
          </cell>
          <cell r="BI643">
            <v>10800</v>
          </cell>
          <cell r="BJ643">
            <v>12960</v>
          </cell>
          <cell r="BK643">
            <v>0</v>
          </cell>
          <cell r="BL643">
            <v>0</v>
          </cell>
          <cell r="BM643">
            <v>0</v>
          </cell>
          <cell r="BN643">
            <v>0</v>
          </cell>
          <cell r="BO643">
            <v>3500</v>
          </cell>
          <cell r="BP643">
            <v>0</v>
          </cell>
          <cell r="BQ643">
            <v>0</v>
          </cell>
          <cell r="BR643">
            <v>0</v>
          </cell>
          <cell r="BS643">
            <v>0</v>
          </cell>
          <cell r="BT643">
            <v>0</v>
          </cell>
          <cell r="BU643">
            <v>0</v>
          </cell>
          <cell r="BV643">
            <v>0</v>
          </cell>
          <cell r="BW643">
            <v>0</v>
          </cell>
          <cell r="BX643">
            <v>0</v>
          </cell>
          <cell r="BY643">
            <v>27260</v>
          </cell>
          <cell r="BZ643">
            <v>45283</v>
          </cell>
          <cell r="CA643">
            <v>0</v>
          </cell>
          <cell r="CB643">
            <v>0</v>
          </cell>
          <cell r="CC643">
            <v>0</v>
          </cell>
          <cell r="CD643">
            <v>45283</v>
          </cell>
          <cell r="CE643">
            <v>9989</v>
          </cell>
          <cell r="CF643">
            <v>55272</v>
          </cell>
        </row>
        <row r="644">
          <cell r="A644">
            <v>5</v>
          </cell>
          <cell r="B644" t="str">
            <v>ORIENT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20036</v>
          </cell>
          <cell r="H644">
            <v>95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20131</v>
          </cell>
          <cell r="N644">
            <v>43321</v>
          </cell>
          <cell r="O644">
            <v>0</v>
          </cell>
          <cell r="P644">
            <v>4462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5084</v>
          </cell>
          <cell r="W644">
            <v>32</v>
          </cell>
          <cell r="X644">
            <v>52899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9951</v>
          </cell>
          <cell r="AH644">
            <v>151</v>
          </cell>
          <cell r="AI644">
            <v>4194</v>
          </cell>
          <cell r="AJ644">
            <v>622</v>
          </cell>
          <cell r="AK644">
            <v>0</v>
          </cell>
          <cell r="AL644">
            <v>0</v>
          </cell>
          <cell r="AM644">
            <v>548</v>
          </cell>
          <cell r="AN644">
            <v>15466</v>
          </cell>
          <cell r="AO644">
            <v>3123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3123</v>
          </cell>
          <cell r="AU644">
            <v>1755</v>
          </cell>
          <cell r="AV644">
            <v>22206</v>
          </cell>
          <cell r="AW644">
            <v>795</v>
          </cell>
          <cell r="AX644">
            <v>4972</v>
          </cell>
          <cell r="AY644">
            <v>5161</v>
          </cell>
          <cell r="AZ644">
            <v>2000</v>
          </cell>
          <cell r="BA644">
            <v>442</v>
          </cell>
          <cell r="BB644">
            <v>37331</v>
          </cell>
          <cell r="BC644">
            <v>0</v>
          </cell>
          <cell r="BD644">
            <v>0</v>
          </cell>
          <cell r="BE644">
            <v>0</v>
          </cell>
          <cell r="BF644">
            <v>0</v>
          </cell>
          <cell r="BG644">
            <v>0</v>
          </cell>
          <cell r="BH644">
            <v>128950</v>
          </cell>
          <cell r="BI644">
            <v>114338</v>
          </cell>
          <cell r="BJ644">
            <v>0</v>
          </cell>
          <cell r="BK644">
            <v>248543</v>
          </cell>
          <cell r="BL644">
            <v>0</v>
          </cell>
          <cell r="BM644">
            <v>0</v>
          </cell>
          <cell r="BN644">
            <v>0</v>
          </cell>
          <cell r="BO644">
            <v>0</v>
          </cell>
          <cell r="BP644">
            <v>0</v>
          </cell>
          <cell r="BQ644">
            <v>0</v>
          </cell>
          <cell r="BR644">
            <v>0</v>
          </cell>
          <cell r="BS644">
            <v>0</v>
          </cell>
          <cell r="BT644">
            <v>0</v>
          </cell>
          <cell r="BU644">
            <v>0</v>
          </cell>
          <cell r="BV644">
            <v>0</v>
          </cell>
          <cell r="BW644">
            <v>0</v>
          </cell>
          <cell r="BX644">
            <v>0</v>
          </cell>
          <cell r="BY644">
            <v>362881</v>
          </cell>
          <cell r="BZ644">
            <v>491831</v>
          </cell>
          <cell r="CA644">
            <v>23069</v>
          </cell>
          <cell r="CB644">
            <v>0</v>
          </cell>
          <cell r="CC644">
            <v>23069</v>
          </cell>
          <cell r="CD644">
            <v>514900</v>
          </cell>
          <cell r="CE644">
            <v>845756</v>
          </cell>
          <cell r="CF644">
            <v>1360656</v>
          </cell>
        </row>
        <row r="645">
          <cell r="A645">
            <v>276</v>
          </cell>
          <cell r="B645" t="str">
            <v>ORLEANS</v>
          </cell>
          <cell r="C645">
            <v>20482</v>
          </cell>
          <cell r="D645">
            <v>0</v>
          </cell>
          <cell r="E645">
            <v>3359</v>
          </cell>
          <cell r="F645">
            <v>0</v>
          </cell>
          <cell r="G645">
            <v>30365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54206</v>
          </cell>
          <cell r="N645">
            <v>106206</v>
          </cell>
          <cell r="O645">
            <v>0</v>
          </cell>
          <cell r="P645">
            <v>17847</v>
          </cell>
          <cell r="Q645">
            <v>0</v>
          </cell>
          <cell r="R645">
            <v>22283</v>
          </cell>
          <cell r="S645">
            <v>0</v>
          </cell>
          <cell r="T645">
            <v>0</v>
          </cell>
          <cell r="U645">
            <v>0</v>
          </cell>
          <cell r="V645">
            <v>63163</v>
          </cell>
          <cell r="W645">
            <v>44114</v>
          </cell>
          <cell r="X645">
            <v>253613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5200</v>
          </cell>
          <cell r="AF645">
            <v>5200</v>
          </cell>
          <cell r="AG645">
            <v>5000</v>
          </cell>
          <cell r="AH645">
            <v>0</v>
          </cell>
          <cell r="AI645">
            <v>11916</v>
          </cell>
          <cell r="AJ645">
            <v>18260</v>
          </cell>
          <cell r="AK645">
            <v>0</v>
          </cell>
          <cell r="AL645">
            <v>0</v>
          </cell>
          <cell r="AM645">
            <v>0</v>
          </cell>
          <cell r="AN645">
            <v>35176</v>
          </cell>
          <cell r="AO645">
            <v>0</v>
          </cell>
          <cell r="AP645">
            <v>2000</v>
          </cell>
          <cell r="AQ645">
            <v>0</v>
          </cell>
          <cell r="AR645">
            <v>5052</v>
          </cell>
          <cell r="AS645">
            <v>0</v>
          </cell>
          <cell r="AT645">
            <v>7052</v>
          </cell>
          <cell r="AU645">
            <v>6487</v>
          </cell>
          <cell r="AV645">
            <v>15546</v>
          </cell>
          <cell r="AW645">
            <v>868</v>
          </cell>
          <cell r="AX645">
            <v>10247</v>
          </cell>
          <cell r="AY645">
            <v>2630</v>
          </cell>
          <cell r="AZ645">
            <v>4697</v>
          </cell>
          <cell r="BA645">
            <v>5299</v>
          </cell>
          <cell r="BB645">
            <v>45774</v>
          </cell>
          <cell r="BC645">
            <v>138284</v>
          </cell>
          <cell r="BD645">
            <v>138284</v>
          </cell>
          <cell r="BE645">
            <v>0</v>
          </cell>
          <cell r="BF645">
            <v>0</v>
          </cell>
          <cell r="BG645">
            <v>0</v>
          </cell>
          <cell r="BH645">
            <v>539305</v>
          </cell>
          <cell r="BI645">
            <v>0</v>
          </cell>
          <cell r="BJ645">
            <v>0</v>
          </cell>
          <cell r="BK645">
            <v>0</v>
          </cell>
          <cell r="BL645">
            <v>0</v>
          </cell>
          <cell r="BM645">
            <v>0</v>
          </cell>
          <cell r="BN645">
            <v>0</v>
          </cell>
          <cell r="BO645">
            <v>0</v>
          </cell>
          <cell r="BP645">
            <v>0</v>
          </cell>
          <cell r="BQ645">
            <v>0</v>
          </cell>
          <cell r="BR645">
            <v>0</v>
          </cell>
          <cell r="BS645">
            <v>0</v>
          </cell>
          <cell r="BT645">
            <v>0</v>
          </cell>
          <cell r="BU645">
            <v>0</v>
          </cell>
          <cell r="BV645">
            <v>0</v>
          </cell>
          <cell r="BW645">
            <v>0</v>
          </cell>
          <cell r="BX645">
            <v>0</v>
          </cell>
          <cell r="BY645">
            <v>0</v>
          </cell>
          <cell r="BZ645">
            <v>539305</v>
          </cell>
          <cell r="CA645">
            <v>0</v>
          </cell>
          <cell r="CB645">
            <v>0</v>
          </cell>
          <cell r="CC645">
            <v>0</v>
          </cell>
          <cell r="CD645">
            <v>539305</v>
          </cell>
          <cell r="CE645">
            <v>1630551</v>
          </cell>
          <cell r="CF645">
            <v>2169856</v>
          </cell>
        </row>
        <row r="646">
          <cell r="A646">
            <v>627</v>
          </cell>
          <cell r="B646" t="str">
            <v>OSAGE</v>
          </cell>
          <cell r="C646">
            <v>656454</v>
          </cell>
          <cell r="D646">
            <v>0</v>
          </cell>
          <cell r="E646">
            <v>7126</v>
          </cell>
          <cell r="F646">
            <v>0</v>
          </cell>
          <cell r="G646">
            <v>64005</v>
          </cell>
          <cell r="H646">
            <v>0</v>
          </cell>
          <cell r="I646">
            <v>0</v>
          </cell>
          <cell r="J646">
            <v>0</v>
          </cell>
          <cell r="K646">
            <v>5309</v>
          </cell>
          <cell r="L646">
            <v>19811</v>
          </cell>
          <cell r="M646">
            <v>752705</v>
          </cell>
          <cell r="N646">
            <v>796619</v>
          </cell>
          <cell r="O646">
            <v>125225</v>
          </cell>
          <cell r="P646">
            <v>0</v>
          </cell>
          <cell r="Q646">
            <v>1353</v>
          </cell>
          <cell r="R646">
            <v>46174</v>
          </cell>
          <cell r="S646">
            <v>0</v>
          </cell>
          <cell r="T646">
            <v>10529</v>
          </cell>
          <cell r="U646">
            <v>10792</v>
          </cell>
          <cell r="V646">
            <v>0</v>
          </cell>
          <cell r="W646">
            <v>0</v>
          </cell>
          <cell r="X646">
            <v>1120075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244984</v>
          </cell>
          <cell r="AH646">
            <v>0</v>
          </cell>
          <cell r="AI646">
            <v>209928</v>
          </cell>
          <cell r="AJ646">
            <v>352439</v>
          </cell>
          <cell r="AK646">
            <v>124150</v>
          </cell>
          <cell r="AL646">
            <v>0</v>
          </cell>
          <cell r="AM646">
            <v>1996</v>
          </cell>
          <cell r="AN646">
            <v>933497</v>
          </cell>
          <cell r="AO646">
            <v>135053</v>
          </cell>
          <cell r="AP646">
            <v>170161</v>
          </cell>
          <cell r="AQ646">
            <v>0</v>
          </cell>
          <cell r="AR646">
            <v>62</v>
          </cell>
          <cell r="AS646">
            <v>100201</v>
          </cell>
          <cell r="AT646">
            <v>405477</v>
          </cell>
          <cell r="AU646">
            <v>13442</v>
          </cell>
          <cell r="AV646">
            <v>158331</v>
          </cell>
          <cell r="AW646">
            <v>2145</v>
          </cell>
          <cell r="AX646">
            <v>14749</v>
          </cell>
          <cell r="AY646">
            <v>20702</v>
          </cell>
          <cell r="AZ646">
            <v>43725</v>
          </cell>
          <cell r="BA646">
            <v>124547</v>
          </cell>
          <cell r="BB646">
            <v>377641</v>
          </cell>
          <cell r="BC646">
            <v>5294165</v>
          </cell>
          <cell r="BD646">
            <v>5294165</v>
          </cell>
          <cell r="BE646">
            <v>303076</v>
          </cell>
          <cell r="BF646">
            <v>0</v>
          </cell>
          <cell r="BG646">
            <v>303076</v>
          </cell>
          <cell r="BH646">
            <v>9186636</v>
          </cell>
          <cell r="BI646">
            <v>284529</v>
          </cell>
          <cell r="BJ646">
            <v>1253672</v>
          </cell>
          <cell r="BK646">
            <v>0</v>
          </cell>
          <cell r="BL646">
            <v>0</v>
          </cell>
          <cell r="BM646">
            <v>0</v>
          </cell>
          <cell r="BN646">
            <v>5309</v>
          </cell>
          <cell r="BO646">
            <v>123360</v>
          </cell>
          <cell r="BP646">
            <v>0</v>
          </cell>
          <cell r="BQ646">
            <v>0</v>
          </cell>
          <cell r="BR646">
            <v>0</v>
          </cell>
          <cell r="BS646">
            <v>0</v>
          </cell>
          <cell r="BT646">
            <v>0</v>
          </cell>
          <cell r="BU646">
            <v>-5309</v>
          </cell>
          <cell r="BV646">
            <v>243858</v>
          </cell>
          <cell r="BW646">
            <v>1569077</v>
          </cell>
          <cell r="BX646">
            <v>0</v>
          </cell>
          <cell r="BY646">
            <v>3474496</v>
          </cell>
          <cell r="BZ646">
            <v>12661132</v>
          </cell>
          <cell r="CA646">
            <v>3393902</v>
          </cell>
          <cell r="CB646">
            <v>816200</v>
          </cell>
          <cell r="CC646">
            <v>4210102</v>
          </cell>
          <cell r="CD646">
            <v>16871234</v>
          </cell>
          <cell r="CE646">
            <v>6597886</v>
          </cell>
          <cell r="CF646">
            <v>23469120</v>
          </cell>
        </row>
        <row r="647">
          <cell r="A647">
            <v>170</v>
          </cell>
          <cell r="B647" t="str">
            <v>OSCEOLA</v>
          </cell>
          <cell r="C647">
            <v>1083135</v>
          </cell>
          <cell r="D647">
            <v>0</v>
          </cell>
          <cell r="E647">
            <v>0</v>
          </cell>
          <cell r="F647">
            <v>0</v>
          </cell>
          <cell r="G647">
            <v>128461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1211596</v>
          </cell>
          <cell r="N647">
            <v>686437</v>
          </cell>
          <cell r="O647">
            <v>0</v>
          </cell>
          <cell r="P647">
            <v>78639</v>
          </cell>
          <cell r="Q647">
            <v>0</v>
          </cell>
          <cell r="R647">
            <v>25555</v>
          </cell>
          <cell r="S647">
            <v>0</v>
          </cell>
          <cell r="T647">
            <v>0</v>
          </cell>
          <cell r="U647">
            <v>124892</v>
          </cell>
          <cell r="V647">
            <v>368834</v>
          </cell>
          <cell r="W647">
            <v>12090</v>
          </cell>
          <cell r="X647">
            <v>1296447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225363</v>
          </cell>
          <cell r="AH647">
            <v>0</v>
          </cell>
          <cell r="AI647">
            <v>0</v>
          </cell>
          <cell r="AJ647">
            <v>366479</v>
          </cell>
          <cell r="AK647">
            <v>157762</v>
          </cell>
          <cell r="AL647">
            <v>0</v>
          </cell>
          <cell r="AM647">
            <v>113488</v>
          </cell>
          <cell r="AN647">
            <v>863092</v>
          </cell>
          <cell r="AO647">
            <v>0</v>
          </cell>
          <cell r="AP647">
            <v>0</v>
          </cell>
          <cell r="AQ647">
            <v>0</v>
          </cell>
          <cell r="AR647">
            <v>150187</v>
          </cell>
          <cell r="AS647">
            <v>1037844</v>
          </cell>
          <cell r="AT647">
            <v>1188031</v>
          </cell>
          <cell r="AU647">
            <v>12743</v>
          </cell>
          <cell r="AV647">
            <v>323277</v>
          </cell>
          <cell r="AW647">
            <v>3149</v>
          </cell>
          <cell r="AX647">
            <v>93787</v>
          </cell>
          <cell r="AY647">
            <v>110754</v>
          </cell>
          <cell r="AZ647">
            <v>296846</v>
          </cell>
          <cell r="BA647">
            <v>247249</v>
          </cell>
          <cell r="BB647">
            <v>1087805</v>
          </cell>
          <cell r="BC647">
            <v>1715005</v>
          </cell>
          <cell r="BD647">
            <v>1715005</v>
          </cell>
          <cell r="BE647">
            <v>2783452</v>
          </cell>
          <cell r="BF647">
            <v>0</v>
          </cell>
          <cell r="BG647">
            <v>2783452</v>
          </cell>
          <cell r="BH647">
            <v>10145428</v>
          </cell>
          <cell r="BI647">
            <v>3596820</v>
          </cell>
          <cell r="BJ647">
            <v>735905</v>
          </cell>
          <cell r="BK647">
            <v>0</v>
          </cell>
          <cell r="BL647">
            <v>0</v>
          </cell>
          <cell r="BM647">
            <v>0</v>
          </cell>
          <cell r="BN647">
            <v>0</v>
          </cell>
          <cell r="BO647">
            <v>0</v>
          </cell>
          <cell r="BP647">
            <v>0</v>
          </cell>
          <cell r="BQ647">
            <v>0</v>
          </cell>
          <cell r="BR647">
            <v>0</v>
          </cell>
          <cell r="BS647">
            <v>0</v>
          </cell>
          <cell r="BT647">
            <v>0</v>
          </cell>
          <cell r="BU647">
            <v>0</v>
          </cell>
          <cell r="BV647">
            <v>2164182</v>
          </cell>
          <cell r="BW647">
            <v>991895</v>
          </cell>
          <cell r="BX647">
            <v>0</v>
          </cell>
          <cell r="BY647">
            <v>7488802</v>
          </cell>
          <cell r="BZ647">
            <v>17634230</v>
          </cell>
          <cell r="CA647">
            <v>1587112</v>
          </cell>
          <cell r="CB647">
            <v>562581</v>
          </cell>
          <cell r="CC647">
            <v>2149693</v>
          </cell>
          <cell r="CD647">
            <v>19783923</v>
          </cell>
          <cell r="CE647">
            <v>3970944</v>
          </cell>
          <cell r="CF647">
            <v>23754867</v>
          </cell>
        </row>
        <row r="648">
          <cell r="A648">
            <v>590</v>
          </cell>
          <cell r="B648" t="str">
            <v>OSKALOOSA</v>
          </cell>
          <cell r="C648">
            <v>1824135</v>
          </cell>
          <cell r="D648">
            <v>0</v>
          </cell>
          <cell r="E648">
            <v>0</v>
          </cell>
          <cell r="F648">
            <v>0</v>
          </cell>
          <cell r="G648">
            <v>1079388</v>
          </cell>
          <cell r="H648">
            <v>0</v>
          </cell>
          <cell r="I648">
            <v>142463</v>
          </cell>
          <cell r="J648">
            <v>0</v>
          </cell>
          <cell r="K648">
            <v>82225</v>
          </cell>
          <cell r="L648">
            <v>0</v>
          </cell>
          <cell r="M648">
            <v>3128211</v>
          </cell>
          <cell r="N648">
            <v>961739</v>
          </cell>
          <cell r="O648">
            <v>0</v>
          </cell>
          <cell r="P648">
            <v>146832</v>
          </cell>
          <cell r="Q648">
            <v>36886</v>
          </cell>
          <cell r="R648">
            <v>64870</v>
          </cell>
          <cell r="S648">
            <v>0</v>
          </cell>
          <cell r="T648">
            <v>37452</v>
          </cell>
          <cell r="U648">
            <v>27575</v>
          </cell>
          <cell r="V648">
            <v>0</v>
          </cell>
          <cell r="W648">
            <v>0</v>
          </cell>
          <cell r="X648">
            <v>1425686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564068</v>
          </cell>
          <cell r="AH648">
            <v>20500</v>
          </cell>
          <cell r="AI648">
            <v>146418</v>
          </cell>
          <cell r="AJ648">
            <v>265957</v>
          </cell>
          <cell r="AK648">
            <v>100000</v>
          </cell>
          <cell r="AL648">
            <v>0</v>
          </cell>
          <cell r="AM648">
            <v>0</v>
          </cell>
          <cell r="AN648">
            <v>1096943</v>
          </cell>
          <cell r="AO648">
            <v>0</v>
          </cell>
          <cell r="AP648">
            <v>358053</v>
          </cell>
          <cell r="AQ648">
            <v>158555</v>
          </cell>
          <cell r="AR648">
            <v>856</v>
          </cell>
          <cell r="AS648">
            <v>0</v>
          </cell>
          <cell r="AT648">
            <v>517464</v>
          </cell>
          <cell r="AU648">
            <v>264374</v>
          </cell>
          <cell r="AV648">
            <v>302247</v>
          </cell>
          <cell r="AW648">
            <v>7332</v>
          </cell>
          <cell r="AX648">
            <v>68410</v>
          </cell>
          <cell r="AY648">
            <v>103767</v>
          </cell>
          <cell r="AZ648">
            <v>89468</v>
          </cell>
          <cell r="BA648">
            <v>0</v>
          </cell>
          <cell r="BB648">
            <v>835598</v>
          </cell>
          <cell r="BC648">
            <v>749055</v>
          </cell>
          <cell r="BD648">
            <v>749055</v>
          </cell>
          <cell r="BE648">
            <v>1820875</v>
          </cell>
          <cell r="BF648">
            <v>718671</v>
          </cell>
          <cell r="BG648">
            <v>2539546</v>
          </cell>
          <cell r="BH648">
            <v>10292503</v>
          </cell>
          <cell r="BI648">
            <v>2074017</v>
          </cell>
          <cell r="BJ648">
            <v>1144566</v>
          </cell>
          <cell r="BK648">
            <v>0</v>
          </cell>
          <cell r="BL648">
            <v>0</v>
          </cell>
          <cell r="BM648">
            <v>0</v>
          </cell>
          <cell r="BN648">
            <v>82225</v>
          </cell>
          <cell r="BO648">
            <v>0</v>
          </cell>
          <cell r="BP648">
            <v>0</v>
          </cell>
          <cell r="BQ648">
            <v>0</v>
          </cell>
          <cell r="BR648">
            <v>0</v>
          </cell>
          <cell r="BS648">
            <v>0</v>
          </cell>
          <cell r="BT648">
            <v>63851</v>
          </cell>
          <cell r="BU648">
            <v>35428</v>
          </cell>
          <cell r="BV648">
            <v>673270</v>
          </cell>
          <cell r="BW648">
            <v>3595647</v>
          </cell>
          <cell r="BX648">
            <v>0</v>
          </cell>
          <cell r="BY648">
            <v>7669004</v>
          </cell>
          <cell r="BZ648">
            <v>17961507</v>
          </cell>
          <cell r="CA648">
            <v>8794104</v>
          </cell>
          <cell r="CB648">
            <v>26288</v>
          </cell>
          <cell r="CC648">
            <v>8820392</v>
          </cell>
          <cell r="CD648">
            <v>26781899</v>
          </cell>
          <cell r="CE648">
            <v>16591696</v>
          </cell>
          <cell r="CF648">
            <v>43373595</v>
          </cell>
        </row>
        <row r="649">
          <cell r="A649">
            <v>923</v>
          </cell>
          <cell r="B649" t="str">
            <v>OSSIAN</v>
          </cell>
          <cell r="C649">
            <v>30500</v>
          </cell>
          <cell r="D649">
            <v>0</v>
          </cell>
          <cell r="E649">
            <v>0</v>
          </cell>
          <cell r="F649">
            <v>0</v>
          </cell>
          <cell r="G649">
            <v>6510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37010</v>
          </cell>
          <cell r="N649">
            <v>114207</v>
          </cell>
          <cell r="O649">
            <v>0</v>
          </cell>
          <cell r="P649">
            <v>17908</v>
          </cell>
          <cell r="Q649">
            <v>0</v>
          </cell>
          <cell r="R649">
            <v>7986</v>
          </cell>
          <cell r="S649">
            <v>0</v>
          </cell>
          <cell r="T649">
            <v>0</v>
          </cell>
          <cell r="U649">
            <v>0</v>
          </cell>
          <cell r="V649">
            <v>59134</v>
          </cell>
          <cell r="W649">
            <v>100245</v>
          </cell>
          <cell r="X649">
            <v>299480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58016</v>
          </cell>
          <cell r="AH649">
            <v>0</v>
          </cell>
          <cell r="AI649">
            <v>2455</v>
          </cell>
          <cell r="AJ649">
            <v>6865</v>
          </cell>
          <cell r="AK649">
            <v>3330</v>
          </cell>
          <cell r="AL649">
            <v>26107</v>
          </cell>
          <cell r="AM649">
            <v>0</v>
          </cell>
          <cell r="AN649">
            <v>96773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5495</v>
          </cell>
          <cell r="AV649">
            <v>41212</v>
          </cell>
          <cell r="AW649">
            <v>1232</v>
          </cell>
          <cell r="AX649">
            <v>100</v>
          </cell>
          <cell r="AY649">
            <v>4633</v>
          </cell>
          <cell r="AZ649">
            <v>26475</v>
          </cell>
          <cell r="BA649">
            <v>45235</v>
          </cell>
          <cell r="BB649">
            <v>124382</v>
          </cell>
          <cell r="BC649">
            <v>114964</v>
          </cell>
          <cell r="BD649">
            <v>114964</v>
          </cell>
          <cell r="BE649">
            <v>2301903</v>
          </cell>
          <cell r="BF649">
            <v>0</v>
          </cell>
          <cell r="BG649">
            <v>2301903</v>
          </cell>
          <cell r="BH649">
            <v>2974512</v>
          </cell>
          <cell r="BI649">
            <v>135668</v>
          </cell>
          <cell r="BJ649">
            <v>93155</v>
          </cell>
          <cell r="BK649">
            <v>0</v>
          </cell>
          <cell r="BL649">
            <v>0</v>
          </cell>
          <cell r="BM649">
            <v>0</v>
          </cell>
          <cell r="BN649">
            <v>0</v>
          </cell>
          <cell r="BO649">
            <v>0</v>
          </cell>
          <cell r="BP649">
            <v>0</v>
          </cell>
          <cell r="BQ649">
            <v>0</v>
          </cell>
          <cell r="BR649">
            <v>0</v>
          </cell>
          <cell r="BS649">
            <v>0</v>
          </cell>
          <cell r="BT649">
            <v>0</v>
          </cell>
          <cell r="BU649">
            <v>0</v>
          </cell>
          <cell r="BV649">
            <v>0</v>
          </cell>
          <cell r="BW649">
            <v>165352</v>
          </cell>
          <cell r="BX649">
            <v>0</v>
          </cell>
          <cell r="BY649">
            <v>394175</v>
          </cell>
          <cell r="BZ649">
            <v>3368687</v>
          </cell>
          <cell r="CA649">
            <v>231856</v>
          </cell>
          <cell r="CB649">
            <v>0</v>
          </cell>
          <cell r="CC649">
            <v>231856</v>
          </cell>
          <cell r="CD649">
            <v>3600543</v>
          </cell>
          <cell r="CE649">
            <v>977086</v>
          </cell>
          <cell r="CF649">
            <v>4577629</v>
          </cell>
        </row>
        <row r="650">
          <cell r="A650">
            <v>197</v>
          </cell>
          <cell r="B650" t="str">
            <v>OSTERDOCK</v>
          </cell>
          <cell r="C650">
            <v>0</v>
          </cell>
          <cell r="D650">
            <v>0</v>
          </cell>
          <cell r="E650">
            <v>0</v>
          </cell>
          <cell r="F650">
            <v>2557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2557</v>
          </cell>
          <cell r="N650">
            <v>0</v>
          </cell>
          <cell r="O650">
            <v>0</v>
          </cell>
          <cell r="P650">
            <v>800</v>
          </cell>
          <cell r="Q650">
            <v>0</v>
          </cell>
          <cell r="R650">
            <v>0</v>
          </cell>
          <cell r="S650">
            <v>825</v>
          </cell>
          <cell r="T650">
            <v>0</v>
          </cell>
          <cell r="U650">
            <v>0</v>
          </cell>
          <cell r="V650">
            <v>2281</v>
          </cell>
          <cell r="W650">
            <v>0</v>
          </cell>
          <cell r="X650">
            <v>3906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74</v>
          </cell>
          <cell r="AE650">
            <v>0</v>
          </cell>
          <cell r="AF650">
            <v>74</v>
          </cell>
          <cell r="AG650">
            <v>100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100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576</v>
          </cell>
          <cell r="AV650">
            <v>509</v>
          </cell>
          <cell r="AW650">
            <v>427</v>
          </cell>
          <cell r="AX650">
            <v>0</v>
          </cell>
          <cell r="AY650">
            <v>0</v>
          </cell>
          <cell r="AZ650">
            <v>600</v>
          </cell>
          <cell r="BA650">
            <v>531</v>
          </cell>
          <cell r="BB650">
            <v>2643</v>
          </cell>
          <cell r="BC650">
            <v>0</v>
          </cell>
          <cell r="BD650">
            <v>0</v>
          </cell>
          <cell r="BE650">
            <v>0</v>
          </cell>
          <cell r="BF650">
            <v>0</v>
          </cell>
          <cell r="BG650">
            <v>0</v>
          </cell>
          <cell r="BH650">
            <v>9280</v>
          </cell>
          <cell r="BI650">
            <v>0</v>
          </cell>
          <cell r="BJ650">
            <v>0</v>
          </cell>
          <cell r="BK650">
            <v>0</v>
          </cell>
          <cell r="BL650">
            <v>0</v>
          </cell>
          <cell r="BM650">
            <v>0</v>
          </cell>
          <cell r="BN650">
            <v>0</v>
          </cell>
          <cell r="BO650">
            <v>0</v>
          </cell>
          <cell r="BP650">
            <v>0</v>
          </cell>
          <cell r="BQ650">
            <v>0</v>
          </cell>
          <cell r="BR650">
            <v>0</v>
          </cell>
          <cell r="BS650">
            <v>0</v>
          </cell>
          <cell r="BT650">
            <v>0</v>
          </cell>
          <cell r="BU650">
            <v>0</v>
          </cell>
          <cell r="BV650">
            <v>0</v>
          </cell>
          <cell r="BW650">
            <v>0</v>
          </cell>
          <cell r="BX650">
            <v>0</v>
          </cell>
          <cell r="BY650">
            <v>0</v>
          </cell>
          <cell r="BZ650">
            <v>9280</v>
          </cell>
          <cell r="CA650">
            <v>0</v>
          </cell>
          <cell r="CB650">
            <v>0</v>
          </cell>
          <cell r="CC650">
            <v>0</v>
          </cell>
          <cell r="CD650">
            <v>9280</v>
          </cell>
          <cell r="CE650">
            <v>28199</v>
          </cell>
          <cell r="CF650">
            <v>37479</v>
          </cell>
        </row>
        <row r="651">
          <cell r="A651">
            <v>909</v>
          </cell>
          <cell r="B651" t="str">
            <v>OTHO</v>
          </cell>
          <cell r="C651">
            <v>30920</v>
          </cell>
          <cell r="D651">
            <v>0</v>
          </cell>
          <cell r="E651">
            <v>282</v>
          </cell>
          <cell r="F651">
            <v>0</v>
          </cell>
          <cell r="G651">
            <v>126070</v>
          </cell>
          <cell r="H651">
            <v>0</v>
          </cell>
          <cell r="I651">
            <v>0</v>
          </cell>
          <cell r="J651">
            <v>7385</v>
          </cell>
          <cell r="K651">
            <v>80</v>
          </cell>
          <cell r="L651">
            <v>2199</v>
          </cell>
          <cell r="M651">
            <v>166936</v>
          </cell>
          <cell r="N651">
            <v>129162</v>
          </cell>
          <cell r="O651">
            <v>0</v>
          </cell>
          <cell r="P651">
            <v>5632</v>
          </cell>
          <cell r="Q651">
            <v>74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27371</v>
          </cell>
          <cell r="W651">
            <v>57</v>
          </cell>
          <cell r="X651">
            <v>162296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1530</v>
          </cell>
          <cell r="AD651">
            <v>0</v>
          </cell>
          <cell r="AE651">
            <v>0</v>
          </cell>
          <cell r="AF651">
            <v>1530</v>
          </cell>
          <cell r="AG651">
            <v>500</v>
          </cell>
          <cell r="AH651">
            <v>0</v>
          </cell>
          <cell r="AI651">
            <v>9008</v>
          </cell>
          <cell r="AJ651">
            <v>17052</v>
          </cell>
          <cell r="AK651">
            <v>1107</v>
          </cell>
          <cell r="AL651">
            <v>1804</v>
          </cell>
          <cell r="AM651">
            <v>7520</v>
          </cell>
          <cell r="AN651">
            <v>36991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4306</v>
          </cell>
          <cell r="AV651">
            <v>12110</v>
          </cell>
          <cell r="AW651">
            <v>1400</v>
          </cell>
          <cell r="AX651">
            <v>1032</v>
          </cell>
          <cell r="AY651">
            <v>3768</v>
          </cell>
          <cell r="AZ651">
            <v>10855</v>
          </cell>
          <cell r="BA651">
            <v>32</v>
          </cell>
          <cell r="BB651">
            <v>33503</v>
          </cell>
          <cell r="BC651">
            <v>20625</v>
          </cell>
          <cell r="BD651">
            <v>20625</v>
          </cell>
          <cell r="BE651">
            <v>0</v>
          </cell>
          <cell r="BF651">
            <v>0</v>
          </cell>
          <cell r="BG651">
            <v>0</v>
          </cell>
          <cell r="BH651">
            <v>421881</v>
          </cell>
          <cell r="BI651">
            <v>82572</v>
          </cell>
          <cell r="BJ651">
            <v>114470</v>
          </cell>
          <cell r="BK651">
            <v>0</v>
          </cell>
          <cell r="BL651">
            <v>0</v>
          </cell>
          <cell r="BM651">
            <v>0</v>
          </cell>
          <cell r="BN651">
            <v>80</v>
          </cell>
          <cell r="BO651">
            <v>0</v>
          </cell>
          <cell r="BP651">
            <v>0</v>
          </cell>
          <cell r="BQ651">
            <v>0</v>
          </cell>
          <cell r="BR651">
            <v>0</v>
          </cell>
          <cell r="BS651">
            <v>0</v>
          </cell>
          <cell r="BT651">
            <v>773</v>
          </cell>
          <cell r="BU651">
            <v>-80</v>
          </cell>
          <cell r="BV651">
            <v>0</v>
          </cell>
          <cell r="BW651">
            <v>17800</v>
          </cell>
          <cell r="BX651">
            <v>0</v>
          </cell>
          <cell r="BY651">
            <v>215615</v>
          </cell>
          <cell r="BZ651">
            <v>637496</v>
          </cell>
          <cell r="CA651">
            <v>120125</v>
          </cell>
          <cell r="CB651">
            <v>0</v>
          </cell>
          <cell r="CC651">
            <v>120125</v>
          </cell>
          <cell r="CD651">
            <v>757621</v>
          </cell>
          <cell r="CE651">
            <v>1066676</v>
          </cell>
          <cell r="CF651">
            <v>1824297</v>
          </cell>
        </row>
        <row r="652">
          <cell r="A652">
            <v>934</v>
          </cell>
          <cell r="B652" t="str">
            <v>OTO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1500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1500</v>
          </cell>
          <cell r="N652">
            <v>5071</v>
          </cell>
          <cell r="O652">
            <v>0</v>
          </cell>
          <cell r="P652">
            <v>4096</v>
          </cell>
          <cell r="Q652">
            <v>0</v>
          </cell>
          <cell r="R652">
            <v>1687</v>
          </cell>
          <cell r="S652">
            <v>0</v>
          </cell>
          <cell r="T652">
            <v>0</v>
          </cell>
          <cell r="U652">
            <v>0</v>
          </cell>
          <cell r="V652">
            <v>7239</v>
          </cell>
          <cell r="W652">
            <v>0</v>
          </cell>
          <cell r="X652">
            <v>18093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1393</v>
          </cell>
          <cell r="AD652">
            <v>0</v>
          </cell>
          <cell r="AE652">
            <v>0</v>
          </cell>
          <cell r="AF652">
            <v>1393</v>
          </cell>
          <cell r="AG652">
            <v>0</v>
          </cell>
          <cell r="AH652">
            <v>0</v>
          </cell>
          <cell r="AI652">
            <v>1212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1212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379</v>
          </cell>
          <cell r="AV652">
            <v>8358</v>
          </cell>
          <cell r="AW652">
            <v>1037</v>
          </cell>
          <cell r="AX652">
            <v>0</v>
          </cell>
          <cell r="AY652">
            <v>2106</v>
          </cell>
          <cell r="AZ652">
            <v>9210</v>
          </cell>
          <cell r="BA652">
            <v>0</v>
          </cell>
          <cell r="BB652">
            <v>21090</v>
          </cell>
          <cell r="BC652">
            <v>0</v>
          </cell>
          <cell r="BD652">
            <v>0</v>
          </cell>
          <cell r="BE652">
            <v>0</v>
          </cell>
          <cell r="BF652">
            <v>0</v>
          </cell>
          <cell r="BG652">
            <v>0</v>
          </cell>
          <cell r="BH652">
            <v>43288</v>
          </cell>
          <cell r="BI652">
            <v>16122</v>
          </cell>
          <cell r="BJ652">
            <v>0</v>
          </cell>
          <cell r="BK652">
            <v>0</v>
          </cell>
          <cell r="BL652">
            <v>0</v>
          </cell>
          <cell r="BM652">
            <v>0</v>
          </cell>
          <cell r="BN652">
            <v>0</v>
          </cell>
          <cell r="BO652">
            <v>0</v>
          </cell>
          <cell r="BP652">
            <v>0</v>
          </cell>
          <cell r="BQ652">
            <v>0</v>
          </cell>
          <cell r="BR652">
            <v>0</v>
          </cell>
          <cell r="BS652">
            <v>0</v>
          </cell>
          <cell r="BT652">
            <v>0</v>
          </cell>
          <cell r="BU652">
            <v>0</v>
          </cell>
          <cell r="BV652">
            <v>32721</v>
          </cell>
          <cell r="BW652">
            <v>0</v>
          </cell>
          <cell r="BX652">
            <v>0</v>
          </cell>
          <cell r="BY652">
            <v>48843</v>
          </cell>
          <cell r="BZ652">
            <v>92131</v>
          </cell>
          <cell r="CA652">
            <v>0</v>
          </cell>
          <cell r="CB652">
            <v>0</v>
          </cell>
          <cell r="CC652">
            <v>0</v>
          </cell>
          <cell r="CD652">
            <v>92131</v>
          </cell>
          <cell r="CE652">
            <v>108214</v>
          </cell>
          <cell r="CF652">
            <v>200345</v>
          </cell>
        </row>
        <row r="653">
          <cell r="A653">
            <v>431</v>
          </cell>
          <cell r="B653" t="str">
            <v>OTTOSEN</v>
          </cell>
          <cell r="C653">
            <v>578</v>
          </cell>
          <cell r="D653">
            <v>0</v>
          </cell>
          <cell r="E653">
            <v>0</v>
          </cell>
          <cell r="F653">
            <v>0</v>
          </cell>
          <cell r="G653">
            <v>1727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11</v>
          </cell>
          <cell r="M653">
            <v>2316</v>
          </cell>
          <cell r="N653">
            <v>15700</v>
          </cell>
          <cell r="O653">
            <v>0</v>
          </cell>
          <cell r="P653">
            <v>3671</v>
          </cell>
          <cell r="Q653">
            <v>0</v>
          </cell>
          <cell r="R653">
            <v>710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1548</v>
          </cell>
          <cell r="X653">
            <v>21629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725</v>
          </cell>
          <cell r="AD653">
            <v>0</v>
          </cell>
          <cell r="AE653">
            <v>0</v>
          </cell>
          <cell r="AF653">
            <v>725</v>
          </cell>
          <cell r="AG653">
            <v>0</v>
          </cell>
          <cell r="AH653">
            <v>0</v>
          </cell>
          <cell r="AI653">
            <v>287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287</v>
          </cell>
          <cell r="AO653">
            <v>2266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2266</v>
          </cell>
          <cell r="AU653">
            <v>2341</v>
          </cell>
          <cell r="AV653">
            <v>2592</v>
          </cell>
          <cell r="AW653">
            <v>979</v>
          </cell>
          <cell r="AX653">
            <v>78</v>
          </cell>
          <cell r="AY653">
            <v>0</v>
          </cell>
          <cell r="AZ653">
            <v>4622</v>
          </cell>
          <cell r="BA653">
            <v>1050</v>
          </cell>
          <cell r="BB653">
            <v>13609</v>
          </cell>
          <cell r="BC653">
            <v>9141</v>
          </cell>
          <cell r="BD653">
            <v>9141</v>
          </cell>
          <cell r="BE653">
            <v>0</v>
          </cell>
          <cell r="BF653">
            <v>0</v>
          </cell>
          <cell r="BG653">
            <v>0</v>
          </cell>
          <cell r="BH653">
            <v>49973</v>
          </cell>
          <cell r="BI653">
            <v>12852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4004</v>
          </cell>
          <cell r="BP653">
            <v>0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16856</v>
          </cell>
          <cell r="BZ653">
            <v>66829</v>
          </cell>
          <cell r="CA653">
            <v>0</v>
          </cell>
          <cell r="CB653">
            <v>0</v>
          </cell>
          <cell r="CC653">
            <v>0</v>
          </cell>
          <cell r="CD653">
            <v>66829</v>
          </cell>
          <cell r="CE653">
            <v>23435</v>
          </cell>
          <cell r="CF653">
            <v>90264</v>
          </cell>
        </row>
        <row r="654">
          <cell r="A654">
            <v>868</v>
          </cell>
          <cell r="B654" t="str">
            <v>OTTUMWA</v>
          </cell>
          <cell r="C654">
            <v>4910815</v>
          </cell>
          <cell r="D654">
            <v>0</v>
          </cell>
          <cell r="E654">
            <v>7776</v>
          </cell>
          <cell r="F654">
            <v>0</v>
          </cell>
          <cell r="G654">
            <v>3278653</v>
          </cell>
          <cell r="H654">
            <v>0</v>
          </cell>
          <cell r="I654">
            <v>0</v>
          </cell>
          <cell r="J654">
            <v>0</v>
          </cell>
          <cell r="K654">
            <v>9639</v>
          </cell>
          <cell r="L654">
            <v>0</v>
          </cell>
          <cell r="M654">
            <v>8206883</v>
          </cell>
          <cell r="N654">
            <v>2299932</v>
          </cell>
          <cell r="O654">
            <v>158364</v>
          </cell>
          <cell r="P654">
            <v>435136</v>
          </cell>
          <cell r="Q654">
            <v>507897</v>
          </cell>
          <cell r="R654">
            <v>250260</v>
          </cell>
          <cell r="S654">
            <v>395062</v>
          </cell>
          <cell r="T654">
            <v>203542</v>
          </cell>
          <cell r="U654">
            <v>981642</v>
          </cell>
          <cell r="V654">
            <v>1772179</v>
          </cell>
          <cell r="W654">
            <v>646004</v>
          </cell>
          <cell r="X654">
            <v>7650018</v>
          </cell>
          <cell r="Y654">
            <v>0</v>
          </cell>
          <cell r="Z654">
            <v>0</v>
          </cell>
          <cell r="AA654">
            <v>0</v>
          </cell>
          <cell r="AB654">
            <v>569016</v>
          </cell>
          <cell r="AC654">
            <v>0</v>
          </cell>
          <cell r="AD654">
            <v>0</v>
          </cell>
          <cell r="AE654">
            <v>289217</v>
          </cell>
          <cell r="AF654">
            <v>858233</v>
          </cell>
          <cell r="AG654">
            <v>911222</v>
          </cell>
          <cell r="AH654">
            <v>8810</v>
          </cell>
          <cell r="AI654">
            <v>1259546</v>
          </cell>
          <cell r="AJ654">
            <v>462819</v>
          </cell>
          <cell r="AK654">
            <v>364771</v>
          </cell>
          <cell r="AL654">
            <v>0</v>
          </cell>
          <cell r="AM654">
            <v>49102</v>
          </cell>
          <cell r="AN654">
            <v>3056270</v>
          </cell>
          <cell r="AO654">
            <v>53513</v>
          </cell>
          <cell r="AP654">
            <v>1716819</v>
          </cell>
          <cell r="AQ654">
            <v>0</v>
          </cell>
          <cell r="AR654">
            <v>0</v>
          </cell>
          <cell r="AS654">
            <v>201208</v>
          </cell>
          <cell r="AT654">
            <v>1971540</v>
          </cell>
          <cell r="AU654">
            <v>523460</v>
          </cell>
          <cell r="AV654">
            <v>760703</v>
          </cell>
          <cell r="AW654">
            <v>0</v>
          </cell>
          <cell r="AX654">
            <v>0</v>
          </cell>
          <cell r="AY654">
            <v>74602</v>
          </cell>
          <cell r="AZ654">
            <v>318178</v>
          </cell>
          <cell r="BA654">
            <v>1368739</v>
          </cell>
          <cell r="BB654">
            <v>3045682</v>
          </cell>
          <cell r="BC654">
            <v>4813935</v>
          </cell>
          <cell r="BD654">
            <v>4813935</v>
          </cell>
          <cell r="BE654">
            <v>5347037</v>
          </cell>
          <cell r="BF654">
            <v>0</v>
          </cell>
          <cell r="BG654">
            <v>5347037</v>
          </cell>
          <cell r="BH654">
            <v>34949598</v>
          </cell>
          <cell r="BI654">
            <v>0</v>
          </cell>
          <cell r="BJ654">
            <v>4434840</v>
          </cell>
          <cell r="BK654">
            <v>0</v>
          </cell>
          <cell r="BL654">
            <v>0</v>
          </cell>
          <cell r="BM654">
            <v>0</v>
          </cell>
          <cell r="BN654">
            <v>9639</v>
          </cell>
          <cell r="BO654">
            <v>1715463</v>
          </cell>
          <cell r="BP654">
            <v>0</v>
          </cell>
          <cell r="BQ654">
            <v>1091625</v>
          </cell>
          <cell r="BR654">
            <v>0</v>
          </cell>
          <cell r="BS654">
            <v>0</v>
          </cell>
          <cell r="BT654">
            <v>0</v>
          </cell>
          <cell r="BU654">
            <v>5741294</v>
          </cell>
          <cell r="BV654">
            <v>0</v>
          </cell>
          <cell r="BW654">
            <v>1953714</v>
          </cell>
          <cell r="BX654">
            <v>0</v>
          </cell>
          <cell r="BY654">
            <v>14946575</v>
          </cell>
          <cell r="BZ654">
            <v>49896173</v>
          </cell>
          <cell r="CA654">
            <v>13678357</v>
          </cell>
          <cell r="CB654">
            <v>726688</v>
          </cell>
          <cell r="CC654">
            <v>14405045</v>
          </cell>
          <cell r="CD654">
            <v>64301218</v>
          </cell>
          <cell r="CE654">
            <v>36192228</v>
          </cell>
          <cell r="CF654">
            <v>100493446</v>
          </cell>
        </row>
        <row r="655">
          <cell r="A655">
            <v>395</v>
          </cell>
          <cell r="B655" t="str">
            <v>OWASA</v>
          </cell>
          <cell r="C655">
            <v>903</v>
          </cell>
          <cell r="D655">
            <v>0</v>
          </cell>
          <cell r="E655">
            <v>21</v>
          </cell>
          <cell r="F655">
            <v>0</v>
          </cell>
          <cell r="G655">
            <v>600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331</v>
          </cell>
          <cell r="M655">
            <v>1855</v>
          </cell>
          <cell r="N655">
            <v>4675</v>
          </cell>
          <cell r="O655">
            <v>0</v>
          </cell>
          <cell r="P655">
            <v>2296</v>
          </cell>
          <cell r="Q655">
            <v>0</v>
          </cell>
          <cell r="R655">
            <v>1200</v>
          </cell>
          <cell r="S655">
            <v>0</v>
          </cell>
          <cell r="T655">
            <v>0</v>
          </cell>
          <cell r="U655">
            <v>0</v>
          </cell>
          <cell r="V655">
            <v>1332</v>
          </cell>
          <cell r="W655">
            <v>946</v>
          </cell>
          <cell r="X655">
            <v>10449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600</v>
          </cell>
          <cell r="AD655">
            <v>0</v>
          </cell>
          <cell r="AE655">
            <v>0</v>
          </cell>
          <cell r="AF655">
            <v>600</v>
          </cell>
          <cell r="AG655">
            <v>0</v>
          </cell>
          <cell r="AH655">
            <v>0</v>
          </cell>
          <cell r="AI655">
            <v>2515</v>
          </cell>
          <cell r="AJ655">
            <v>987</v>
          </cell>
          <cell r="AK655">
            <v>100</v>
          </cell>
          <cell r="AL655">
            <v>0</v>
          </cell>
          <cell r="AM655">
            <v>0</v>
          </cell>
          <cell r="AN655">
            <v>3602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1020</v>
          </cell>
          <cell r="AV655">
            <v>1075</v>
          </cell>
          <cell r="AW655">
            <v>252</v>
          </cell>
          <cell r="AX655">
            <v>0</v>
          </cell>
          <cell r="AY655">
            <v>0</v>
          </cell>
          <cell r="AZ655">
            <v>0</v>
          </cell>
          <cell r="BA655">
            <v>2986</v>
          </cell>
          <cell r="BB655">
            <v>5333</v>
          </cell>
          <cell r="BC655">
            <v>0</v>
          </cell>
          <cell r="BD655">
            <v>0</v>
          </cell>
          <cell r="BE655">
            <v>0</v>
          </cell>
          <cell r="BF655">
            <v>0</v>
          </cell>
          <cell r="BG655">
            <v>0</v>
          </cell>
          <cell r="BH655">
            <v>21839</v>
          </cell>
          <cell r="BI655">
            <v>0</v>
          </cell>
          <cell r="BJ655">
            <v>0</v>
          </cell>
          <cell r="BK655">
            <v>0</v>
          </cell>
          <cell r="BL655">
            <v>0</v>
          </cell>
          <cell r="BM655">
            <v>0</v>
          </cell>
          <cell r="BN655">
            <v>0</v>
          </cell>
          <cell r="BO655">
            <v>0</v>
          </cell>
          <cell r="BP655">
            <v>0</v>
          </cell>
          <cell r="BQ655">
            <v>0</v>
          </cell>
          <cell r="BR655">
            <v>0</v>
          </cell>
          <cell r="BS655">
            <v>0</v>
          </cell>
          <cell r="BT655">
            <v>0</v>
          </cell>
          <cell r="BU655">
            <v>0</v>
          </cell>
          <cell r="BV655">
            <v>0</v>
          </cell>
          <cell r="BW655">
            <v>0</v>
          </cell>
          <cell r="BX655">
            <v>0</v>
          </cell>
          <cell r="BY655">
            <v>0</v>
          </cell>
          <cell r="BZ655">
            <v>21839</v>
          </cell>
          <cell r="CA655">
            <v>0</v>
          </cell>
          <cell r="CB655">
            <v>0</v>
          </cell>
          <cell r="CC655">
            <v>0</v>
          </cell>
          <cell r="CD655">
            <v>21839</v>
          </cell>
          <cell r="CE655">
            <v>24166</v>
          </cell>
          <cell r="CF655">
            <v>46005</v>
          </cell>
        </row>
        <row r="656">
          <cell r="A656">
            <v>486</v>
          </cell>
          <cell r="B656" t="str">
            <v>OXFORD</v>
          </cell>
          <cell r="C656">
            <v>29068</v>
          </cell>
          <cell r="D656">
            <v>0</v>
          </cell>
          <cell r="E656">
            <v>0</v>
          </cell>
          <cell r="F656">
            <v>0</v>
          </cell>
          <cell r="G656">
            <v>98692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127760</v>
          </cell>
          <cell r="N656">
            <v>55268</v>
          </cell>
          <cell r="O656">
            <v>0</v>
          </cell>
          <cell r="P656">
            <v>13820</v>
          </cell>
          <cell r="Q656">
            <v>0</v>
          </cell>
          <cell r="R656">
            <v>1574</v>
          </cell>
          <cell r="S656">
            <v>0</v>
          </cell>
          <cell r="T656">
            <v>0</v>
          </cell>
          <cell r="U656">
            <v>0</v>
          </cell>
          <cell r="V656">
            <v>41940</v>
          </cell>
          <cell r="W656">
            <v>0</v>
          </cell>
          <cell r="X656">
            <v>112602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37132</v>
          </cell>
          <cell r="AH656">
            <v>0</v>
          </cell>
          <cell r="AI656">
            <v>2626</v>
          </cell>
          <cell r="AJ656">
            <v>0</v>
          </cell>
          <cell r="AK656">
            <v>11066</v>
          </cell>
          <cell r="AL656">
            <v>0</v>
          </cell>
          <cell r="AM656">
            <v>5000</v>
          </cell>
          <cell r="AN656">
            <v>55824</v>
          </cell>
          <cell r="AO656">
            <v>1198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1198</v>
          </cell>
          <cell r="AU656">
            <v>4279</v>
          </cell>
          <cell r="AV656">
            <v>26520</v>
          </cell>
          <cell r="AW656">
            <v>0</v>
          </cell>
          <cell r="AX656">
            <v>6593</v>
          </cell>
          <cell r="AY656">
            <v>99004</v>
          </cell>
          <cell r="AZ656">
            <v>0</v>
          </cell>
          <cell r="BA656">
            <v>0</v>
          </cell>
          <cell r="BB656">
            <v>136396</v>
          </cell>
          <cell r="BC656">
            <v>133137</v>
          </cell>
          <cell r="BD656">
            <v>133137</v>
          </cell>
          <cell r="BE656">
            <v>0</v>
          </cell>
          <cell r="BF656">
            <v>515301</v>
          </cell>
          <cell r="BG656">
            <v>515301</v>
          </cell>
          <cell r="BH656">
            <v>1082218</v>
          </cell>
          <cell r="BI656">
            <v>113118</v>
          </cell>
          <cell r="BJ656">
            <v>109599</v>
          </cell>
          <cell r="BK656">
            <v>0</v>
          </cell>
          <cell r="BL656">
            <v>0</v>
          </cell>
          <cell r="BM656">
            <v>0</v>
          </cell>
          <cell r="BN656">
            <v>0</v>
          </cell>
          <cell r="BO656">
            <v>0</v>
          </cell>
          <cell r="BP656">
            <v>0</v>
          </cell>
          <cell r="BQ656">
            <v>0</v>
          </cell>
          <cell r="BR656">
            <v>0</v>
          </cell>
          <cell r="BS656">
            <v>0</v>
          </cell>
          <cell r="BT656">
            <v>0</v>
          </cell>
          <cell r="BU656">
            <v>0</v>
          </cell>
          <cell r="BV656">
            <v>11612</v>
          </cell>
          <cell r="BW656">
            <v>0</v>
          </cell>
          <cell r="BX656">
            <v>0</v>
          </cell>
          <cell r="BY656">
            <v>234329</v>
          </cell>
          <cell r="BZ656">
            <v>1316547</v>
          </cell>
          <cell r="CA656">
            <v>0</v>
          </cell>
          <cell r="CB656">
            <v>0</v>
          </cell>
          <cell r="CC656">
            <v>0</v>
          </cell>
          <cell r="CD656">
            <v>1316547</v>
          </cell>
          <cell r="CE656">
            <v>807167</v>
          </cell>
          <cell r="CF656">
            <v>2123714</v>
          </cell>
        </row>
        <row r="657">
          <cell r="A657">
            <v>499</v>
          </cell>
          <cell r="B657" t="str">
            <v>OXFORDJUNCTION</v>
          </cell>
          <cell r="C657">
            <v>24500</v>
          </cell>
          <cell r="D657">
            <v>0</v>
          </cell>
          <cell r="E657">
            <v>0</v>
          </cell>
          <cell r="F657">
            <v>0</v>
          </cell>
          <cell r="G657">
            <v>35486</v>
          </cell>
          <cell r="H657">
            <v>2827</v>
          </cell>
          <cell r="I657">
            <v>0</v>
          </cell>
          <cell r="J657">
            <v>114</v>
          </cell>
          <cell r="K657">
            <v>420</v>
          </cell>
          <cell r="L657">
            <v>0</v>
          </cell>
          <cell r="M657">
            <v>63347</v>
          </cell>
          <cell r="N657">
            <v>110865</v>
          </cell>
          <cell r="O657">
            <v>0</v>
          </cell>
          <cell r="P657">
            <v>12238</v>
          </cell>
          <cell r="Q657">
            <v>0</v>
          </cell>
          <cell r="R657">
            <v>283</v>
          </cell>
          <cell r="S657">
            <v>0</v>
          </cell>
          <cell r="T657">
            <v>250</v>
          </cell>
          <cell r="U657">
            <v>0</v>
          </cell>
          <cell r="V657">
            <v>35338</v>
          </cell>
          <cell r="W657">
            <v>0</v>
          </cell>
          <cell r="X657">
            <v>158974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43903</v>
          </cell>
          <cell r="AH657">
            <v>0</v>
          </cell>
          <cell r="AI657">
            <v>593</v>
          </cell>
          <cell r="AJ657">
            <v>1649</v>
          </cell>
          <cell r="AK657">
            <v>0</v>
          </cell>
          <cell r="AL657">
            <v>0</v>
          </cell>
          <cell r="AM657">
            <v>0</v>
          </cell>
          <cell r="AN657">
            <v>46145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4543</v>
          </cell>
          <cell r="AV657">
            <v>24497</v>
          </cell>
          <cell r="AW657">
            <v>1799</v>
          </cell>
          <cell r="AX657">
            <v>3532</v>
          </cell>
          <cell r="AY657">
            <v>460</v>
          </cell>
          <cell r="AZ657">
            <v>13783</v>
          </cell>
          <cell r="BA657">
            <v>11829</v>
          </cell>
          <cell r="BB657">
            <v>60443</v>
          </cell>
          <cell r="BC657">
            <v>34512</v>
          </cell>
          <cell r="BD657">
            <v>34512</v>
          </cell>
          <cell r="BE657">
            <v>86651</v>
          </cell>
          <cell r="BF657">
            <v>0</v>
          </cell>
          <cell r="BG657">
            <v>86651</v>
          </cell>
          <cell r="BH657">
            <v>450072</v>
          </cell>
          <cell r="BI657">
            <v>83903</v>
          </cell>
          <cell r="BJ657">
            <v>104903</v>
          </cell>
          <cell r="BK657">
            <v>0</v>
          </cell>
          <cell r="BL657">
            <v>0</v>
          </cell>
          <cell r="BM657">
            <v>0</v>
          </cell>
          <cell r="BN657">
            <v>420</v>
          </cell>
          <cell r="BO657">
            <v>0</v>
          </cell>
          <cell r="BP657">
            <v>0</v>
          </cell>
          <cell r="BQ657">
            <v>0</v>
          </cell>
          <cell r="BR657">
            <v>0</v>
          </cell>
          <cell r="BS657">
            <v>0</v>
          </cell>
          <cell r="BT657">
            <v>0</v>
          </cell>
          <cell r="BU657">
            <v>-420</v>
          </cell>
          <cell r="BV657">
            <v>0</v>
          </cell>
          <cell r="BW657">
            <v>0</v>
          </cell>
          <cell r="BX657">
            <v>0</v>
          </cell>
          <cell r="BY657">
            <v>188806</v>
          </cell>
          <cell r="BZ657">
            <v>638878</v>
          </cell>
          <cell r="CA657">
            <v>43761</v>
          </cell>
          <cell r="CB657">
            <v>0</v>
          </cell>
          <cell r="CC657">
            <v>43761</v>
          </cell>
          <cell r="CD657">
            <v>682639</v>
          </cell>
          <cell r="CE657">
            <v>488869</v>
          </cell>
          <cell r="CF657">
            <v>1171508</v>
          </cell>
        </row>
        <row r="658">
          <cell r="A658">
            <v>699</v>
          </cell>
          <cell r="B658" t="str">
            <v>OYENS</v>
          </cell>
          <cell r="C658">
            <v>0</v>
          </cell>
          <cell r="D658">
            <v>0</v>
          </cell>
          <cell r="E658">
            <v>1526</v>
          </cell>
          <cell r="F658">
            <v>0</v>
          </cell>
          <cell r="G658">
            <v>20845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22371</v>
          </cell>
          <cell r="N658">
            <v>2044</v>
          </cell>
          <cell r="O658">
            <v>0</v>
          </cell>
          <cell r="P658">
            <v>2278</v>
          </cell>
          <cell r="Q658">
            <v>0</v>
          </cell>
          <cell r="R658">
            <v>1286</v>
          </cell>
          <cell r="S658">
            <v>0</v>
          </cell>
          <cell r="T658">
            <v>0</v>
          </cell>
          <cell r="U658">
            <v>0</v>
          </cell>
          <cell r="V658">
            <v>6312</v>
          </cell>
          <cell r="W658">
            <v>0</v>
          </cell>
          <cell r="X658">
            <v>11920</v>
          </cell>
          <cell r="Y658">
            <v>250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250</v>
          </cell>
          <cell r="AG658">
            <v>337</v>
          </cell>
          <cell r="AH658">
            <v>200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537</v>
          </cell>
          <cell r="AO658">
            <v>3168</v>
          </cell>
          <cell r="AP658">
            <v>353</v>
          </cell>
          <cell r="AQ658">
            <v>0</v>
          </cell>
          <cell r="AR658">
            <v>0</v>
          </cell>
          <cell r="AS658">
            <v>0</v>
          </cell>
          <cell r="AT658">
            <v>3521</v>
          </cell>
          <cell r="AU658">
            <v>4360</v>
          </cell>
          <cell r="AV658">
            <v>5829</v>
          </cell>
          <cell r="AW658">
            <v>287</v>
          </cell>
          <cell r="AX658">
            <v>6347</v>
          </cell>
          <cell r="AY658">
            <v>1791</v>
          </cell>
          <cell r="AZ658">
            <v>6572</v>
          </cell>
          <cell r="BA658">
            <v>1053</v>
          </cell>
          <cell r="BB658">
            <v>26239</v>
          </cell>
          <cell r="BC658">
            <v>29626</v>
          </cell>
          <cell r="BD658">
            <v>29626</v>
          </cell>
          <cell r="BE658">
            <v>0</v>
          </cell>
          <cell r="BF658">
            <v>0</v>
          </cell>
          <cell r="BG658">
            <v>0</v>
          </cell>
          <cell r="BH658">
            <v>94464</v>
          </cell>
          <cell r="BI658">
            <v>20680</v>
          </cell>
          <cell r="BJ658">
            <v>8426</v>
          </cell>
          <cell r="BK658">
            <v>0</v>
          </cell>
          <cell r="BL658">
            <v>0</v>
          </cell>
          <cell r="BM658">
            <v>0</v>
          </cell>
          <cell r="BN658">
            <v>0</v>
          </cell>
          <cell r="BO658">
            <v>0</v>
          </cell>
          <cell r="BP658">
            <v>0</v>
          </cell>
          <cell r="BQ658">
            <v>0</v>
          </cell>
          <cell r="BR658">
            <v>0</v>
          </cell>
          <cell r="BS658">
            <v>0</v>
          </cell>
          <cell r="BT658">
            <v>0</v>
          </cell>
          <cell r="BU658">
            <v>0</v>
          </cell>
          <cell r="BV658">
            <v>0</v>
          </cell>
          <cell r="BW658">
            <v>0</v>
          </cell>
          <cell r="BX658">
            <v>0</v>
          </cell>
          <cell r="BY658">
            <v>29106</v>
          </cell>
          <cell r="BZ658">
            <v>123570</v>
          </cell>
          <cell r="CA658">
            <v>0</v>
          </cell>
          <cell r="CB658">
            <v>29626</v>
          </cell>
          <cell r="CC658">
            <v>29626</v>
          </cell>
          <cell r="CD658">
            <v>153196</v>
          </cell>
          <cell r="CE658">
            <v>196476</v>
          </cell>
          <cell r="CF658">
            <v>349672</v>
          </cell>
        </row>
        <row r="659">
          <cell r="A659">
            <v>621</v>
          </cell>
          <cell r="B659" t="str">
            <v>PACIFICJUNCTION</v>
          </cell>
          <cell r="C659">
            <v>8963</v>
          </cell>
          <cell r="D659">
            <v>0</v>
          </cell>
          <cell r="E659">
            <v>3768</v>
          </cell>
          <cell r="F659">
            <v>3632</v>
          </cell>
          <cell r="G659">
            <v>64996</v>
          </cell>
          <cell r="H659">
            <v>19404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100763</v>
          </cell>
          <cell r="N659">
            <v>40529</v>
          </cell>
          <cell r="O659">
            <v>0</v>
          </cell>
          <cell r="P659">
            <v>8352</v>
          </cell>
          <cell r="Q659">
            <v>0</v>
          </cell>
          <cell r="R659">
            <v>2624</v>
          </cell>
          <cell r="S659">
            <v>0</v>
          </cell>
          <cell r="T659">
            <v>0</v>
          </cell>
          <cell r="U659">
            <v>0</v>
          </cell>
          <cell r="V659">
            <v>1317</v>
          </cell>
          <cell r="W659">
            <v>0</v>
          </cell>
          <cell r="X659">
            <v>52822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10853</v>
          </cell>
          <cell r="AJ659">
            <v>0</v>
          </cell>
          <cell r="AK659">
            <v>0</v>
          </cell>
          <cell r="AL659">
            <v>4359</v>
          </cell>
          <cell r="AM659">
            <v>0</v>
          </cell>
          <cell r="AN659">
            <v>15212</v>
          </cell>
          <cell r="AO659">
            <v>18822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18822</v>
          </cell>
          <cell r="AU659">
            <v>4258</v>
          </cell>
          <cell r="AV659">
            <v>33343</v>
          </cell>
          <cell r="AW659">
            <v>1311</v>
          </cell>
          <cell r="AX659">
            <v>0</v>
          </cell>
          <cell r="AY659">
            <v>63565</v>
          </cell>
          <cell r="AZ659">
            <v>13109</v>
          </cell>
          <cell r="BA659">
            <v>0</v>
          </cell>
          <cell r="BB659">
            <v>115586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303205</v>
          </cell>
          <cell r="BI659">
            <v>0</v>
          </cell>
          <cell r="BJ659">
            <v>83922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83922</v>
          </cell>
          <cell r="BZ659">
            <v>387127</v>
          </cell>
          <cell r="CA659">
            <v>17828</v>
          </cell>
          <cell r="CB659">
            <v>0</v>
          </cell>
          <cell r="CC659">
            <v>17828</v>
          </cell>
          <cell r="CD659">
            <v>404955</v>
          </cell>
          <cell r="CE659">
            <v>650800</v>
          </cell>
          <cell r="CF659">
            <v>1055755</v>
          </cell>
        </row>
        <row r="660">
          <cell r="A660">
            <v>479</v>
          </cell>
          <cell r="B660" t="str">
            <v>PACKWOOD</v>
          </cell>
          <cell r="C660">
            <v>3060</v>
          </cell>
          <cell r="D660">
            <v>0</v>
          </cell>
          <cell r="E660">
            <v>204</v>
          </cell>
          <cell r="F660">
            <v>0</v>
          </cell>
          <cell r="G660">
            <v>4029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7293</v>
          </cell>
          <cell r="N660">
            <v>14281</v>
          </cell>
          <cell r="O660">
            <v>0</v>
          </cell>
          <cell r="P660">
            <v>6507</v>
          </cell>
          <cell r="Q660">
            <v>0</v>
          </cell>
          <cell r="R660">
            <v>1704</v>
          </cell>
          <cell r="S660">
            <v>0</v>
          </cell>
          <cell r="T660">
            <v>0</v>
          </cell>
          <cell r="U660">
            <v>0</v>
          </cell>
          <cell r="V660">
            <v>8315</v>
          </cell>
          <cell r="W660">
            <v>0</v>
          </cell>
          <cell r="X660">
            <v>30807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900</v>
          </cell>
          <cell r="AH660">
            <v>0</v>
          </cell>
          <cell r="AI660">
            <v>2574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3474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3143</v>
          </cell>
          <cell r="AV660">
            <v>4012</v>
          </cell>
          <cell r="AW660">
            <v>809</v>
          </cell>
          <cell r="AX660">
            <v>200</v>
          </cell>
          <cell r="AY660">
            <v>335</v>
          </cell>
          <cell r="AZ660">
            <v>0</v>
          </cell>
          <cell r="BA660">
            <v>18359</v>
          </cell>
          <cell r="BB660">
            <v>26858</v>
          </cell>
          <cell r="BC660">
            <v>0</v>
          </cell>
          <cell r="BD660">
            <v>0</v>
          </cell>
          <cell r="BE660">
            <v>0</v>
          </cell>
          <cell r="BF660">
            <v>0</v>
          </cell>
          <cell r="BG660">
            <v>0</v>
          </cell>
          <cell r="BH660">
            <v>68432</v>
          </cell>
          <cell r="BI660">
            <v>0</v>
          </cell>
          <cell r="BJ660">
            <v>16517</v>
          </cell>
          <cell r="BK660">
            <v>0</v>
          </cell>
          <cell r="BL660">
            <v>0</v>
          </cell>
          <cell r="BM660">
            <v>0</v>
          </cell>
          <cell r="BN660">
            <v>0</v>
          </cell>
          <cell r="BO660">
            <v>0</v>
          </cell>
          <cell r="BP660">
            <v>0</v>
          </cell>
          <cell r="BQ660">
            <v>0</v>
          </cell>
          <cell r="BR660">
            <v>0</v>
          </cell>
          <cell r="BS660">
            <v>0</v>
          </cell>
          <cell r="BT660">
            <v>0</v>
          </cell>
          <cell r="BU660">
            <v>0</v>
          </cell>
          <cell r="BV660">
            <v>0</v>
          </cell>
          <cell r="BW660">
            <v>0</v>
          </cell>
          <cell r="BX660">
            <v>0</v>
          </cell>
          <cell r="BY660">
            <v>16517</v>
          </cell>
          <cell r="BZ660">
            <v>84949</v>
          </cell>
          <cell r="CA660">
            <v>23000</v>
          </cell>
          <cell r="CB660">
            <v>0</v>
          </cell>
          <cell r="CC660">
            <v>23000</v>
          </cell>
          <cell r="CD660">
            <v>107949</v>
          </cell>
          <cell r="CE660">
            <v>152438</v>
          </cell>
          <cell r="CF660">
            <v>260387</v>
          </cell>
        </row>
        <row r="661">
          <cell r="A661">
            <v>707</v>
          </cell>
          <cell r="B661" t="str">
            <v>PALMER</v>
          </cell>
          <cell r="C661">
            <v>1270</v>
          </cell>
          <cell r="D661">
            <v>0</v>
          </cell>
          <cell r="E661">
            <v>0</v>
          </cell>
          <cell r="F661">
            <v>0</v>
          </cell>
          <cell r="G661">
            <v>7913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9183</v>
          </cell>
          <cell r="N661">
            <v>1446</v>
          </cell>
          <cell r="O661">
            <v>0</v>
          </cell>
          <cell r="P661">
            <v>6019</v>
          </cell>
          <cell r="Q661">
            <v>0</v>
          </cell>
          <cell r="R661">
            <v>7329</v>
          </cell>
          <cell r="S661">
            <v>0</v>
          </cell>
          <cell r="T661">
            <v>0</v>
          </cell>
          <cell r="U661">
            <v>0</v>
          </cell>
          <cell r="V661">
            <v>14933</v>
          </cell>
          <cell r="W661">
            <v>0</v>
          </cell>
          <cell r="X661">
            <v>29727</v>
          </cell>
          <cell r="Y661">
            <v>150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150</v>
          </cell>
          <cell r="AG661">
            <v>22780</v>
          </cell>
          <cell r="AH661">
            <v>0</v>
          </cell>
          <cell r="AI661">
            <v>3896</v>
          </cell>
          <cell r="AJ661">
            <v>0</v>
          </cell>
          <cell r="AK661">
            <v>1100</v>
          </cell>
          <cell r="AL661">
            <v>0</v>
          </cell>
          <cell r="AM661">
            <v>8163</v>
          </cell>
          <cell r="AN661">
            <v>35939</v>
          </cell>
          <cell r="AO661">
            <v>408</v>
          </cell>
          <cell r="AP661">
            <v>300</v>
          </cell>
          <cell r="AQ661">
            <v>0</v>
          </cell>
          <cell r="AR661">
            <v>0</v>
          </cell>
          <cell r="AS661">
            <v>0</v>
          </cell>
          <cell r="AT661">
            <v>708</v>
          </cell>
          <cell r="AU661">
            <v>3251</v>
          </cell>
          <cell r="AV661">
            <v>7883</v>
          </cell>
          <cell r="AW661">
            <v>441</v>
          </cell>
          <cell r="AX661">
            <v>600</v>
          </cell>
          <cell r="AY661">
            <v>2749</v>
          </cell>
          <cell r="AZ661">
            <v>1783</v>
          </cell>
          <cell r="BA661">
            <v>0</v>
          </cell>
          <cell r="BB661">
            <v>16707</v>
          </cell>
          <cell r="BC661">
            <v>0</v>
          </cell>
          <cell r="BD661">
            <v>0</v>
          </cell>
          <cell r="BE661">
            <v>0</v>
          </cell>
          <cell r="BF661">
            <v>0</v>
          </cell>
          <cell r="BG661">
            <v>0</v>
          </cell>
          <cell r="BH661">
            <v>92414</v>
          </cell>
          <cell r="BI661">
            <v>45241</v>
          </cell>
          <cell r="BJ661">
            <v>44231</v>
          </cell>
          <cell r="BK661">
            <v>0</v>
          </cell>
          <cell r="BL661">
            <v>0</v>
          </cell>
          <cell r="BM661">
            <v>0</v>
          </cell>
          <cell r="BN661">
            <v>0</v>
          </cell>
          <cell r="BO661">
            <v>0</v>
          </cell>
          <cell r="BP661">
            <v>0</v>
          </cell>
          <cell r="BQ661">
            <v>0</v>
          </cell>
          <cell r="BR661">
            <v>0</v>
          </cell>
          <cell r="BS661">
            <v>0</v>
          </cell>
          <cell r="BT661">
            <v>0</v>
          </cell>
          <cell r="BU661">
            <v>0</v>
          </cell>
          <cell r="BV661">
            <v>0</v>
          </cell>
          <cell r="BW661">
            <v>0</v>
          </cell>
          <cell r="BX661">
            <v>0</v>
          </cell>
          <cell r="BY661">
            <v>89472</v>
          </cell>
          <cell r="BZ661">
            <v>181886</v>
          </cell>
          <cell r="CA661">
            <v>5797</v>
          </cell>
          <cell r="CB661">
            <v>0</v>
          </cell>
          <cell r="CC661">
            <v>5797</v>
          </cell>
          <cell r="CD661">
            <v>187683</v>
          </cell>
          <cell r="CE661">
            <v>282329</v>
          </cell>
          <cell r="CF661">
            <v>470012</v>
          </cell>
        </row>
        <row r="662">
          <cell r="A662">
            <v>549</v>
          </cell>
          <cell r="B662" t="str">
            <v>PALO</v>
          </cell>
          <cell r="C662">
            <v>37676</v>
          </cell>
          <cell r="D662">
            <v>0</v>
          </cell>
          <cell r="E662">
            <v>83048</v>
          </cell>
          <cell r="F662">
            <v>647</v>
          </cell>
          <cell r="G662">
            <v>22480</v>
          </cell>
          <cell r="H662">
            <v>0</v>
          </cell>
          <cell r="I662">
            <v>994</v>
          </cell>
          <cell r="J662">
            <v>0</v>
          </cell>
          <cell r="K662">
            <v>260</v>
          </cell>
          <cell r="L662">
            <v>0</v>
          </cell>
          <cell r="M662">
            <v>145105</v>
          </cell>
          <cell r="N662">
            <v>113180</v>
          </cell>
          <cell r="O662">
            <v>0</v>
          </cell>
          <cell r="P662">
            <v>21242</v>
          </cell>
          <cell r="Q662">
            <v>0</v>
          </cell>
          <cell r="R662">
            <v>7182</v>
          </cell>
          <cell r="S662">
            <v>0</v>
          </cell>
          <cell r="T662">
            <v>0</v>
          </cell>
          <cell r="U662">
            <v>0</v>
          </cell>
          <cell r="V662">
            <v>75181</v>
          </cell>
          <cell r="W662">
            <v>0</v>
          </cell>
          <cell r="X662">
            <v>216785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4665</v>
          </cell>
          <cell r="AD662">
            <v>0</v>
          </cell>
          <cell r="AE662">
            <v>0</v>
          </cell>
          <cell r="AF662">
            <v>4665</v>
          </cell>
          <cell r="AG662">
            <v>0</v>
          </cell>
          <cell r="AH662">
            <v>0</v>
          </cell>
          <cell r="AI662">
            <v>56473</v>
          </cell>
          <cell r="AJ662">
            <v>0</v>
          </cell>
          <cell r="AK662">
            <v>0</v>
          </cell>
          <cell r="AL662">
            <v>95382</v>
          </cell>
          <cell r="AM662">
            <v>0</v>
          </cell>
          <cell r="AN662">
            <v>151855</v>
          </cell>
          <cell r="AO662">
            <v>0</v>
          </cell>
          <cell r="AP662">
            <v>553</v>
          </cell>
          <cell r="AQ662">
            <v>0</v>
          </cell>
          <cell r="AR662">
            <v>0</v>
          </cell>
          <cell r="AS662">
            <v>0</v>
          </cell>
          <cell r="AT662">
            <v>553</v>
          </cell>
          <cell r="AU662">
            <v>3962</v>
          </cell>
          <cell r="AV662">
            <v>144604</v>
          </cell>
          <cell r="AW662">
            <v>1900</v>
          </cell>
          <cell r="AX662">
            <v>19639</v>
          </cell>
          <cell r="AY662">
            <v>29462</v>
          </cell>
          <cell r="AZ662">
            <v>0</v>
          </cell>
          <cell r="BA662">
            <v>5063</v>
          </cell>
          <cell r="BB662">
            <v>204630</v>
          </cell>
          <cell r="BC662">
            <v>236410</v>
          </cell>
          <cell r="BD662">
            <v>236410</v>
          </cell>
          <cell r="BE662">
            <v>396835</v>
          </cell>
          <cell r="BF662">
            <v>0</v>
          </cell>
          <cell r="BG662">
            <v>396835</v>
          </cell>
          <cell r="BH662">
            <v>1356838</v>
          </cell>
          <cell r="BI662">
            <v>120843</v>
          </cell>
          <cell r="BJ662">
            <v>207550</v>
          </cell>
          <cell r="BK662">
            <v>0</v>
          </cell>
          <cell r="BL662">
            <v>0</v>
          </cell>
          <cell r="BM662">
            <v>0</v>
          </cell>
          <cell r="BN662">
            <v>260</v>
          </cell>
          <cell r="BO662">
            <v>0</v>
          </cell>
          <cell r="BP662">
            <v>0</v>
          </cell>
          <cell r="BQ662">
            <v>0</v>
          </cell>
          <cell r="BR662">
            <v>0</v>
          </cell>
          <cell r="BS662">
            <v>0</v>
          </cell>
          <cell r="BT662">
            <v>0</v>
          </cell>
          <cell r="BU662">
            <v>-260</v>
          </cell>
          <cell r="BV662">
            <v>175750</v>
          </cell>
          <cell r="BW662">
            <v>0</v>
          </cell>
          <cell r="BX662">
            <v>0</v>
          </cell>
          <cell r="BY662">
            <v>504143</v>
          </cell>
          <cell r="BZ662">
            <v>1860981</v>
          </cell>
          <cell r="CA662">
            <v>116040</v>
          </cell>
          <cell r="CB662">
            <v>198137</v>
          </cell>
          <cell r="CC662">
            <v>314177</v>
          </cell>
          <cell r="CD662">
            <v>2175158</v>
          </cell>
          <cell r="CE662">
            <v>1092779</v>
          </cell>
          <cell r="CF662">
            <v>3267937</v>
          </cell>
        </row>
        <row r="663">
          <cell r="A663">
            <v>793</v>
          </cell>
          <cell r="B663" t="str">
            <v>PANAMA</v>
          </cell>
          <cell r="C663">
            <v>5525</v>
          </cell>
          <cell r="D663">
            <v>0</v>
          </cell>
          <cell r="E663">
            <v>0</v>
          </cell>
          <cell r="F663">
            <v>0</v>
          </cell>
          <cell r="G663">
            <v>13585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1026</v>
          </cell>
          <cell r="M663">
            <v>20136</v>
          </cell>
          <cell r="N663">
            <v>73914</v>
          </cell>
          <cell r="O663">
            <v>0</v>
          </cell>
          <cell r="P663">
            <v>4416</v>
          </cell>
          <cell r="Q663">
            <v>0</v>
          </cell>
          <cell r="R663">
            <v>867</v>
          </cell>
          <cell r="S663">
            <v>0</v>
          </cell>
          <cell r="T663">
            <v>0</v>
          </cell>
          <cell r="U663">
            <v>0</v>
          </cell>
          <cell r="V663">
            <v>22782</v>
          </cell>
          <cell r="W663">
            <v>0</v>
          </cell>
          <cell r="X663">
            <v>101979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207</v>
          </cell>
          <cell r="AH663">
            <v>0</v>
          </cell>
          <cell r="AI663">
            <v>222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429</v>
          </cell>
          <cell r="AO663">
            <v>63860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63860</v>
          </cell>
          <cell r="AU663">
            <v>2261</v>
          </cell>
          <cell r="AV663">
            <v>4729</v>
          </cell>
          <cell r="AW663">
            <v>553</v>
          </cell>
          <cell r="AX663">
            <v>1482</v>
          </cell>
          <cell r="AY663">
            <v>15852</v>
          </cell>
          <cell r="AZ663">
            <v>0</v>
          </cell>
          <cell r="BA663">
            <v>0</v>
          </cell>
          <cell r="BB663">
            <v>24877</v>
          </cell>
          <cell r="BC663">
            <v>0</v>
          </cell>
          <cell r="BD663">
            <v>0</v>
          </cell>
          <cell r="BE663">
            <v>0</v>
          </cell>
          <cell r="BF663">
            <v>0</v>
          </cell>
          <cell r="BG663">
            <v>0</v>
          </cell>
          <cell r="BH663">
            <v>211281</v>
          </cell>
          <cell r="BI663">
            <v>38423</v>
          </cell>
          <cell r="BJ663">
            <v>23024</v>
          </cell>
          <cell r="BK663">
            <v>0</v>
          </cell>
          <cell r="BL663">
            <v>0</v>
          </cell>
          <cell r="BM663">
            <v>0</v>
          </cell>
          <cell r="BN663">
            <v>0</v>
          </cell>
          <cell r="BO663">
            <v>0</v>
          </cell>
          <cell r="BP663">
            <v>0</v>
          </cell>
          <cell r="BQ663">
            <v>0</v>
          </cell>
          <cell r="BR663">
            <v>0</v>
          </cell>
          <cell r="BS663">
            <v>0</v>
          </cell>
          <cell r="BT663">
            <v>0</v>
          </cell>
          <cell r="BU663">
            <v>0</v>
          </cell>
          <cell r="BV663">
            <v>302115</v>
          </cell>
          <cell r="BW663">
            <v>25310</v>
          </cell>
          <cell r="BX663">
            <v>0</v>
          </cell>
          <cell r="BY663">
            <v>388872</v>
          </cell>
          <cell r="BZ663">
            <v>600153</v>
          </cell>
          <cell r="CA663">
            <v>0</v>
          </cell>
          <cell r="CB663">
            <v>0</v>
          </cell>
          <cell r="CC663">
            <v>0</v>
          </cell>
          <cell r="CD663">
            <v>600153</v>
          </cell>
          <cell r="CE663">
            <v>445564</v>
          </cell>
          <cell r="CF663">
            <v>1045717</v>
          </cell>
        </row>
        <row r="664">
          <cell r="A664">
            <v>368</v>
          </cell>
          <cell r="B664" t="str">
            <v>PANORA</v>
          </cell>
          <cell r="C664">
            <v>182522</v>
          </cell>
          <cell r="D664">
            <v>0</v>
          </cell>
          <cell r="E664">
            <v>0</v>
          </cell>
          <cell r="F664">
            <v>0</v>
          </cell>
          <cell r="G664">
            <v>50899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233421</v>
          </cell>
          <cell r="N664">
            <v>122895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2370</v>
          </cell>
          <cell r="V664">
            <v>0</v>
          </cell>
          <cell r="W664">
            <v>0</v>
          </cell>
          <cell r="X664">
            <v>125265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86322</v>
          </cell>
          <cell r="AH664">
            <v>0</v>
          </cell>
          <cell r="AI664">
            <v>33802</v>
          </cell>
          <cell r="AJ664">
            <v>0</v>
          </cell>
          <cell r="AK664">
            <v>0</v>
          </cell>
          <cell r="AL664">
            <v>22058</v>
          </cell>
          <cell r="AM664">
            <v>0</v>
          </cell>
          <cell r="AN664">
            <v>142182</v>
          </cell>
          <cell r="AO664">
            <v>0</v>
          </cell>
          <cell r="AP664">
            <v>46151</v>
          </cell>
          <cell r="AQ664">
            <v>1184</v>
          </cell>
          <cell r="AR664">
            <v>0</v>
          </cell>
          <cell r="AS664">
            <v>0</v>
          </cell>
          <cell r="AT664">
            <v>47335</v>
          </cell>
          <cell r="AU664">
            <v>2796</v>
          </cell>
          <cell r="AV664">
            <v>14759</v>
          </cell>
          <cell r="AW664">
            <v>20</v>
          </cell>
          <cell r="AX664">
            <v>6106</v>
          </cell>
          <cell r="AY664">
            <v>36290</v>
          </cell>
          <cell r="AZ664">
            <v>0</v>
          </cell>
          <cell r="BA664">
            <v>0</v>
          </cell>
          <cell r="BB664">
            <v>176395</v>
          </cell>
          <cell r="BC664">
            <v>390370</v>
          </cell>
          <cell r="BD664">
            <v>390370</v>
          </cell>
          <cell r="BE664">
            <v>1378271</v>
          </cell>
          <cell r="BF664">
            <v>0</v>
          </cell>
          <cell r="BG664">
            <v>1378271</v>
          </cell>
          <cell r="BH664">
            <v>2493239</v>
          </cell>
          <cell r="BI664">
            <v>599130</v>
          </cell>
          <cell r="BJ664">
            <v>319386</v>
          </cell>
          <cell r="BK664">
            <v>1265669</v>
          </cell>
          <cell r="BL664">
            <v>0</v>
          </cell>
          <cell r="BM664">
            <v>0</v>
          </cell>
          <cell r="BN664">
            <v>0</v>
          </cell>
          <cell r="BO664">
            <v>65261</v>
          </cell>
          <cell r="BP664">
            <v>0</v>
          </cell>
          <cell r="BQ664">
            <v>0</v>
          </cell>
          <cell r="BR664">
            <v>0</v>
          </cell>
          <cell r="BS664">
            <v>0</v>
          </cell>
          <cell r="BT664">
            <v>74475</v>
          </cell>
          <cell r="BU664">
            <v>541773</v>
          </cell>
          <cell r="BV664">
            <v>0</v>
          </cell>
          <cell r="BW664">
            <v>0</v>
          </cell>
          <cell r="BX664">
            <v>0</v>
          </cell>
          <cell r="BY664">
            <v>2865694</v>
          </cell>
          <cell r="BZ664">
            <v>5358933</v>
          </cell>
          <cell r="CA664">
            <v>727754</v>
          </cell>
          <cell r="CB664">
            <v>0</v>
          </cell>
          <cell r="CC664">
            <v>727754</v>
          </cell>
          <cell r="CD664">
            <v>6086687</v>
          </cell>
          <cell r="CE664">
            <v>1499915</v>
          </cell>
          <cell r="CF664">
            <v>7586602</v>
          </cell>
        </row>
        <row r="665">
          <cell r="A665">
            <v>782</v>
          </cell>
          <cell r="B665" t="str">
            <v>PANORAMAPARK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2775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2775</v>
          </cell>
          <cell r="N665">
            <v>0</v>
          </cell>
          <cell r="O665">
            <v>0</v>
          </cell>
          <cell r="P665">
            <v>934</v>
          </cell>
          <cell r="Q665">
            <v>0</v>
          </cell>
          <cell r="R665">
            <v>1840</v>
          </cell>
          <cell r="S665">
            <v>0</v>
          </cell>
          <cell r="T665">
            <v>0</v>
          </cell>
          <cell r="U665">
            <v>0</v>
          </cell>
          <cell r="V665">
            <v>7415</v>
          </cell>
          <cell r="W665">
            <v>106</v>
          </cell>
          <cell r="X665">
            <v>10295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4900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113</v>
          </cell>
          <cell r="AN665">
            <v>5013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10184</v>
          </cell>
          <cell r="AW665">
            <v>558</v>
          </cell>
          <cell r="AX665">
            <v>1431</v>
          </cell>
          <cell r="AY665">
            <v>14415</v>
          </cell>
          <cell r="AZ665">
            <v>2145</v>
          </cell>
          <cell r="BA665">
            <v>71</v>
          </cell>
          <cell r="BB665">
            <v>28804</v>
          </cell>
          <cell r="BC665">
            <v>0</v>
          </cell>
          <cell r="BD665">
            <v>0</v>
          </cell>
          <cell r="BE665">
            <v>0</v>
          </cell>
          <cell r="BF665">
            <v>0</v>
          </cell>
          <cell r="BG665">
            <v>0</v>
          </cell>
          <cell r="BH665">
            <v>46887</v>
          </cell>
          <cell r="BI665">
            <v>0</v>
          </cell>
          <cell r="BJ665">
            <v>7134</v>
          </cell>
          <cell r="BK665">
            <v>0</v>
          </cell>
          <cell r="BL665">
            <v>0</v>
          </cell>
          <cell r="BM665">
            <v>0</v>
          </cell>
          <cell r="BN665">
            <v>0</v>
          </cell>
          <cell r="BO665">
            <v>0</v>
          </cell>
          <cell r="BP665">
            <v>0</v>
          </cell>
          <cell r="BQ665">
            <v>0</v>
          </cell>
          <cell r="BR665">
            <v>0</v>
          </cell>
          <cell r="BS665">
            <v>0</v>
          </cell>
          <cell r="BT665">
            <v>0</v>
          </cell>
          <cell r="BU665">
            <v>0</v>
          </cell>
          <cell r="BV665">
            <v>0</v>
          </cell>
          <cell r="BW665">
            <v>0</v>
          </cell>
          <cell r="BX665">
            <v>0</v>
          </cell>
          <cell r="BY665">
            <v>7134</v>
          </cell>
          <cell r="BZ665">
            <v>54021</v>
          </cell>
          <cell r="CA665">
            <v>0</v>
          </cell>
          <cell r="CB665">
            <v>0</v>
          </cell>
          <cell r="CC665">
            <v>0</v>
          </cell>
          <cell r="CD665">
            <v>54021</v>
          </cell>
          <cell r="CE665">
            <v>297304</v>
          </cell>
          <cell r="CF665">
            <v>351325</v>
          </cell>
        </row>
        <row r="666">
          <cell r="A666">
            <v>101</v>
          </cell>
          <cell r="B666" t="str">
            <v>PARKERSBURG</v>
          </cell>
          <cell r="C666" t="e">
            <v>#N/A</v>
          </cell>
          <cell r="D666" t="e">
            <v>#N/A</v>
          </cell>
          <cell r="E666" t="e">
            <v>#N/A</v>
          </cell>
          <cell r="F666" t="e">
            <v>#N/A</v>
          </cell>
          <cell r="G666" t="e">
            <v>#N/A</v>
          </cell>
          <cell r="H666" t="e">
            <v>#N/A</v>
          </cell>
          <cell r="I666" t="e">
            <v>#N/A</v>
          </cell>
          <cell r="J666" t="e">
            <v>#N/A</v>
          </cell>
          <cell r="K666" t="e">
            <v>#N/A</v>
          </cell>
          <cell r="L666" t="e">
            <v>#N/A</v>
          </cell>
          <cell r="M666" t="e">
            <v>#N/A</v>
          </cell>
          <cell r="N666" t="e">
            <v>#N/A</v>
          </cell>
          <cell r="O666" t="e">
            <v>#N/A</v>
          </cell>
          <cell r="P666" t="e">
            <v>#N/A</v>
          </cell>
          <cell r="Q666" t="e">
            <v>#N/A</v>
          </cell>
          <cell r="R666" t="e">
            <v>#N/A</v>
          </cell>
          <cell r="S666" t="e">
            <v>#N/A</v>
          </cell>
          <cell r="T666" t="e">
            <v>#N/A</v>
          </cell>
          <cell r="U666" t="e">
            <v>#N/A</v>
          </cell>
          <cell r="V666" t="e">
            <v>#N/A</v>
          </cell>
          <cell r="W666" t="e">
            <v>#N/A</v>
          </cell>
          <cell r="X666" t="e">
            <v>#N/A</v>
          </cell>
          <cell r="Y666" t="e">
            <v>#N/A</v>
          </cell>
          <cell r="Z666" t="e">
            <v>#N/A</v>
          </cell>
          <cell r="AA666" t="e">
            <v>#N/A</v>
          </cell>
          <cell r="AB666" t="e">
            <v>#N/A</v>
          </cell>
          <cell r="AC666" t="e">
            <v>#N/A</v>
          </cell>
          <cell r="AD666" t="e">
            <v>#N/A</v>
          </cell>
          <cell r="AE666" t="e">
            <v>#N/A</v>
          </cell>
          <cell r="AF666" t="e">
            <v>#N/A</v>
          </cell>
          <cell r="AG666" t="e">
            <v>#N/A</v>
          </cell>
          <cell r="AH666" t="e">
            <v>#N/A</v>
          </cell>
          <cell r="AI666" t="e">
            <v>#N/A</v>
          </cell>
          <cell r="AJ666" t="e">
            <v>#N/A</v>
          </cell>
          <cell r="AK666" t="e">
            <v>#N/A</v>
          </cell>
          <cell r="AL666" t="e">
            <v>#N/A</v>
          </cell>
          <cell r="AM666" t="e">
            <v>#N/A</v>
          </cell>
          <cell r="AN666" t="e">
            <v>#N/A</v>
          </cell>
          <cell r="AO666" t="e">
            <v>#N/A</v>
          </cell>
          <cell r="AP666" t="e">
            <v>#N/A</v>
          </cell>
          <cell r="AQ666" t="e">
            <v>#N/A</v>
          </cell>
          <cell r="AR666" t="e">
            <v>#N/A</v>
          </cell>
          <cell r="AS666" t="e">
            <v>#N/A</v>
          </cell>
          <cell r="AT666" t="e">
            <v>#N/A</v>
          </cell>
          <cell r="AU666" t="e">
            <v>#N/A</v>
          </cell>
          <cell r="AV666" t="e">
            <v>#N/A</v>
          </cell>
          <cell r="AW666" t="e">
            <v>#N/A</v>
          </cell>
          <cell r="AX666" t="e">
            <v>#N/A</v>
          </cell>
          <cell r="AY666" t="e">
            <v>#N/A</v>
          </cell>
          <cell r="AZ666" t="e">
            <v>#N/A</v>
          </cell>
          <cell r="BA666" t="e">
            <v>#N/A</v>
          </cell>
          <cell r="BB666" t="e">
            <v>#N/A</v>
          </cell>
          <cell r="BC666" t="e">
            <v>#N/A</v>
          </cell>
          <cell r="BD666" t="e">
            <v>#N/A</v>
          </cell>
          <cell r="BE666" t="e">
            <v>#N/A</v>
          </cell>
          <cell r="BF666" t="e">
            <v>#N/A</v>
          </cell>
          <cell r="BG666" t="e">
            <v>#N/A</v>
          </cell>
          <cell r="BH666" t="e">
            <v>#N/A</v>
          </cell>
          <cell r="BI666" t="e">
            <v>#N/A</v>
          </cell>
          <cell r="BJ666" t="e">
            <v>#N/A</v>
          </cell>
          <cell r="BK666" t="e">
            <v>#N/A</v>
          </cell>
          <cell r="BL666" t="e">
            <v>#N/A</v>
          </cell>
          <cell r="BM666" t="e">
            <v>#N/A</v>
          </cell>
          <cell r="BN666" t="e">
            <v>#N/A</v>
          </cell>
          <cell r="BO666" t="e">
            <v>#N/A</v>
          </cell>
          <cell r="BP666" t="e">
            <v>#N/A</v>
          </cell>
          <cell r="BQ666" t="e">
            <v>#N/A</v>
          </cell>
          <cell r="BR666" t="e">
            <v>#N/A</v>
          </cell>
          <cell r="BS666" t="e">
            <v>#N/A</v>
          </cell>
          <cell r="BT666" t="e">
            <v>#N/A</v>
          </cell>
          <cell r="BU666" t="e">
            <v>#N/A</v>
          </cell>
          <cell r="BV666" t="e">
            <v>#N/A</v>
          </cell>
          <cell r="BW666" t="e">
            <v>#N/A</v>
          </cell>
          <cell r="BX666">
            <v>0</v>
          </cell>
          <cell r="BY666" t="e">
            <v>#N/A</v>
          </cell>
          <cell r="BZ666" t="e">
            <v>#N/A</v>
          </cell>
          <cell r="CA666" t="e">
            <v>#N/A</v>
          </cell>
          <cell r="CB666" t="e">
            <v>#N/A</v>
          </cell>
          <cell r="CC666" t="e">
            <v>#N/A</v>
          </cell>
          <cell r="CD666" t="e">
            <v>#N/A</v>
          </cell>
          <cell r="CE666" t="e">
            <v>#N/A</v>
          </cell>
          <cell r="CF666" t="e">
            <v>#N/A</v>
          </cell>
        </row>
        <row r="667">
          <cell r="A667">
            <v>445</v>
          </cell>
          <cell r="B667" t="str">
            <v>PARNELL</v>
          </cell>
          <cell r="C667" t="e">
            <v>#N/A</v>
          </cell>
          <cell r="D667" t="e">
            <v>#N/A</v>
          </cell>
          <cell r="E667" t="e">
            <v>#N/A</v>
          </cell>
          <cell r="F667" t="e">
            <v>#N/A</v>
          </cell>
          <cell r="G667" t="e">
            <v>#N/A</v>
          </cell>
          <cell r="H667" t="e">
            <v>#N/A</v>
          </cell>
          <cell r="I667" t="e">
            <v>#N/A</v>
          </cell>
          <cell r="J667" t="e">
            <v>#N/A</v>
          </cell>
          <cell r="K667" t="e">
            <v>#N/A</v>
          </cell>
          <cell r="L667" t="e">
            <v>#N/A</v>
          </cell>
          <cell r="M667" t="e">
            <v>#N/A</v>
          </cell>
          <cell r="N667" t="e">
            <v>#N/A</v>
          </cell>
          <cell r="O667" t="e">
            <v>#N/A</v>
          </cell>
          <cell r="P667" t="e">
            <v>#N/A</v>
          </cell>
          <cell r="Q667" t="e">
            <v>#N/A</v>
          </cell>
          <cell r="R667" t="e">
            <v>#N/A</v>
          </cell>
          <cell r="S667" t="e">
            <v>#N/A</v>
          </cell>
          <cell r="T667" t="e">
            <v>#N/A</v>
          </cell>
          <cell r="U667" t="e">
            <v>#N/A</v>
          </cell>
          <cell r="V667" t="e">
            <v>#N/A</v>
          </cell>
          <cell r="W667" t="e">
            <v>#N/A</v>
          </cell>
          <cell r="X667" t="e">
            <v>#N/A</v>
          </cell>
          <cell r="Y667" t="e">
            <v>#N/A</v>
          </cell>
          <cell r="Z667" t="e">
            <v>#N/A</v>
          </cell>
          <cell r="AA667" t="e">
            <v>#N/A</v>
          </cell>
          <cell r="AB667" t="e">
            <v>#N/A</v>
          </cell>
          <cell r="AC667" t="e">
            <v>#N/A</v>
          </cell>
          <cell r="AD667" t="e">
            <v>#N/A</v>
          </cell>
          <cell r="AE667" t="e">
            <v>#N/A</v>
          </cell>
          <cell r="AF667" t="e">
            <v>#N/A</v>
          </cell>
          <cell r="AG667" t="e">
            <v>#N/A</v>
          </cell>
          <cell r="AH667" t="e">
            <v>#N/A</v>
          </cell>
          <cell r="AI667" t="e">
            <v>#N/A</v>
          </cell>
          <cell r="AJ667" t="e">
            <v>#N/A</v>
          </cell>
          <cell r="AK667" t="e">
            <v>#N/A</v>
          </cell>
          <cell r="AL667" t="e">
            <v>#N/A</v>
          </cell>
          <cell r="AM667" t="e">
            <v>#N/A</v>
          </cell>
          <cell r="AN667" t="e">
            <v>#N/A</v>
          </cell>
          <cell r="AO667" t="e">
            <v>#N/A</v>
          </cell>
          <cell r="AP667" t="e">
            <v>#N/A</v>
          </cell>
          <cell r="AQ667" t="e">
            <v>#N/A</v>
          </cell>
          <cell r="AR667" t="e">
            <v>#N/A</v>
          </cell>
          <cell r="AS667" t="e">
            <v>#N/A</v>
          </cell>
          <cell r="AT667" t="e">
            <v>#N/A</v>
          </cell>
          <cell r="AU667" t="e">
            <v>#N/A</v>
          </cell>
          <cell r="AV667" t="e">
            <v>#N/A</v>
          </cell>
          <cell r="AW667" t="e">
            <v>#N/A</v>
          </cell>
          <cell r="AX667" t="e">
            <v>#N/A</v>
          </cell>
          <cell r="AY667" t="e">
            <v>#N/A</v>
          </cell>
          <cell r="AZ667" t="e">
            <v>#N/A</v>
          </cell>
          <cell r="BA667" t="e">
            <v>#N/A</v>
          </cell>
          <cell r="BB667" t="e">
            <v>#N/A</v>
          </cell>
          <cell r="BC667" t="e">
            <v>#N/A</v>
          </cell>
          <cell r="BD667" t="e">
            <v>#N/A</v>
          </cell>
          <cell r="BE667" t="e">
            <v>#N/A</v>
          </cell>
          <cell r="BF667" t="e">
            <v>#N/A</v>
          </cell>
          <cell r="BG667" t="e">
            <v>#N/A</v>
          </cell>
          <cell r="BH667" t="e">
            <v>#N/A</v>
          </cell>
          <cell r="BI667" t="e">
            <v>#N/A</v>
          </cell>
          <cell r="BJ667" t="e">
            <v>#N/A</v>
          </cell>
          <cell r="BK667" t="e">
            <v>#N/A</v>
          </cell>
          <cell r="BL667" t="e">
            <v>#N/A</v>
          </cell>
          <cell r="BM667" t="e">
            <v>#N/A</v>
          </cell>
          <cell r="BN667" t="e">
            <v>#N/A</v>
          </cell>
          <cell r="BO667" t="e">
            <v>#N/A</v>
          </cell>
          <cell r="BP667" t="e">
            <v>#N/A</v>
          </cell>
          <cell r="BQ667" t="e">
            <v>#N/A</v>
          </cell>
          <cell r="BR667" t="e">
            <v>#N/A</v>
          </cell>
          <cell r="BS667" t="e">
            <v>#N/A</v>
          </cell>
          <cell r="BT667" t="e">
            <v>#N/A</v>
          </cell>
          <cell r="BU667" t="e">
            <v>#N/A</v>
          </cell>
          <cell r="BV667" t="e">
            <v>#N/A</v>
          </cell>
          <cell r="BW667" t="e">
            <v>#N/A</v>
          </cell>
          <cell r="BX667">
            <v>0</v>
          </cell>
          <cell r="BY667" t="e">
            <v>#N/A</v>
          </cell>
          <cell r="BZ667" t="e">
            <v>#N/A</v>
          </cell>
          <cell r="CA667" t="e">
            <v>#N/A</v>
          </cell>
          <cell r="CB667" t="e">
            <v>#N/A</v>
          </cell>
          <cell r="CC667" t="e">
            <v>#N/A</v>
          </cell>
          <cell r="CD667" t="e">
            <v>#N/A</v>
          </cell>
          <cell r="CE667" t="e">
            <v>#N/A</v>
          </cell>
          <cell r="CF667" t="e">
            <v>#N/A</v>
          </cell>
        </row>
        <row r="668">
          <cell r="A668">
            <v>350</v>
          </cell>
          <cell r="B668" t="str">
            <v>PATON</v>
          </cell>
          <cell r="C668">
            <v>10890</v>
          </cell>
          <cell r="D668">
            <v>0</v>
          </cell>
          <cell r="E668">
            <v>0</v>
          </cell>
          <cell r="F668">
            <v>0</v>
          </cell>
          <cell r="G668">
            <v>6300</v>
          </cell>
          <cell r="H668">
            <v>0</v>
          </cell>
          <cell r="I668">
            <v>0</v>
          </cell>
          <cell r="J668">
            <v>0</v>
          </cell>
          <cell r="K668">
            <v>69</v>
          </cell>
          <cell r="L668">
            <v>0</v>
          </cell>
          <cell r="M668">
            <v>17259</v>
          </cell>
          <cell r="N668">
            <v>385</v>
          </cell>
          <cell r="O668">
            <v>0</v>
          </cell>
          <cell r="P668">
            <v>0</v>
          </cell>
          <cell r="Q668">
            <v>0</v>
          </cell>
          <cell r="R668">
            <v>3609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27852</v>
          </cell>
          <cell r="X668">
            <v>31846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26031</v>
          </cell>
          <cell r="AH668">
            <v>0</v>
          </cell>
          <cell r="AI668">
            <v>1952</v>
          </cell>
          <cell r="AJ668">
            <v>0</v>
          </cell>
          <cell r="AK668">
            <v>0</v>
          </cell>
          <cell r="AL668">
            <v>4517</v>
          </cell>
          <cell r="AM668">
            <v>0</v>
          </cell>
          <cell r="AN668">
            <v>32500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2543</v>
          </cell>
          <cell r="AV668">
            <v>13735</v>
          </cell>
          <cell r="AW668">
            <v>1003</v>
          </cell>
          <cell r="AX668">
            <v>2272</v>
          </cell>
          <cell r="AY668">
            <v>4599</v>
          </cell>
          <cell r="AZ668">
            <v>2620</v>
          </cell>
          <cell r="BA668">
            <v>11568</v>
          </cell>
          <cell r="BB668">
            <v>38340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119945</v>
          </cell>
          <cell r="BI668">
            <v>0</v>
          </cell>
          <cell r="BJ668">
            <v>57442</v>
          </cell>
          <cell r="BK668">
            <v>170694</v>
          </cell>
          <cell r="BL668">
            <v>0</v>
          </cell>
          <cell r="BM668">
            <v>0</v>
          </cell>
          <cell r="BN668">
            <v>69</v>
          </cell>
          <cell r="BO668">
            <v>34411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-69</v>
          </cell>
          <cell r="BV668">
            <v>0</v>
          </cell>
          <cell r="BW668">
            <v>0</v>
          </cell>
          <cell r="BX668">
            <v>0</v>
          </cell>
          <cell r="BY668">
            <v>262547</v>
          </cell>
          <cell r="BZ668">
            <v>382492</v>
          </cell>
          <cell r="CA668">
            <v>0</v>
          </cell>
          <cell r="CB668">
            <v>0</v>
          </cell>
          <cell r="CC668">
            <v>0</v>
          </cell>
          <cell r="CD668">
            <v>382492</v>
          </cell>
          <cell r="CE668">
            <v>444573</v>
          </cell>
          <cell r="CF668">
            <v>827065</v>
          </cell>
        </row>
        <row r="669">
          <cell r="A669">
            <v>580</v>
          </cell>
          <cell r="B669" t="str">
            <v>PATTERSON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775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139</v>
          </cell>
          <cell r="M669">
            <v>914</v>
          </cell>
          <cell r="N669">
            <v>4214</v>
          </cell>
          <cell r="O669">
            <v>0</v>
          </cell>
          <cell r="P669">
            <v>2570</v>
          </cell>
          <cell r="Q669">
            <v>0</v>
          </cell>
          <cell r="R669">
            <v>2008</v>
          </cell>
          <cell r="S669">
            <v>0</v>
          </cell>
          <cell r="T669">
            <v>0</v>
          </cell>
          <cell r="U669">
            <v>0</v>
          </cell>
          <cell r="V669">
            <v>1148</v>
          </cell>
          <cell r="W669">
            <v>0</v>
          </cell>
          <cell r="X669">
            <v>9940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629</v>
          </cell>
          <cell r="AD669">
            <v>0</v>
          </cell>
          <cell r="AE669">
            <v>0</v>
          </cell>
          <cell r="AF669">
            <v>629</v>
          </cell>
          <cell r="AG669">
            <v>260</v>
          </cell>
          <cell r="AH669">
            <v>0</v>
          </cell>
          <cell r="AI669">
            <v>1870</v>
          </cell>
          <cell r="AJ669">
            <v>0</v>
          </cell>
          <cell r="AK669">
            <v>0</v>
          </cell>
          <cell r="AL669">
            <v>5366</v>
          </cell>
          <cell r="AM669">
            <v>4362</v>
          </cell>
          <cell r="AN669">
            <v>11858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2339</v>
          </cell>
          <cell r="AV669">
            <v>5795</v>
          </cell>
          <cell r="AW669">
            <v>350</v>
          </cell>
          <cell r="AX669">
            <v>0</v>
          </cell>
          <cell r="AY669">
            <v>3385</v>
          </cell>
          <cell r="AZ669">
            <v>2198</v>
          </cell>
          <cell r="BA669">
            <v>4173</v>
          </cell>
          <cell r="BB669">
            <v>18240</v>
          </cell>
          <cell r="BC669">
            <v>10432</v>
          </cell>
          <cell r="BD669">
            <v>10432</v>
          </cell>
          <cell r="BE669">
            <v>0</v>
          </cell>
          <cell r="BF669">
            <v>0</v>
          </cell>
          <cell r="BG669">
            <v>0</v>
          </cell>
          <cell r="BH669">
            <v>52013</v>
          </cell>
          <cell r="BI669">
            <v>0</v>
          </cell>
          <cell r="BJ669">
            <v>18466</v>
          </cell>
          <cell r="BK669">
            <v>0</v>
          </cell>
          <cell r="BL669">
            <v>0</v>
          </cell>
          <cell r="BM669">
            <v>0</v>
          </cell>
          <cell r="BN669">
            <v>0</v>
          </cell>
          <cell r="BO669">
            <v>0</v>
          </cell>
          <cell r="BP669">
            <v>0</v>
          </cell>
          <cell r="BQ669">
            <v>0</v>
          </cell>
          <cell r="BR669">
            <v>0</v>
          </cell>
          <cell r="BS669">
            <v>0</v>
          </cell>
          <cell r="BT669">
            <v>0</v>
          </cell>
          <cell r="BU669">
            <v>0</v>
          </cell>
          <cell r="BV669">
            <v>0</v>
          </cell>
          <cell r="BW669">
            <v>0</v>
          </cell>
          <cell r="BX669">
            <v>0</v>
          </cell>
          <cell r="BY669">
            <v>18466</v>
          </cell>
          <cell r="BZ669">
            <v>70479</v>
          </cell>
          <cell r="CA669">
            <v>15785</v>
          </cell>
          <cell r="CB669">
            <v>0</v>
          </cell>
          <cell r="CC669">
            <v>15785</v>
          </cell>
          <cell r="CD669">
            <v>86264</v>
          </cell>
          <cell r="CE669">
            <v>153121</v>
          </cell>
          <cell r="CF669">
            <v>239385</v>
          </cell>
        </row>
        <row r="670">
          <cell r="A670">
            <v>662</v>
          </cell>
          <cell r="B670" t="str">
            <v>PAULLINA</v>
          </cell>
          <cell r="C670">
            <v>137268</v>
          </cell>
          <cell r="D670">
            <v>0</v>
          </cell>
          <cell r="E670">
            <v>0</v>
          </cell>
          <cell r="F670">
            <v>0</v>
          </cell>
          <cell r="G670">
            <v>49133</v>
          </cell>
          <cell r="H670">
            <v>16699</v>
          </cell>
          <cell r="I670">
            <v>0</v>
          </cell>
          <cell r="J670">
            <v>0</v>
          </cell>
          <cell r="K670">
            <v>0</v>
          </cell>
          <cell r="L670">
            <v>6199</v>
          </cell>
          <cell r="M670">
            <v>209299</v>
          </cell>
          <cell r="N670">
            <v>223466</v>
          </cell>
          <cell r="O670">
            <v>0</v>
          </cell>
          <cell r="P670">
            <v>14270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5418</v>
          </cell>
          <cell r="V670">
            <v>86392</v>
          </cell>
          <cell r="W670">
            <v>0</v>
          </cell>
          <cell r="X670">
            <v>329546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4375</v>
          </cell>
          <cell r="AD670">
            <v>0</v>
          </cell>
          <cell r="AE670">
            <v>0</v>
          </cell>
          <cell r="AF670">
            <v>4375</v>
          </cell>
          <cell r="AG670">
            <v>58067</v>
          </cell>
          <cell r="AH670">
            <v>0</v>
          </cell>
          <cell r="AI670">
            <v>20362</v>
          </cell>
          <cell r="AJ670">
            <v>28435</v>
          </cell>
          <cell r="AK670">
            <v>5000</v>
          </cell>
          <cell r="AL670">
            <v>0</v>
          </cell>
          <cell r="AM670">
            <v>0</v>
          </cell>
          <cell r="AN670">
            <v>111864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6199</v>
          </cell>
          <cell r="AT670">
            <v>6199</v>
          </cell>
          <cell r="AU670">
            <v>13313</v>
          </cell>
          <cell r="AV670">
            <v>82098</v>
          </cell>
          <cell r="AW670">
            <v>1014</v>
          </cell>
          <cell r="AX670">
            <v>14156</v>
          </cell>
          <cell r="AY670">
            <v>12293</v>
          </cell>
          <cell r="AZ670">
            <v>0</v>
          </cell>
          <cell r="BA670">
            <v>12668</v>
          </cell>
          <cell r="BB670">
            <v>135542</v>
          </cell>
          <cell r="BC670">
            <v>96680</v>
          </cell>
          <cell r="BD670">
            <v>96680</v>
          </cell>
          <cell r="BE670">
            <v>810098</v>
          </cell>
          <cell r="BF670">
            <v>0</v>
          </cell>
          <cell r="BG670">
            <v>810098</v>
          </cell>
          <cell r="BH670">
            <v>1703603</v>
          </cell>
          <cell r="BI670">
            <v>152213</v>
          </cell>
          <cell r="BJ670">
            <v>105060</v>
          </cell>
          <cell r="BK670">
            <v>844763</v>
          </cell>
          <cell r="BL670">
            <v>0</v>
          </cell>
          <cell r="BM670">
            <v>0</v>
          </cell>
          <cell r="BN670">
            <v>0</v>
          </cell>
          <cell r="BO670">
            <v>0</v>
          </cell>
          <cell r="BP670">
            <v>0</v>
          </cell>
          <cell r="BQ670">
            <v>0</v>
          </cell>
          <cell r="BR670">
            <v>0</v>
          </cell>
          <cell r="BS670">
            <v>0</v>
          </cell>
          <cell r="BT670">
            <v>0</v>
          </cell>
          <cell r="BU670">
            <v>0</v>
          </cell>
          <cell r="BV670">
            <v>126936</v>
          </cell>
          <cell r="BW670">
            <v>4675</v>
          </cell>
          <cell r="BX670">
            <v>0</v>
          </cell>
          <cell r="BY670">
            <v>1233647</v>
          </cell>
          <cell r="BZ670">
            <v>2937250</v>
          </cell>
          <cell r="CA670">
            <v>453838</v>
          </cell>
          <cell r="CB670">
            <v>28000</v>
          </cell>
          <cell r="CC670">
            <v>481838</v>
          </cell>
          <cell r="CD670">
            <v>3419088</v>
          </cell>
          <cell r="CE670">
            <v>4558380</v>
          </cell>
          <cell r="CF670">
            <v>7977468</v>
          </cell>
        </row>
        <row r="671">
          <cell r="A671">
            <v>600</v>
          </cell>
          <cell r="B671" t="str">
            <v>PELLA</v>
          </cell>
          <cell r="C671">
            <v>2188103</v>
          </cell>
          <cell r="D671">
            <v>2111</v>
          </cell>
          <cell r="E671">
            <v>0</v>
          </cell>
          <cell r="F671">
            <v>0</v>
          </cell>
          <cell r="G671">
            <v>88330</v>
          </cell>
          <cell r="H671">
            <v>0</v>
          </cell>
          <cell r="I671">
            <v>0</v>
          </cell>
          <cell r="J671">
            <v>0</v>
          </cell>
          <cell r="K671">
            <v>3303</v>
          </cell>
          <cell r="L671">
            <v>0</v>
          </cell>
          <cell r="M671">
            <v>2281847</v>
          </cell>
          <cell r="N671">
            <v>964915</v>
          </cell>
          <cell r="O671">
            <v>0</v>
          </cell>
          <cell r="P671">
            <v>24918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97430</v>
          </cell>
          <cell r="V671">
            <v>0</v>
          </cell>
          <cell r="W671">
            <v>0</v>
          </cell>
          <cell r="X671">
            <v>1087263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666687</v>
          </cell>
          <cell r="AH671">
            <v>0</v>
          </cell>
          <cell r="AI671">
            <v>759834</v>
          </cell>
          <cell r="AJ671">
            <v>631118</v>
          </cell>
          <cell r="AK671">
            <v>0</v>
          </cell>
          <cell r="AL671">
            <v>294709</v>
          </cell>
          <cell r="AM671">
            <v>138207</v>
          </cell>
          <cell r="AN671">
            <v>2490555</v>
          </cell>
          <cell r="AO671">
            <v>0</v>
          </cell>
          <cell r="AP671">
            <v>286500</v>
          </cell>
          <cell r="AQ671">
            <v>0</v>
          </cell>
          <cell r="AR671">
            <v>362036</v>
          </cell>
          <cell r="AS671">
            <v>29034</v>
          </cell>
          <cell r="AT671">
            <v>677570</v>
          </cell>
          <cell r="AU671">
            <v>48120</v>
          </cell>
          <cell r="AV671">
            <v>161637</v>
          </cell>
          <cell r="AW671">
            <v>0</v>
          </cell>
          <cell r="AX671">
            <v>0</v>
          </cell>
          <cell r="AY671">
            <v>318896</v>
          </cell>
          <cell r="AZ671">
            <v>115886</v>
          </cell>
          <cell r="BA671">
            <v>41460</v>
          </cell>
          <cell r="BB671">
            <v>685999</v>
          </cell>
          <cell r="BC671">
            <v>764878</v>
          </cell>
          <cell r="BD671">
            <v>764878</v>
          </cell>
          <cell r="BE671">
            <v>2614238</v>
          </cell>
          <cell r="BF671">
            <v>437082</v>
          </cell>
          <cell r="BG671">
            <v>3051320</v>
          </cell>
          <cell r="BH671">
            <v>11039432</v>
          </cell>
          <cell r="BI671">
            <v>1467794</v>
          </cell>
          <cell r="BJ671">
            <v>1274893</v>
          </cell>
          <cell r="BK671">
            <v>18630393</v>
          </cell>
          <cell r="BL671">
            <v>0</v>
          </cell>
          <cell r="BM671">
            <v>0</v>
          </cell>
          <cell r="BN671">
            <v>3303</v>
          </cell>
          <cell r="BO671">
            <v>568126</v>
          </cell>
          <cell r="BP671">
            <v>0</v>
          </cell>
          <cell r="BQ671">
            <v>0</v>
          </cell>
          <cell r="BR671">
            <v>0</v>
          </cell>
          <cell r="BS671">
            <v>0</v>
          </cell>
          <cell r="BT671">
            <v>0</v>
          </cell>
          <cell r="BU671">
            <v>-3303</v>
          </cell>
          <cell r="BV671">
            <v>2580091</v>
          </cell>
          <cell r="BW671">
            <v>4017469</v>
          </cell>
          <cell r="BX671">
            <v>0</v>
          </cell>
          <cell r="BY671">
            <v>28538766</v>
          </cell>
          <cell r="BZ671">
            <v>39578198</v>
          </cell>
          <cell r="CA671">
            <v>11258632</v>
          </cell>
          <cell r="CB671">
            <v>746355</v>
          </cell>
          <cell r="CC671">
            <v>12004987</v>
          </cell>
          <cell r="CD671">
            <v>51583185</v>
          </cell>
          <cell r="CE671">
            <v>16469998</v>
          </cell>
          <cell r="CF671">
            <v>68053183</v>
          </cell>
        </row>
        <row r="672">
          <cell r="A672">
            <v>297</v>
          </cell>
          <cell r="B672" t="str">
            <v>PEOSTA</v>
          </cell>
          <cell r="C672">
            <v>319901</v>
          </cell>
          <cell r="D672">
            <v>0</v>
          </cell>
          <cell r="E672">
            <v>298</v>
          </cell>
          <cell r="F672">
            <v>0</v>
          </cell>
          <cell r="G672">
            <v>60878</v>
          </cell>
          <cell r="H672">
            <v>4000</v>
          </cell>
          <cell r="I672">
            <v>22454</v>
          </cell>
          <cell r="J672">
            <v>0</v>
          </cell>
          <cell r="K672">
            <v>0</v>
          </cell>
          <cell r="L672">
            <v>0</v>
          </cell>
          <cell r="M672">
            <v>407531</v>
          </cell>
          <cell r="N672">
            <v>146936</v>
          </cell>
          <cell r="O672">
            <v>0</v>
          </cell>
          <cell r="P672">
            <v>27677</v>
          </cell>
          <cell r="Q672">
            <v>1901</v>
          </cell>
          <cell r="R672">
            <v>128579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305093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550</v>
          </cell>
          <cell r="AF672">
            <v>550</v>
          </cell>
          <cell r="AG672">
            <v>53310</v>
          </cell>
          <cell r="AH672">
            <v>0</v>
          </cell>
          <cell r="AI672">
            <v>30194</v>
          </cell>
          <cell r="AJ672">
            <v>655498</v>
          </cell>
          <cell r="AK672">
            <v>0</v>
          </cell>
          <cell r="AL672">
            <v>0</v>
          </cell>
          <cell r="AM672">
            <v>3050</v>
          </cell>
          <cell r="AN672">
            <v>742052</v>
          </cell>
          <cell r="AO672">
            <v>2227</v>
          </cell>
          <cell r="AP672">
            <v>0</v>
          </cell>
          <cell r="AQ672">
            <v>9702</v>
          </cell>
          <cell r="AR672">
            <v>0</v>
          </cell>
          <cell r="AS672">
            <v>123983</v>
          </cell>
          <cell r="AT672">
            <v>135912</v>
          </cell>
          <cell r="AU672">
            <v>11794</v>
          </cell>
          <cell r="AV672">
            <v>173073</v>
          </cell>
          <cell r="AW672">
            <v>742</v>
          </cell>
          <cell r="AX672">
            <v>2961</v>
          </cell>
          <cell r="AY672">
            <v>0</v>
          </cell>
          <cell r="AZ672">
            <v>0</v>
          </cell>
          <cell r="BA672">
            <v>24300</v>
          </cell>
          <cell r="BB672">
            <v>212870</v>
          </cell>
          <cell r="BC672">
            <v>550598</v>
          </cell>
          <cell r="BD672">
            <v>550598</v>
          </cell>
          <cell r="BE672">
            <v>957894</v>
          </cell>
          <cell r="BF672">
            <v>0</v>
          </cell>
          <cell r="BG672">
            <v>957894</v>
          </cell>
          <cell r="BH672">
            <v>3312500</v>
          </cell>
          <cell r="BI672">
            <v>308455</v>
          </cell>
          <cell r="BJ672">
            <v>217387</v>
          </cell>
          <cell r="BK672">
            <v>0</v>
          </cell>
          <cell r="BL672">
            <v>0</v>
          </cell>
          <cell r="BM672">
            <v>0</v>
          </cell>
          <cell r="BN672">
            <v>0</v>
          </cell>
          <cell r="BO672">
            <v>93031</v>
          </cell>
          <cell r="BP672">
            <v>0</v>
          </cell>
          <cell r="BQ672">
            <v>0</v>
          </cell>
          <cell r="BR672">
            <v>0</v>
          </cell>
          <cell r="BS672">
            <v>0</v>
          </cell>
          <cell r="BT672">
            <v>0</v>
          </cell>
          <cell r="BU672">
            <v>0</v>
          </cell>
          <cell r="BV672">
            <v>0</v>
          </cell>
          <cell r="BW672">
            <v>922611</v>
          </cell>
          <cell r="BX672">
            <v>0</v>
          </cell>
          <cell r="BY672">
            <v>1541484</v>
          </cell>
          <cell r="BZ672">
            <v>4853984</v>
          </cell>
          <cell r="CA672">
            <v>1637697</v>
          </cell>
          <cell r="CB672">
            <v>104923</v>
          </cell>
          <cell r="CC672">
            <v>1742620</v>
          </cell>
          <cell r="CD672">
            <v>6596604</v>
          </cell>
          <cell r="CE672">
            <v>2875405</v>
          </cell>
          <cell r="CF672">
            <v>9472009</v>
          </cell>
        </row>
        <row r="673">
          <cell r="A673">
            <v>237</v>
          </cell>
          <cell r="B673" t="str">
            <v>PERRY</v>
          </cell>
          <cell r="C673">
            <v>1604855</v>
          </cell>
          <cell r="D673">
            <v>0</v>
          </cell>
          <cell r="E673">
            <v>1981</v>
          </cell>
          <cell r="F673">
            <v>0</v>
          </cell>
          <cell r="G673">
            <v>146422</v>
          </cell>
          <cell r="H673">
            <v>0</v>
          </cell>
          <cell r="I673">
            <v>0</v>
          </cell>
          <cell r="J673">
            <v>0</v>
          </cell>
          <cell r="K673">
            <v>1464</v>
          </cell>
          <cell r="L673">
            <v>0</v>
          </cell>
          <cell r="M673">
            <v>1754722</v>
          </cell>
          <cell r="N673">
            <v>1137077</v>
          </cell>
          <cell r="O673">
            <v>0</v>
          </cell>
          <cell r="P673">
            <v>106608</v>
          </cell>
          <cell r="Q673">
            <v>12875</v>
          </cell>
          <cell r="R673">
            <v>19956</v>
          </cell>
          <cell r="S673">
            <v>0</v>
          </cell>
          <cell r="T673">
            <v>0</v>
          </cell>
          <cell r="U673">
            <v>70539</v>
          </cell>
          <cell r="V673">
            <v>678259</v>
          </cell>
          <cell r="W673">
            <v>0</v>
          </cell>
          <cell r="X673">
            <v>2233257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23553</v>
          </cell>
          <cell r="AD673">
            <v>0</v>
          </cell>
          <cell r="AE673">
            <v>0</v>
          </cell>
          <cell r="AF673">
            <v>23553</v>
          </cell>
          <cell r="AG673">
            <v>507934</v>
          </cell>
          <cell r="AH673">
            <v>0</v>
          </cell>
          <cell r="AI673">
            <v>279250</v>
          </cell>
          <cell r="AJ673">
            <v>747224</v>
          </cell>
          <cell r="AK673">
            <v>136738</v>
          </cell>
          <cell r="AL673">
            <v>0</v>
          </cell>
          <cell r="AM673">
            <v>0</v>
          </cell>
          <cell r="AN673">
            <v>1671146</v>
          </cell>
          <cell r="AO673">
            <v>900</v>
          </cell>
          <cell r="AP673">
            <v>269122</v>
          </cell>
          <cell r="AQ673">
            <v>0</v>
          </cell>
          <cell r="AR673">
            <v>67465</v>
          </cell>
          <cell r="AS673">
            <v>0</v>
          </cell>
          <cell r="AT673">
            <v>337487</v>
          </cell>
          <cell r="AU673">
            <v>10662</v>
          </cell>
          <cell r="AV673">
            <v>247312</v>
          </cell>
          <cell r="AW673">
            <v>0</v>
          </cell>
          <cell r="AX673">
            <v>30151</v>
          </cell>
          <cell r="AY673">
            <v>52767</v>
          </cell>
          <cell r="AZ673">
            <v>0</v>
          </cell>
          <cell r="BA673">
            <v>311191</v>
          </cell>
          <cell r="BB673">
            <v>652083</v>
          </cell>
          <cell r="BC673">
            <v>1184838</v>
          </cell>
          <cell r="BD673">
            <v>1184838</v>
          </cell>
          <cell r="BE673">
            <v>0</v>
          </cell>
          <cell r="BF673">
            <v>1675076</v>
          </cell>
          <cell r="BG673">
            <v>1675076</v>
          </cell>
          <cell r="BH673">
            <v>9532162</v>
          </cell>
          <cell r="BI673">
            <v>1985986</v>
          </cell>
          <cell r="BJ673">
            <v>522507</v>
          </cell>
          <cell r="BK673">
            <v>0</v>
          </cell>
          <cell r="BL673">
            <v>0</v>
          </cell>
          <cell r="BM673">
            <v>0</v>
          </cell>
          <cell r="BN673">
            <v>1464</v>
          </cell>
          <cell r="BO673">
            <v>0</v>
          </cell>
          <cell r="BP673">
            <v>0</v>
          </cell>
          <cell r="BQ673">
            <v>0</v>
          </cell>
          <cell r="BR673">
            <v>0</v>
          </cell>
          <cell r="BS673">
            <v>0</v>
          </cell>
          <cell r="BT673">
            <v>124172</v>
          </cell>
          <cell r="BU673">
            <v>-1464</v>
          </cell>
          <cell r="BV673">
            <v>0</v>
          </cell>
          <cell r="BW673">
            <v>104002</v>
          </cell>
          <cell r="BX673">
            <v>0</v>
          </cell>
          <cell r="BY673">
            <v>2736667</v>
          </cell>
          <cell r="BZ673">
            <v>12268829</v>
          </cell>
          <cell r="CA673">
            <v>1651084</v>
          </cell>
          <cell r="CB673">
            <v>108238</v>
          </cell>
          <cell r="CC673">
            <v>1759322</v>
          </cell>
          <cell r="CD673">
            <v>14028151</v>
          </cell>
          <cell r="CE673">
            <v>4324286</v>
          </cell>
          <cell r="CF673">
            <v>18352437</v>
          </cell>
        </row>
        <row r="674">
          <cell r="A674">
            <v>407</v>
          </cell>
          <cell r="B674" t="str">
            <v>PERSIA</v>
          </cell>
          <cell r="C674">
            <v>6380</v>
          </cell>
          <cell r="D674">
            <v>0</v>
          </cell>
          <cell r="E674">
            <v>0</v>
          </cell>
          <cell r="F674">
            <v>0</v>
          </cell>
          <cell r="G674">
            <v>5401</v>
          </cell>
          <cell r="H674">
            <v>672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12453</v>
          </cell>
          <cell r="N674">
            <v>129682</v>
          </cell>
          <cell r="O674">
            <v>0</v>
          </cell>
          <cell r="P674">
            <v>4145</v>
          </cell>
          <cell r="Q674">
            <v>0</v>
          </cell>
          <cell r="R674">
            <v>5069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138896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10718</v>
          </cell>
          <cell r="AJ674">
            <v>0</v>
          </cell>
          <cell r="AK674">
            <v>600</v>
          </cell>
          <cell r="AL674">
            <v>0</v>
          </cell>
          <cell r="AM674">
            <v>16405</v>
          </cell>
          <cell r="AN674">
            <v>27723</v>
          </cell>
          <cell r="AO674">
            <v>212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212</v>
          </cell>
          <cell r="AU674">
            <v>2124</v>
          </cell>
          <cell r="AV674">
            <v>9931</v>
          </cell>
          <cell r="AW674">
            <v>1064</v>
          </cell>
          <cell r="AX674">
            <v>60</v>
          </cell>
          <cell r="AY674">
            <v>14245</v>
          </cell>
          <cell r="AZ674">
            <v>17407</v>
          </cell>
          <cell r="BA674">
            <v>4458</v>
          </cell>
          <cell r="BB674">
            <v>49289</v>
          </cell>
          <cell r="BC674">
            <v>17998</v>
          </cell>
          <cell r="BD674">
            <v>17998</v>
          </cell>
          <cell r="BE674">
            <v>0</v>
          </cell>
          <cell r="BF674">
            <v>0</v>
          </cell>
          <cell r="BG674">
            <v>0</v>
          </cell>
          <cell r="BH674">
            <v>246571</v>
          </cell>
          <cell r="BI674">
            <v>0</v>
          </cell>
          <cell r="BJ674">
            <v>0</v>
          </cell>
          <cell r="BK674">
            <v>0</v>
          </cell>
          <cell r="BL674">
            <v>0</v>
          </cell>
          <cell r="BM674">
            <v>0</v>
          </cell>
          <cell r="BN674">
            <v>0</v>
          </cell>
          <cell r="BO674">
            <v>23565</v>
          </cell>
          <cell r="BP674">
            <v>0</v>
          </cell>
          <cell r="BQ674">
            <v>0</v>
          </cell>
          <cell r="BR674">
            <v>0</v>
          </cell>
          <cell r="BS674">
            <v>0</v>
          </cell>
          <cell r="BT674">
            <v>0</v>
          </cell>
          <cell r="BU674">
            <v>0</v>
          </cell>
          <cell r="BV674">
            <v>0</v>
          </cell>
          <cell r="BW674">
            <v>0</v>
          </cell>
          <cell r="BX674">
            <v>0</v>
          </cell>
          <cell r="BY674">
            <v>23565</v>
          </cell>
          <cell r="BZ674">
            <v>270136</v>
          </cell>
          <cell r="CA674">
            <v>0</v>
          </cell>
          <cell r="CB674">
            <v>0</v>
          </cell>
          <cell r="CC674">
            <v>0</v>
          </cell>
          <cell r="CD674">
            <v>270136</v>
          </cell>
          <cell r="CE674">
            <v>191541</v>
          </cell>
          <cell r="CF674">
            <v>461677</v>
          </cell>
        </row>
        <row r="675">
          <cell r="A675">
            <v>177</v>
          </cell>
          <cell r="B675" t="str">
            <v>PETERSON</v>
          </cell>
          <cell r="C675">
            <v>61360</v>
          </cell>
          <cell r="D675">
            <v>0</v>
          </cell>
          <cell r="E675">
            <v>250</v>
          </cell>
          <cell r="F675">
            <v>0</v>
          </cell>
          <cell r="G675">
            <v>8656</v>
          </cell>
          <cell r="H675">
            <v>9602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79868</v>
          </cell>
          <cell r="N675">
            <v>18542</v>
          </cell>
          <cell r="O675">
            <v>0</v>
          </cell>
          <cell r="P675">
            <v>7328</v>
          </cell>
          <cell r="Q675">
            <v>0</v>
          </cell>
          <cell r="R675">
            <v>2919</v>
          </cell>
          <cell r="S675">
            <v>0</v>
          </cell>
          <cell r="T675">
            <v>0</v>
          </cell>
          <cell r="U675">
            <v>0</v>
          </cell>
          <cell r="V675">
            <v>24101</v>
          </cell>
          <cell r="W675">
            <v>41471</v>
          </cell>
          <cell r="X675">
            <v>123539</v>
          </cell>
          <cell r="Y675">
            <v>375</v>
          </cell>
          <cell r="Z675">
            <v>0</v>
          </cell>
          <cell r="AA675">
            <v>0</v>
          </cell>
          <cell r="AB675">
            <v>0</v>
          </cell>
          <cell r="AC675">
            <v>719</v>
          </cell>
          <cell r="AD675">
            <v>0</v>
          </cell>
          <cell r="AE675">
            <v>0</v>
          </cell>
          <cell r="AF675">
            <v>1094</v>
          </cell>
          <cell r="AG675">
            <v>59343</v>
          </cell>
          <cell r="AH675">
            <v>0</v>
          </cell>
          <cell r="AI675">
            <v>13952</v>
          </cell>
          <cell r="AJ675">
            <v>28814</v>
          </cell>
          <cell r="AK675">
            <v>7206</v>
          </cell>
          <cell r="AL675">
            <v>0</v>
          </cell>
          <cell r="AM675">
            <v>0</v>
          </cell>
          <cell r="AN675">
            <v>109315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3214</v>
          </cell>
          <cell r="AV675">
            <v>20034</v>
          </cell>
          <cell r="AW675">
            <v>0</v>
          </cell>
          <cell r="AX675">
            <v>782</v>
          </cell>
          <cell r="AY675">
            <v>25935</v>
          </cell>
          <cell r="AZ675">
            <v>16734</v>
          </cell>
          <cell r="BA675">
            <v>0</v>
          </cell>
          <cell r="BB675">
            <v>66699</v>
          </cell>
          <cell r="BC675">
            <v>0</v>
          </cell>
          <cell r="BD675">
            <v>0</v>
          </cell>
          <cell r="BE675">
            <v>0</v>
          </cell>
          <cell r="BF675">
            <v>0</v>
          </cell>
          <cell r="BG675">
            <v>0</v>
          </cell>
          <cell r="BH675">
            <v>380515</v>
          </cell>
          <cell r="BI675">
            <v>47898</v>
          </cell>
          <cell r="BJ675">
            <v>0</v>
          </cell>
          <cell r="BK675">
            <v>0</v>
          </cell>
          <cell r="BL675">
            <v>0</v>
          </cell>
          <cell r="BM675">
            <v>0</v>
          </cell>
          <cell r="BN675">
            <v>0</v>
          </cell>
          <cell r="BO675">
            <v>0</v>
          </cell>
          <cell r="BP675">
            <v>0</v>
          </cell>
          <cell r="BQ675">
            <v>0</v>
          </cell>
          <cell r="BR675">
            <v>0</v>
          </cell>
          <cell r="BS675">
            <v>0</v>
          </cell>
          <cell r="BT675">
            <v>0</v>
          </cell>
          <cell r="BU675">
            <v>0</v>
          </cell>
          <cell r="BV675">
            <v>0</v>
          </cell>
          <cell r="BW675">
            <v>0</v>
          </cell>
          <cell r="BX675">
            <v>0</v>
          </cell>
          <cell r="BY675">
            <v>47898</v>
          </cell>
          <cell r="BZ675">
            <v>428413</v>
          </cell>
          <cell r="CA675">
            <v>0</v>
          </cell>
          <cell r="CB675">
            <v>0</v>
          </cell>
          <cell r="CC675">
            <v>0</v>
          </cell>
          <cell r="CD675">
            <v>428413</v>
          </cell>
          <cell r="CE675">
            <v>945476</v>
          </cell>
          <cell r="CF675">
            <v>1373889</v>
          </cell>
        </row>
        <row r="676">
          <cell r="A676">
            <v>935</v>
          </cell>
          <cell r="B676" t="str">
            <v>PIERSON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32857</v>
          </cell>
          <cell r="H676">
            <v>0</v>
          </cell>
          <cell r="I676">
            <v>0</v>
          </cell>
          <cell r="J676">
            <v>0</v>
          </cell>
          <cell r="K676">
            <v>215</v>
          </cell>
          <cell r="L676">
            <v>0</v>
          </cell>
          <cell r="M676">
            <v>33072</v>
          </cell>
          <cell r="N676">
            <v>26585</v>
          </cell>
          <cell r="O676">
            <v>0</v>
          </cell>
          <cell r="P676">
            <v>11073</v>
          </cell>
          <cell r="Q676">
            <v>122</v>
          </cell>
          <cell r="R676">
            <v>9955</v>
          </cell>
          <cell r="S676">
            <v>0</v>
          </cell>
          <cell r="T676">
            <v>0</v>
          </cell>
          <cell r="U676">
            <v>0</v>
          </cell>
          <cell r="V676">
            <v>45737</v>
          </cell>
          <cell r="W676">
            <v>22</v>
          </cell>
          <cell r="X676">
            <v>93494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12090</v>
          </cell>
          <cell r="AH676">
            <v>0</v>
          </cell>
          <cell r="AI676">
            <v>16133</v>
          </cell>
          <cell r="AJ676">
            <v>1000</v>
          </cell>
          <cell r="AK676">
            <v>13015</v>
          </cell>
          <cell r="AL676">
            <v>0</v>
          </cell>
          <cell r="AM676">
            <v>450</v>
          </cell>
          <cell r="AN676">
            <v>42688</v>
          </cell>
          <cell r="AO676">
            <v>124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124</v>
          </cell>
          <cell r="AU676">
            <v>5372</v>
          </cell>
          <cell r="AV676">
            <v>42378</v>
          </cell>
          <cell r="AW676">
            <v>1124</v>
          </cell>
          <cell r="AX676">
            <v>5641</v>
          </cell>
          <cell r="AY676">
            <v>40688</v>
          </cell>
          <cell r="AZ676">
            <v>0</v>
          </cell>
          <cell r="BA676">
            <v>260</v>
          </cell>
          <cell r="BB676">
            <v>95463</v>
          </cell>
          <cell r="BC676">
            <v>33342</v>
          </cell>
          <cell r="BD676">
            <v>33342</v>
          </cell>
          <cell r="BE676">
            <v>0</v>
          </cell>
          <cell r="BF676">
            <v>0</v>
          </cell>
          <cell r="BG676">
            <v>0</v>
          </cell>
          <cell r="BH676">
            <v>298183</v>
          </cell>
          <cell r="BI676">
            <v>66918</v>
          </cell>
          <cell r="BJ676">
            <v>42806</v>
          </cell>
          <cell r="BK676">
            <v>0</v>
          </cell>
          <cell r="BL676">
            <v>0</v>
          </cell>
          <cell r="BM676">
            <v>0</v>
          </cell>
          <cell r="BN676">
            <v>215</v>
          </cell>
          <cell r="BO676">
            <v>0</v>
          </cell>
          <cell r="BP676">
            <v>0</v>
          </cell>
          <cell r="BQ676">
            <v>0</v>
          </cell>
          <cell r="BR676">
            <v>0</v>
          </cell>
          <cell r="BS676">
            <v>0</v>
          </cell>
          <cell r="BT676">
            <v>0</v>
          </cell>
          <cell r="BU676">
            <v>-215</v>
          </cell>
          <cell r="BV676">
            <v>14744</v>
          </cell>
          <cell r="BW676">
            <v>331915</v>
          </cell>
          <cell r="BX676">
            <v>0</v>
          </cell>
          <cell r="BY676">
            <v>456383</v>
          </cell>
          <cell r="BZ676">
            <v>754566</v>
          </cell>
          <cell r="CA676">
            <v>11154</v>
          </cell>
          <cell r="CB676">
            <v>0</v>
          </cell>
          <cell r="CC676">
            <v>11154</v>
          </cell>
          <cell r="CD676">
            <v>765720</v>
          </cell>
          <cell r="CE676">
            <v>695943</v>
          </cell>
          <cell r="CF676">
            <v>1461663</v>
          </cell>
        </row>
        <row r="677">
          <cell r="A677">
            <v>63</v>
          </cell>
          <cell r="B677" t="str">
            <v>PILOTMOUND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400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400</v>
          </cell>
          <cell r="N677">
            <v>10439</v>
          </cell>
          <cell r="O677">
            <v>0</v>
          </cell>
          <cell r="P677">
            <v>4726</v>
          </cell>
          <cell r="Q677">
            <v>0</v>
          </cell>
          <cell r="R677">
            <v>1505</v>
          </cell>
          <cell r="S677">
            <v>0</v>
          </cell>
          <cell r="T677">
            <v>66</v>
          </cell>
          <cell r="U677">
            <v>0</v>
          </cell>
          <cell r="V677">
            <v>15350</v>
          </cell>
          <cell r="W677">
            <v>0</v>
          </cell>
          <cell r="X677">
            <v>32086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263</v>
          </cell>
          <cell r="AD677">
            <v>0</v>
          </cell>
          <cell r="AE677">
            <v>1431</v>
          </cell>
          <cell r="AF677">
            <v>1694</v>
          </cell>
          <cell r="AG677">
            <v>414</v>
          </cell>
          <cell r="AH677">
            <v>0</v>
          </cell>
          <cell r="AI677">
            <v>4985</v>
          </cell>
          <cell r="AJ677">
            <v>0</v>
          </cell>
          <cell r="AK677">
            <v>0</v>
          </cell>
          <cell r="AL677">
            <v>0</v>
          </cell>
          <cell r="AM677">
            <v>125</v>
          </cell>
          <cell r="AN677">
            <v>5524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1086</v>
          </cell>
          <cell r="AV677">
            <v>7615</v>
          </cell>
          <cell r="AW677">
            <v>1049</v>
          </cell>
          <cell r="AX677">
            <v>0</v>
          </cell>
          <cell r="AY677">
            <v>11261</v>
          </cell>
          <cell r="AZ677">
            <v>0</v>
          </cell>
          <cell r="BA677">
            <v>8896</v>
          </cell>
          <cell r="BB677">
            <v>29907</v>
          </cell>
          <cell r="BC677">
            <v>0</v>
          </cell>
          <cell r="BD677">
            <v>0</v>
          </cell>
          <cell r="BE677">
            <v>0</v>
          </cell>
          <cell r="BF677">
            <v>0</v>
          </cell>
          <cell r="BG677">
            <v>0</v>
          </cell>
          <cell r="BH677">
            <v>69611</v>
          </cell>
          <cell r="BI677">
            <v>30431</v>
          </cell>
          <cell r="BJ677">
            <v>17688</v>
          </cell>
          <cell r="BK677">
            <v>0</v>
          </cell>
          <cell r="BL677">
            <v>0</v>
          </cell>
          <cell r="BM677">
            <v>0</v>
          </cell>
          <cell r="BN677">
            <v>0</v>
          </cell>
          <cell r="BO677">
            <v>0</v>
          </cell>
          <cell r="BP677">
            <v>0</v>
          </cell>
          <cell r="BQ677">
            <v>0</v>
          </cell>
          <cell r="BR677">
            <v>0</v>
          </cell>
          <cell r="BS677">
            <v>0</v>
          </cell>
          <cell r="BT677">
            <v>0</v>
          </cell>
          <cell r="BU677">
            <v>0</v>
          </cell>
          <cell r="BV677">
            <v>0</v>
          </cell>
          <cell r="BW677">
            <v>0</v>
          </cell>
          <cell r="BX677">
            <v>0</v>
          </cell>
          <cell r="BY677">
            <v>48119</v>
          </cell>
          <cell r="BZ677">
            <v>117730</v>
          </cell>
          <cell r="CA677">
            <v>0</v>
          </cell>
          <cell r="CB677">
            <v>0</v>
          </cell>
          <cell r="CC677">
            <v>0</v>
          </cell>
          <cell r="CD677">
            <v>117730</v>
          </cell>
          <cell r="CE677">
            <v>324886</v>
          </cell>
          <cell r="CF677">
            <v>442616</v>
          </cell>
        </row>
        <row r="678">
          <cell r="A678">
            <v>432</v>
          </cell>
          <cell r="B678" t="str">
            <v>PIONEER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20667</v>
          </cell>
          <cell r="H678">
            <v>0</v>
          </cell>
          <cell r="I678">
            <v>0</v>
          </cell>
          <cell r="J678">
            <v>1000</v>
          </cell>
          <cell r="K678">
            <v>0</v>
          </cell>
          <cell r="L678">
            <v>0</v>
          </cell>
          <cell r="M678">
            <v>21667</v>
          </cell>
          <cell r="N678">
            <v>57686</v>
          </cell>
          <cell r="O678">
            <v>0</v>
          </cell>
          <cell r="P678">
            <v>1340</v>
          </cell>
          <cell r="Q678">
            <v>0</v>
          </cell>
          <cell r="R678">
            <v>3120</v>
          </cell>
          <cell r="S678">
            <v>0</v>
          </cell>
          <cell r="T678">
            <v>0</v>
          </cell>
          <cell r="U678">
            <v>0</v>
          </cell>
          <cell r="V678">
            <v>1819</v>
          </cell>
          <cell r="W678">
            <v>0</v>
          </cell>
          <cell r="X678">
            <v>63965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5000</v>
          </cell>
          <cell r="AF678">
            <v>5000</v>
          </cell>
          <cell r="AG678">
            <v>1000</v>
          </cell>
          <cell r="AH678">
            <v>0</v>
          </cell>
          <cell r="AI678">
            <v>4900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5900</v>
          </cell>
          <cell r="AO678">
            <v>239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239</v>
          </cell>
          <cell r="AU678">
            <v>2024</v>
          </cell>
          <cell r="AV678">
            <v>3348</v>
          </cell>
          <cell r="AW678">
            <v>1011</v>
          </cell>
          <cell r="AX678">
            <v>763</v>
          </cell>
          <cell r="AY678">
            <v>2447</v>
          </cell>
          <cell r="AZ678">
            <v>1498</v>
          </cell>
          <cell r="BA678">
            <v>0</v>
          </cell>
          <cell r="BB678">
            <v>11091</v>
          </cell>
          <cell r="BC678">
            <v>0</v>
          </cell>
          <cell r="BD678">
            <v>0</v>
          </cell>
          <cell r="BE678">
            <v>0</v>
          </cell>
          <cell r="BF678">
            <v>0</v>
          </cell>
          <cell r="BG678">
            <v>0</v>
          </cell>
          <cell r="BH678">
            <v>107862</v>
          </cell>
          <cell r="BI678">
            <v>2451</v>
          </cell>
          <cell r="BJ678">
            <v>0</v>
          </cell>
          <cell r="BK678">
            <v>0</v>
          </cell>
          <cell r="BL678">
            <v>0</v>
          </cell>
          <cell r="BM678">
            <v>0</v>
          </cell>
          <cell r="BN678">
            <v>0</v>
          </cell>
          <cell r="BO678">
            <v>0</v>
          </cell>
          <cell r="BP678">
            <v>0</v>
          </cell>
          <cell r="BQ678">
            <v>0</v>
          </cell>
          <cell r="BR678">
            <v>0</v>
          </cell>
          <cell r="BS678">
            <v>0</v>
          </cell>
          <cell r="BT678">
            <v>0</v>
          </cell>
          <cell r="BU678">
            <v>0</v>
          </cell>
          <cell r="BV678">
            <v>0</v>
          </cell>
          <cell r="BW678">
            <v>0</v>
          </cell>
          <cell r="BX678">
            <v>0</v>
          </cell>
          <cell r="BY678">
            <v>2451</v>
          </cell>
          <cell r="BZ678">
            <v>110313</v>
          </cell>
          <cell r="CA678">
            <v>2000</v>
          </cell>
          <cell r="CB678">
            <v>0</v>
          </cell>
          <cell r="CC678">
            <v>2000</v>
          </cell>
          <cell r="CD678">
            <v>112313</v>
          </cell>
          <cell r="CE678">
            <v>145749</v>
          </cell>
          <cell r="CF678">
            <v>258062</v>
          </cell>
        </row>
        <row r="679">
          <cell r="A679">
            <v>408</v>
          </cell>
          <cell r="B679" t="str">
            <v>PISGAH</v>
          </cell>
          <cell r="C679">
            <v>2510</v>
          </cell>
          <cell r="D679">
            <v>0</v>
          </cell>
          <cell r="E679">
            <v>0</v>
          </cell>
          <cell r="F679">
            <v>0</v>
          </cell>
          <cell r="G679">
            <v>2295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4805</v>
          </cell>
          <cell r="N679">
            <v>73015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22837</v>
          </cell>
          <cell r="W679">
            <v>0</v>
          </cell>
          <cell r="X679">
            <v>106069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8474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8474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  <cell r="BA679">
            <v>65131</v>
          </cell>
          <cell r="BB679">
            <v>65131</v>
          </cell>
          <cell r="BC679">
            <v>0</v>
          </cell>
          <cell r="BD679">
            <v>0</v>
          </cell>
          <cell r="BE679">
            <v>0</v>
          </cell>
          <cell r="BF679">
            <v>0</v>
          </cell>
          <cell r="BG679">
            <v>0</v>
          </cell>
          <cell r="BH679">
            <v>184479</v>
          </cell>
          <cell r="BI679">
            <v>65063</v>
          </cell>
          <cell r="BJ679">
            <v>75890</v>
          </cell>
          <cell r="BK679">
            <v>0</v>
          </cell>
          <cell r="BL679">
            <v>0</v>
          </cell>
          <cell r="BM679">
            <v>0</v>
          </cell>
          <cell r="BN679">
            <v>0</v>
          </cell>
          <cell r="BO679">
            <v>0</v>
          </cell>
          <cell r="BP679">
            <v>0</v>
          </cell>
          <cell r="BQ679">
            <v>0</v>
          </cell>
          <cell r="BR679">
            <v>0</v>
          </cell>
          <cell r="BS679">
            <v>0</v>
          </cell>
          <cell r="BT679">
            <v>0</v>
          </cell>
          <cell r="BU679">
            <v>0</v>
          </cell>
          <cell r="BV679">
            <v>0</v>
          </cell>
          <cell r="BW679">
            <v>0</v>
          </cell>
          <cell r="BX679">
            <v>0</v>
          </cell>
          <cell r="BY679">
            <v>140953</v>
          </cell>
          <cell r="BZ679">
            <v>325432</v>
          </cell>
          <cell r="CA679">
            <v>0</v>
          </cell>
          <cell r="CB679">
            <v>0</v>
          </cell>
          <cell r="CC679">
            <v>0</v>
          </cell>
          <cell r="CD679">
            <v>325432</v>
          </cell>
          <cell r="CE679">
            <v>165564</v>
          </cell>
          <cell r="CF679">
            <v>490996</v>
          </cell>
        </row>
        <row r="680">
          <cell r="A680">
            <v>67</v>
          </cell>
          <cell r="B680" t="str">
            <v>PLAINFIELD</v>
          </cell>
          <cell r="C680">
            <v>21308</v>
          </cell>
          <cell r="D680">
            <v>0</v>
          </cell>
          <cell r="E680">
            <v>0</v>
          </cell>
          <cell r="F680">
            <v>0</v>
          </cell>
          <cell r="G680">
            <v>12258</v>
          </cell>
          <cell r="H680">
            <v>6335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39901</v>
          </cell>
          <cell r="N680">
            <v>55009</v>
          </cell>
          <cell r="O680">
            <v>0</v>
          </cell>
          <cell r="P680">
            <v>8856</v>
          </cell>
          <cell r="Q680">
            <v>0</v>
          </cell>
          <cell r="R680">
            <v>1999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776</v>
          </cell>
          <cell r="X680">
            <v>66640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2800</v>
          </cell>
          <cell r="AD680">
            <v>0</v>
          </cell>
          <cell r="AE680">
            <v>0</v>
          </cell>
          <cell r="AF680">
            <v>2800</v>
          </cell>
          <cell r="AG680">
            <v>40379</v>
          </cell>
          <cell r="AH680">
            <v>0</v>
          </cell>
          <cell r="AI680">
            <v>478</v>
          </cell>
          <cell r="AJ680">
            <v>0</v>
          </cell>
          <cell r="AK680">
            <v>7782</v>
          </cell>
          <cell r="AL680">
            <v>0</v>
          </cell>
          <cell r="AM680">
            <v>20821</v>
          </cell>
          <cell r="AN680">
            <v>69460</v>
          </cell>
          <cell r="AO680">
            <v>781</v>
          </cell>
          <cell r="AP680">
            <v>0</v>
          </cell>
          <cell r="AQ680">
            <v>0</v>
          </cell>
          <cell r="AR680">
            <v>0</v>
          </cell>
          <cell r="AS680">
            <v>0</v>
          </cell>
          <cell r="AT680">
            <v>781</v>
          </cell>
          <cell r="AU680">
            <v>2654</v>
          </cell>
          <cell r="AV680">
            <v>35139</v>
          </cell>
          <cell r="AW680">
            <v>1053</v>
          </cell>
          <cell r="AX680">
            <v>1377</v>
          </cell>
          <cell r="AY680">
            <v>20731</v>
          </cell>
          <cell r="AZ680">
            <v>15472</v>
          </cell>
          <cell r="BA680">
            <v>0</v>
          </cell>
          <cell r="BB680">
            <v>76426</v>
          </cell>
          <cell r="BC680">
            <v>0</v>
          </cell>
          <cell r="BD680">
            <v>53070</v>
          </cell>
          <cell r="BE680">
            <v>0</v>
          </cell>
          <cell r="BF680">
            <v>0</v>
          </cell>
          <cell r="BG680">
            <v>0</v>
          </cell>
          <cell r="BH680">
            <v>309078</v>
          </cell>
          <cell r="BI680">
            <v>121296</v>
          </cell>
          <cell r="BJ680">
            <v>87216</v>
          </cell>
          <cell r="BK680">
            <v>0</v>
          </cell>
          <cell r="BL680">
            <v>0</v>
          </cell>
          <cell r="BM680">
            <v>0</v>
          </cell>
          <cell r="BN680">
            <v>0</v>
          </cell>
          <cell r="BO680">
            <v>33991</v>
          </cell>
          <cell r="BP680">
            <v>0</v>
          </cell>
          <cell r="BQ680">
            <v>0</v>
          </cell>
          <cell r="BR680">
            <v>0</v>
          </cell>
          <cell r="BS680">
            <v>0</v>
          </cell>
          <cell r="BT680">
            <v>0</v>
          </cell>
          <cell r="BU680">
            <v>0</v>
          </cell>
          <cell r="BV680">
            <v>0</v>
          </cell>
          <cell r="BW680">
            <v>0</v>
          </cell>
          <cell r="BX680">
            <v>0</v>
          </cell>
          <cell r="BY680">
            <v>242503</v>
          </cell>
          <cell r="BZ680">
            <v>551581</v>
          </cell>
          <cell r="CA680">
            <v>116829</v>
          </cell>
          <cell r="CB680">
            <v>0</v>
          </cell>
          <cell r="CC680">
            <v>116829</v>
          </cell>
          <cell r="CD680">
            <v>668410</v>
          </cell>
          <cell r="CE680">
            <v>572013</v>
          </cell>
          <cell r="CF680">
            <v>1240423</v>
          </cell>
        </row>
        <row r="681">
          <cell r="A681">
            <v>23</v>
          </cell>
          <cell r="B681" t="str">
            <v>PLANO</v>
          </cell>
          <cell r="C681">
            <v>300</v>
          </cell>
          <cell r="D681">
            <v>0</v>
          </cell>
          <cell r="E681">
            <v>0</v>
          </cell>
          <cell r="F681">
            <v>0</v>
          </cell>
          <cell r="G681">
            <v>571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871</v>
          </cell>
          <cell r="N681">
            <v>8260</v>
          </cell>
          <cell r="O681">
            <v>0</v>
          </cell>
          <cell r="P681">
            <v>2662</v>
          </cell>
          <cell r="Q681">
            <v>0</v>
          </cell>
          <cell r="R681">
            <v>704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11626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62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62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770</v>
          </cell>
          <cell r="AV681">
            <v>370</v>
          </cell>
          <cell r="AW681">
            <v>816</v>
          </cell>
          <cell r="AX681">
            <v>0</v>
          </cell>
          <cell r="AY681">
            <v>23179</v>
          </cell>
          <cell r="AZ681">
            <v>0</v>
          </cell>
          <cell r="BA681">
            <v>0</v>
          </cell>
          <cell r="BB681">
            <v>25135</v>
          </cell>
          <cell r="BC681">
            <v>0</v>
          </cell>
          <cell r="BD681">
            <v>0</v>
          </cell>
          <cell r="BE681">
            <v>0</v>
          </cell>
          <cell r="BF681">
            <v>0</v>
          </cell>
          <cell r="BG681">
            <v>0</v>
          </cell>
          <cell r="BH681">
            <v>37694</v>
          </cell>
          <cell r="BI681">
            <v>0</v>
          </cell>
          <cell r="BJ681">
            <v>0</v>
          </cell>
          <cell r="BK681">
            <v>0</v>
          </cell>
          <cell r="BL681">
            <v>0</v>
          </cell>
          <cell r="BM681">
            <v>0</v>
          </cell>
          <cell r="BN681">
            <v>0</v>
          </cell>
          <cell r="BO681">
            <v>0</v>
          </cell>
          <cell r="BP681">
            <v>0</v>
          </cell>
          <cell r="BQ681">
            <v>0</v>
          </cell>
          <cell r="BR681">
            <v>0</v>
          </cell>
          <cell r="BS681">
            <v>0</v>
          </cell>
          <cell r="BT681">
            <v>0</v>
          </cell>
          <cell r="BU681">
            <v>0</v>
          </cell>
          <cell r="BV681">
            <v>0</v>
          </cell>
          <cell r="BW681">
            <v>0</v>
          </cell>
          <cell r="BX681">
            <v>0</v>
          </cell>
          <cell r="BY681">
            <v>0</v>
          </cell>
          <cell r="BZ681">
            <v>37694</v>
          </cell>
          <cell r="CA681">
            <v>0</v>
          </cell>
          <cell r="CB681">
            <v>0</v>
          </cell>
          <cell r="CC681">
            <v>0</v>
          </cell>
          <cell r="CD681">
            <v>37694</v>
          </cell>
          <cell r="CE681">
            <v>102873</v>
          </cell>
          <cell r="CF681">
            <v>140567</v>
          </cell>
        </row>
        <row r="682">
          <cell r="A682">
            <v>722</v>
          </cell>
          <cell r="B682" t="str">
            <v>PLEASANTHILL</v>
          </cell>
          <cell r="C682">
            <v>2246846</v>
          </cell>
          <cell r="D682">
            <v>0</v>
          </cell>
          <cell r="E682">
            <v>6015</v>
          </cell>
          <cell r="F682">
            <v>0</v>
          </cell>
          <cell r="G682">
            <v>667983</v>
          </cell>
          <cell r="H682">
            <v>62261</v>
          </cell>
          <cell r="I682">
            <v>0</v>
          </cell>
          <cell r="J682">
            <v>0</v>
          </cell>
          <cell r="K682">
            <v>2600</v>
          </cell>
          <cell r="L682">
            <v>0</v>
          </cell>
          <cell r="M682">
            <v>2985705</v>
          </cell>
          <cell r="N682">
            <v>854531</v>
          </cell>
          <cell r="O682">
            <v>0</v>
          </cell>
          <cell r="P682">
            <v>123621</v>
          </cell>
          <cell r="Q682">
            <v>96785</v>
          </cell>
          <cell r="R682">
            <v>62579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1137516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14950</v>
          </cell>
          <cell r="AF682">
            <v>14950</v>
          </cell>
          <cell r="AG682">
            <v>626943</v>
          </cell>
          <cell r="AH682">
            <v>0</v>
          </cell>
          <cell r="AI682">
            <v>312088</v>
          </cell>
          <cell r="AJ682">
            <v>227282</v>
          </cell>
          <cell r="AK682">
            <v>20749</v>
          </cell>
          <cell r="AL682">
            <v>0</v>
          </cell>
          <cell r="AM682">
            <v>0</v>
          </cell>
          <cell r="AN682">
            <v>1187062</v>
          </cell>
          <cell r="AO682">
            <v>0</v>
          </cell>
          <cell r="AP682">
            <v>6095</v>
          </cell>
          <cell r="AQ682">
            <v>0</v>
          </cell>
          <cell r="AR682">
            <v>519916</v>
          </cell>
          <cell r="AS682">
            <v>0</v>
          </cell>
          <cell r="AT682">
            <v>526011</v>
          </cell>
          <cell r="AU682">
            <v>113807</v>
          </cell>
          <cell r="AV682">
            <v>388826</v>
          </cell>
          <cell r="AW682">
            <v>0</v>
          </cell>
          <cell r="AX682">
            <v>207533</v>
          </cell>
          <cell r="AY682">
            <v>410333</v>
          </cell>
          <cell r="AZ682">
            <v>0</v>
          </cell>
          <cell r="BA682">
            <v>138416</v>
          </cell>
          <cell r="BB682">
            <v>1258915</v>
          </cell>
          <cell r="BC682">
            <v>3002376</v>
          </cell>
          <cell r="BD682">
            <v>3433216</v>
          </cell>
          <cell r="BE682">
            <v>3250016</v>
          </cell>
          <cell r="BF682">
            <v>0</v>
          </cell>
          <cell r="BG682">
            <v>3250016</v>
          </cell>
          <cell r="BH682">
            <v>13793391</v>
          </cell>
          <cell r="BI682">
            <v>0</v>
          </cell>
          <cell r="BJ682">
            <v>1276379</v>
          </cell>
          <cell r="BK682">
            <v>0</v>
          </cell>
          <cell r="BL682">
            <v>0</v>
          </cell>
          <cell r="BM682">
            <v>0</v>
          </cell>
          <cell r="BN682">
            <v>2600</v>
          </cell>
          <cell r="BO682">
            <v>429641</v>
          </cell>
          <cell r="BP682">
            <v>0</v>
          </cell>
          <cell r="BQ682">
            <v>0</v>
          </cell>
          <cell r="BR682">
            <v>0</v>
          </cell>
          <cell r="BS682">
            <v>0</v>
          </cell>
          <cell r="BT682">
            <v>170175</v>
          </cell>
          <cell r="BU682">
            <v>930680</v>
          </cell>
          <cell r="BV682">
            <v>0</v>
          </cell>
          <cell r="BW682">
            <v>191426</v>
          </cell>
          <cell r="BX682">
            <v>0</v>
          </cell>
          <cell r="BY682">
            <v>3000901</v>
          </cell>
          <cell r="BZ682">
            <v>16794292</v>
          </cell>
          <cell r="CA682">
            <v>2189734</v>
          </cell>
          <cell r="CB682">
            <v>9704800</v>
          </cell>
          <cell r="CC682">
            <v>11894534</v>
          </cell>
          <cell r="CD682">
            <v>28688826</v>
          </cell>
          <cell r="CE682">
            <v>24915208</v>
          </cell>
          <cell r="CF682">
            <v>53604034</v>
          </cell>
        </row>
        <row r="683">
          <cell r="A683">
            <v>480</v>
          </cell>
          <cell r="B683" t="str">
            <v>PLEASANTPLAIN</v>
          </cell>
          <cell r="C683">
            <v>1395</v>
          </cell>
          <cell r="D683">
            <v>0</v>
          </cell>
          <cell r="E683">
            <v>0</v>
          </cell>
          <cell r="F683">
            <v>0</v>
          </cell>
          <cell r="G683">
            <v>1295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2690</v>
          </cell>
          <cell r="N683">
            <v>7339</v>
          </cell>
          <cell r="O683">
            <v>0</v>
          </cell>
          <cell r="P683">
            <v>2224</v>
          </cell>
          <cell r="Q683">
            <v>0</v>
          </cell>
          <cell r="R683">
            <v>568</v>
          </cell>
          <cell r="S683">
            <v>0</v>
          </cell>
          <cell r="T683">
            <v>0</v>
          </cell>
          <cell r="U683">
            <v>0</v>
          </cell>
          <cell r="V683">
            <v>4716</v>
          </cell>
          <cell r="W683">
            <v>0</v>
          </cell>
          <cell r="X683">
            <v>14847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525</v>
          </cell>
          <cell r="AH683">
            <v>0</v>
          </cell>
          <cell r="AI683">
            <v>500</v>
          </cell>
          <cell r="AJ683">
            <v>0</v>
          </cell>
          <cell r="AK683">
            <v>0</v>
          </cell>
          <cell r="AL683">
            <v>1000</v>
          </cell>
          <cell r="AM683">
            <v>2000</v>
          </cell>
          <cell r="AN683">
            <v>4025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840</v>
          </cell>
          <cell r="AV683">
            <v>5151</v>
          </cell>
          <cell r="AW683">
            <v>956</v>
          </cell>
          <cell r="AX683">
            <v>0</v>
          </cell>
          <cell r="AY683">
            <v>3500</v>
          </cell>
          <cell r="AZ683">
            <v>2000</v>
          </cell>
          <cell r="BA683">
            <v>0</v>
          </cell>
          <cell r="BB683">
            <v>12447</v>
          </cell>
          <cell r="BC683">
            <v>0</v>
          </cell>
          <cell r="BD683">
            <v>0</v>
          </cell>
          <cell r="BE683">
            <v>0</v>
          </cell>
          <cell r="BF683">
            <v>0</v>
          </cell>
          <cell r="BG683">
            <v>0</v>
          </cell>
          <cell r="BH683">
            <v>34009</v>
          </cell>
          <cell r="BI683">
            <v>0</v>
          </cell>
          <cell r="BJ683">
            <v>0</v>
          </cell>
          <cell r="BK683">
            <v>0</v>
          </cell>
          <cell r="BL683">
            <v>0</v>
          </cell>
          <cell r="BM683">
            <v>0</v>
          </cell>
          <cell r="BN683">
            <v>0</v>
          </cell>
          <cell r="BO683">
            <v>0</v>
          </cell>
          <cell r="BP683">
            <v>0</v>
          </cell>
          <cell r="BQ683">
            <v>0</v>
          </cell>
          <cell r="BR683">
            <v>0</v>
          </cell>
          <cell r="BS683">
            <v>0</v>
          </cell>
          <cell r="BT683">
            <v>0</v>
          </cell>
          <cell r="BU683">
            <v>0</v>
          </cell>
          <cell r="BV683">
            <v>0</v>
          </cell>
          <cell r="BW683">
            <v>0</v>
          </cell>
          <cell r="BX683">
            <v>0</v>
          </cell>
          <cell r="BY683">
            <v>0</v>
          </cell>
          <cell r="BZ683">
            <v>34009</v>
          </cell>
          <cell r="CA683">
            <v>0</v>
          </cell>
          <cell r="CB683">
            <v>0</v>
          </cell>
          <cell r="CC683">
            <v>0</v>
          </cell>
          <cell r="CD683">
            <v>34009</v>
          </cell>
          <cell r="CE683">
            <v>45229</v>
          </cell>
          <cell r="CF683">
            <v>79238</v>
          </cell>
        </row>
        <row r="684">
          <cell r="A684">
            <v>253</v>
          </cell>
          <cell r="B684" t="str">
            <v>PLEASANTON</v>
          </cell>
          <cell r="C684" t="e">
            <v>#N/A</v>
          </cell>
          <cell r="D684" t="e">
            <v>#N/A</v>
          </cell>
          <cell r="E684" t="e">
            <v>#N/A</v>
          </cell>
          <cell r="F684" t="e">
            <v>#N/A</v>
          </cell>
          <cell r="G684" t="e">
            <v>#N/A</v>
          </cell>
          <cell r="H684" t="e">
            <v>#N/A</v>
          </cell>
          <cell r="I684" t="e">
            <v>#N/A</v>
          </cell>
          <cell r="J684" t="e">
            <v>#N/A</v>
          </cell>
          <cell r="K684" t="e">
            <v>#N/A</v>
          </cell>
          <cell r="L684" t="e">
            <v>#N/A</v>
          </cell>
          <cell r="M684" t="e">
            <v>#N/A</v>
          </cell>
          <cell r="N684" t="e">
            <v>#N/A</v>
          </cell>
          <cell r="O684" t="e">
            <v>#N/A</v>
          </cell>
          <cell r="P684" t="e">
            <v>#N/A</v>
          </cell>
          <cell r="Q684" t="e">
            <v>#N/A</v>
          </cell>
          <cell r="R684" t="e">
            <v>#N/A</v>
          </cell>
          <cell r="S684" t="e">
            <v>#N/A</v>
          </cell>
          <cell r="T684" t="e">
            <v>#N/A</v>
          </cell>
          <cell r="U684" t="e">
            <v>#N/A</v>
          </cell>
          <cell r="V684" t="e">
            <v>#N/A</v>
          </cell>
          <cell r="W684" t="e">
            <v>#N/A</v>
          </cell>
          <cell r="X684" t="e">
            <v>#N/A</v>
          </cell>
          <cell r="Y684" t="e">
            <v>#N/A</v>
          </cell>
          <cell r="Z684" t="e">
            <v>#N/A</v>
          </cell>
          <cell r="AA684" t="e">
            <v>#N/A</v>
          </cell>
          <cell r="AB684" t="e">
            <v>#N/A</v>
          </cell>
          <cell r="AC684" t="e">
            <v>#N/A</v>
          </cell>
          <cell r="AD684" t="e">
            <v>#N/A</v>
          </cell>
          <cell r="AE684" t="e">
            <v>#N/A</v>
          </cell>
          <cell r="AF684" t="e">
            <v>#N/A</v>
          </cell>
          <cell r="AG684" t="e">
            <v>#N/A</v>
          </cell>
          <cell r="AH684" t="e">
            <v>#N/A</v>
          </cell>
          <cell r="AI684" t="e">
            <v>#N/A</v>
          </cell>
          <cell r="AJ684" t="e">
            <v>#N/A</v>
          </cell>
          <cell r="AK684" t="e">
            <v>#N/A</v>
          </cell>
          <cell r="AL684" t="e">
            <v>#N/A</v>
          </cell>
          <cell r="AM684" t="e">
            <v>#N/A</v>
          </cell>
          <cell r="AN684" t="e">
            <v>#N/A</v>
          </cell>
          <cell r="AO684" t="e">
            <v>#N/A</v>
          </cell>
          <cell r="AP684" t="e">
            <v>#N/A</v>
          </cell>
          <cell r="AQ684" t="e">
            <v>#N/A</v>
          </cell>
          <cell r="AR684" t="e">
            <v>#N/A</v>
          </cell>
          <cell r="AS684" t="e">
            <v>#N/A</v>
          </cell>
          <cell r="AT684" t="e">
            <v>#N/A</v>
          </cell>
          <cell r="AU684" t="e">
            <v>#N/A</v>
          </cell>
          <cell r="AV684" t="e">
            <v>#N/A</v>
          </cell>
          <cell r="AW684" t="e">
            <v>#N/A</v>
          </cell>
          <cell r="AX684" t="e">
            <v>#N/A</v>
          </cell>
          <cell r="AY684" t="e">
            <v>#N/A</v>
          </cell>
          <cell r="AZ684" t="e">
            <v>#N/A</v>
          </cell>
          <cell r="BA684" t="e">
            <v>#N/A</v>
          </cell>
          <cell r="BB684" t="e">
            <v>#N/A</v>
          </cell>
          <cell r="BC684" t="e">
            <v>#N/A</v>
          </cell>
          <cell r="BD684" t="e">
            <v>#N/A</v>
          </cell>
          <cell r="BE684" t="e">
            <v>#N/A</v>
          </cell>
          <cell r="BF684" t="e">
            <v>#N/A</v>
          </cell>
          <cell r="BG684" t="e">
            <v>#N/A</v>
          </cell>
          <cell r="BH684" t="e">
            <v>#N/A</v>
          </cell>
          <cell r="BI684" t="e">
            <v>#N/A</v>
          </cell>
          <cell r="BJ684" t="e">
            <v>#N/A</v>
          </cell>
          <cell r="BK684" t="e">
            <v>#N/A</v>
          </cell>
          <cell r="BL684" t="e">
            <v>#N/A</v>
          </cell>
          <cell r="BM684" t="e">
            <v>#N/A</v>
          </cell>
          <cell r="BN684" t="e">
            <v>#N/A</v>
          </cell>
          <cell r="BO684" t="e">
            <v>#N/A</v>
          </cell>
          <cell r="BP684" t="e">
            <v>#N/A</v>
          </cell>
          <cell r="BQ684" t="e">
            <v>#N/A</v>
          </cell>
          <cell r="BR684" t="e">
            <v>#N/A</v>
          </cell>
          <cell r="BS684" t="e">
            <v>#N/A</v>
          </cell>
          <cell r="BT684" t="e">
            <v>#N/A</v>
          </cell>
          <cell r="BU684" t="e">
            <v>#N/A</v>
          </cell>
          <cell r="BV684" t="e">
            <v>#N/A</v>
          </cell>
          <cell r="BW684" t="e">
            <v>#N/A</v>
          </cell>
          <cell r="BX684">
            <v>0</v>
          </cell>
          <cell r="BY684" t="e">
            <v>#N/A</v>
          </cell>
          <cell r="BZ684" t="e">
            <v>#N/A</v>
          </cell>
          <cell r="CA684" t="e">
            <v>#N/A</v>
          </cell>
          <cell r="CB684" t="e">
            <v>#N/A</v>
          </cell>
          <cell r="CC684" t="e">
            <v>#N/A</v>
          </cell>
          <cell r="CD684" t="e">
            <v>#N/A</v>
          </cell>
          <cell r="CE684" t="e">
            <v>#N/A</v>
          </cell>
          <cell r="CF684" t="e">
            <v>#N/A</v>
          </cell>
        </row>
        <row r="685">
          <cell r="A685">
            <v>601</v>
          </cell>
          <cell r="B685" t="str">
            <v>PLEASANTVILLE</v>
          </cell>
          <cell r="C685">
            <v>175565</v>
          </cell>
          <cell r="D685">
            <v>0</v>
          </cell>
          <cell r="E685">
            <v>0</v>
          </cell>
          <cell r="F685">
            <v>0</v>
          </cell>
          <cell r="G685">
            <v>69196</v>
          </cell>
          <cell r="H685">
            <v>0</v>
          </cell>
          <cell r="I685">
            <v>0</v>
          </cell>
          <cell r="J685">
            <v>0</v>
          </cell>
          <cell r="K685">
            <v>1893</v>
          </cell>
          <cell r="L685">
            <v>0</v>
          </cell>
          <cell r="M685">
            <v>246654</v>
          </cell>
          <cell r="N685">
            <v>312355</v>
          </cell>
          <cell r="O685">
            <v>0</v>
          </cell>
          <cell r="P685">
            <v>17508</v>
          </cell>
          <cell r="Q685">
            <v>0</v>
          </cell>
          <cell r="R685">
            <v>9750</v>
          </cell>
          <cell r="S685">
            <v>0</v>
          </cell>
          <cell r="T685">
            <v>2081</v>
          </cell>
          <cell r="U685">
            <v>0</v>
          </cell>
          <cell r="V685">
            <v>9651</v>
          </cell>
          <cell r="W685">
            <v>0</v>
          </cell>
          <cell r="X685">
            <v>351345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13131</v>
          </cell>
          <cell r="AJ685">
            <v>95487</v>
          </cell>
          <cell r="AK685">
            <v>0</v>
          </cell>
          <cell r="AL685">
            <v>0</v>
          </cell>
          <cell r="AM685">
            <v>121</v>
          </cell>
          <cell r="AN685">
            <v>108739</v>
          </cell>
          <cell r="AO685">
            <v>0</v>
          </cell>
          <cell r="AP685">
            <v>0</v>
          </cell>
          <cell r="AQ685">
            <v>0</v>
          </cell>
          <cell r="AR685">
            <v>64040</v>
          </cell>
          <cell r="AS685">
            <v>134485</v>
          </cell>
          <cell r="AT685">
            <v>198525</v>
          </cell>
          <cell r="AU685">
            <v>2296</v>
          </cell>
          <cell r="AV685">
            <v>43824</v>
          </cell>
          <cell r="AW685">
            <v>1911</v>
          </cell>
          <cell r="AX685">
            <v>8495</v>
          </cell>
          <cell r="AY685">
            <v>37781</v>
          </cell>
          <cell r="AZ685">
            <v>0</v>
          </cell>
          <cell r="BA685">
            <v>79614</v>
          </cell>
          <cell r="BB685">
            <v>173921</v>
          </cell>
          <cell r="BC685">
            <v>0</v>
          </cell>
          <cell r="BD685">
            <v>0</v>
          </cell>
          <cell r="BE685">
            <v>58746</v>
          </cell>
          <cell r="BF685">
            <v>0</v>
          </cell>
          <cell r="BG685">
            <v>58746</v>
          </cell>
          <cell r="BH685">
            <v>1137930</v>
          </cell>
          <cell r="BI685">
            <v>382373</v>
          </cell>
          <cell r="BJ685">
            <v>179480</v>
          </cell>
          <cell r="BK685">
            <v>0</v>
          </cell>
          <cell r="BL685">
            <v>0</v>
          </cell>
          <cell r="BM685">
            <v>0</v>
          </cell>
          <cell r="BN685">
            <v>1893</v>
          </cell>
          <cell r="BO685">
            <v>0</v>
          </cell>
          <cell r="BP685">
            <v>0</v>
          </cell>
          <cell r="BQ685">
            <v>0</v>
          </cell>
          <cell r="BR685">
            <v>0</v>
          </cell>
          <cell r="BS685">
            <v>0</v>
          </cell>
          <cell r="BT685">
            <v>1693</v>
          </cell>
          <cell r="BU685">
            <v>-1893</v>
          </cell>
          <cell r="BV685">
            <v>87393</v>
          </cell>
          <cell r="BW685">
            <v>3528974</v>
          </cell>
          <cell r="BX685">
            <v>0</v>
          </cell>
          <cell r="BY685">
            <v>4179913</v>
          </cell>
          <cell r="BZ685">
            <v>5317843</v>
          </cell>
          <cell r="CA685">
            <v>242361</v>
          </cell>
          <cell r="CB685">
            <v>0</v>
          </cell>
          <cell r="CC685">
            <v>242361</v>
          </cell>
          <cell r="CD685">
            <v>5560204</v>
          </cell>
          <cell r="CE685">
            <v>2516375</v>
          </cell>
          <cell r="CF685">
            <v>8076579</v>
          </cell>
        </row>
        <row r="686">
          <cell r="A686">
            <v>708</v>
          </cell>
          <cell r="B686" t="str">
            <v>PLOVER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7636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7636</v>
          </cell>
          <cell r="N686">
            <v>2274</v>
          </cell>
          <cell r="O686">
            <v>0</v>
          </cell>
          <cell r="P686">
            <v>2907</v>
          </cell>
          <cell r="Q686">
            <v>0</v>
          </cell>
          <cell r="R686">
            <v>873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6054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12776</v>
          </cell>
          <cell r="AH686">
            <v>0</v>
          </cell>
          <cell r="AI686">
            <v>333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13109</v>
          </cell>
          <cell r="AO686">
            <v>1485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1485</v>
          </cell>
          <cell r="AU686">
            <v>2100</v>
          </cell>
          <cell r="AV686">
            <v>4200</v>
          </cell>
          <cell r="AW686">
            <v>300</v>
          </cell>
          <cell r="AX686">
            <v>194</v>
          </cell>
          <cell r="AY686">
            <v>6768</v>
          </cell>
          <cell r="AZ686">
            <v>3805</v>
          </cell>
          <cell r="BA686">
            <v>4315</v>
          </cell>
          <cell r="BB686">
            <v>21682</v>
          </cell>
          <cell r="BC686">
            <v>0</v>
          </cell>
          <cell r="BD686">
            <v>0</v>
          </cell>
          <cell r="BE686">
            <v>0</v>
          </cell>
          <cell r="BF686">
            <v>0</v>
          </cell>
          <cell r="BG686">
            <v>0</v>
          </cell>
          <cell r="BH686">
            <v>49966</v>
          </cell>
          <cell r="BI686">
            <v>11887</v>
          </cell>
          <cell r="BJ686">
            <v>3603</v>
          </cell>
          <cell r="BK686">
            <v>0</v>
          </cell>
          <cell r="BL686">
            <v>0</v>
          </cell>
          <cell r="BM686">
            <v>0</v>
          </cell>
          <cell r="BN686">
            <v>0</v>
          </cell>
          <cell r="BO686">
            <v>4703</v>
          </cell>
          <cell r="BP686">
            <v>0</v>
          </cell>
          <cell r="BQ686">
            <v>0</v>
          </cell>
          <cell r="BR686">
            <v>0</v>
          </cell>
          <cell r="BS686">
            <v>0</v>
          </cell>
          <cell r="BT686">
            <v>0</v>
          </cell>
          <cell r="BU686">
            <v>0</v>
          </cell>
          <cell r="BV686">
            <v>0</v>
          </cell>
          <cell r="BW686">
            <v>0</v>
          </cell>
          <cell r="BX686">
            <v>0</v>
          </cell>
          <cell r="BY686">
            <v>20193</v>
          </cell>
          <cell r="BZ686">
            <v>70159</v>
          </cell>
          <cell r="CA686">
            <v>0</v>
          </cell>
          <cell r="CB686">
            <v>0</v>
          </cell>
          <cell r="CC686">
            <v>0</v>
          </cell>
          <cell r="CD686">
            <v>70159</v>
          </cell>
          <cell r="CE686">
            <v>93616</v>
          </cell>
          <cell r="CF686">
            <v>163775</v>
          </cell>
        </row>
        <row r="687">
          <cell r="A687">
            <v>147</v>
          </cell>
          <cell r="B687" t="str">
            <v>PLYMOUTH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36610</v>
          </cell>
          <cell r="H687">
            <v>0</v>
          </cell>
          <cell r="I687">
            <v>0</v>
          </cell>
          <cell r="J687">
            <v>0</v>
          </cell>
          <cell r="K687">
            <v>225</v>
          </cell>
          <cell r="L687">
            <v>0</v>
          </cell>
          <cell r="M687">
            <v>36835</v>
          </cell>
          <cell r="N687">
            <v>61104</v>
          </cell>
          <cell r="O687">
            <v>0</v>
          </cell>
          <cell r="P687">
            <v>15210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21297</v>
          </cell>
          <cell r="W687">
            <v>0</v>
          </cell>
          <cell r="X687">
            <v>97611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2045</v>
          </cell>
          <cell r="AD687">
            <v>0</v>
          </cell>
          <cell r="AE687">
            <v>0</v>
          </cell>
          <cell r="AF687">
            <v>2045</v>
          </cell>
          <cell r="AG687">
            <v>1750</v>
          </cell>
          <cell r="AH687">
            <v>0</v>
          </cell>
          <cell r="AI687">
            <v>6386</v>
          </cell>
          <cell r="AJ687">
            <v>521</v>
          </cell>
          <cell r="AK687">
            <v>500</v>
          </cell>
          <cell r="AL687">
            <v>0</v>
          </cell>
          <cell r="AM687">
            <v>0</v>
          </cell>
          <cell r="AN687">
            <v>9157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4990</v>
          </cell>
          <cell r="AV687">
            <v>21416</v>
          </cell>
          <cell r="AW687">
            <v>0</v>
          </cell>
          <cell r="AX687">
            <v>0</v>
          </cell>
          <cell r="AY687">
            <v>27558</v>
          </cell>
          <cell r="AZ687">
            <v>0</v>
          </cell>
          <cell r="BA687">
            <v>0</v>
          </cell>
          <cell r="BB687">
            <v>53964</v>
          </cell>
          <cell r="BC687">
            <v>49927</v>
          </cell>
          <cell r="BD687">
            <v>49927</v>
          </cell>
          <cell r="BE687">
            <v>0</v>
          </cell>
          <cell r="BF687">
            <v>0</v>
          </cell>
          <cell r="BG687">
            <v>0</v>
          </cell>
          <cell r="BH687">
            <v>249539</v>
          </cell>
          <cell r="BI687">
            <v>64792</v>
          </cell>
          <cell r="BJ687">
            <v>64487</v>
          </cell>
          <cell r="BK687">
            <v>0</v>
          </cell>
          <cell r="BL687">
            <v>0</v>
          </cell>
          <cell r="BM687">
            <v>0</v>
          </cell>
          <cell r="BN687">
            <v>225</v>
          </cell>
          <cell r="BO687">
            <v>0</v>
          </cell>
          <cell r="BP687">
            <v>0</v>
          </cell>
          <cell r="BQ687">
            <v>0</v>
          </cell>
          <cell r="BR687">
            <v>0</v>
          </cell>
          <cell r="BS687">
            <v>0</v>
          </cell>
          <cell r="BT687">
            <v>0</v>
          </cell>
          <cell r="BU687">
            <v>-225</v>
          </cell>
          <cell r="BV687">
            <v>0</v>
          </cell>
          <cell r="BW687">
            <v>0</v>
          </cell>
          <cell r="BX687">
            <v>0</v>
          </cell>
          <cell r="BY687">
            <v>129279</v>
          </cell>
          <cell r="BZ687">
            <v>378818</v>
          </cell>
          <cell r="CA687">
            <v>24926</v>
          </cell>
          <cell r="CB687">
            <v>0</v>
          </cell>
          <cell r="CC687">
            <v>24926</v>
          </cell>
          <cell r="CD687">
            <v>403744</v>
          </cell>
          <cell r="CE687">
            <v>401909</v>
          </cell>
          <cell r="CF687">
            <v>805653</v>
          </cell>
        </row>
        <row r="688">
          <cell r="A688">
            <v>709</v>
          </cell>
          <cell r="B688" t="str">
            <v>POCAHONTAS</v>
          </cell>
          <cell r="C688">
            <v>282829</v>
          </cell>
          <cell r="D688">
            <v>0</v>
          </cell>
          <cell r="E688">
            <v>0</v>
          </cell>
          <cell r="F688">
            <v>0</v>
          </cell>
          <cell r="G688">
            <v>34983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317812</v>
          </cell>
          <cell r="N688">
            <v>190339</v>
          </cell>
          <cell r="O688">
            <v>0</v>
          </cell>
          <cell r="P688">
            <v>17500</v>
          </cell>
          <cell r="Q688">
            <v>0</v>
          </cell>
          <cell r="R688">
            <v>39505</v>
          </cell>
          <cell r="S688">
            <v>0</v>
          </cell>
          <cell r="T688">
            <v>0</v>
          </cell>
          <cell r="U688">
            <v>48946</v>
          </cell>
          <cell r="V688">
            <v>246768</v>
          </cell>
          <cell r="W688">
            <v>0</v>
          </cell>
          <cell r="X688">
            <v>543058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128740</v>
          </cell>
          <cell r="AH688">
            <v>0</v>
          </cell>
          <cell r="AI688">
            <v>20415</v>
          </cell>
          <cell r="AJ688">
            <v>68586</v>
          </cell>
          <cell r="AK688">
            <v>4075</v>
          </cell>
          <cell r="AL688">
            <v>6279</v>
          </cell>
          <cell r="AM688">
            <v>0</v>
          </cell>
          <cell r="AN688">
            <v>228095</v>
          </cell>
          <cell r="AO688">
            <v>0</v>
          </cell>
          <cell r="AP688">
            <v>147537</v>
          </cell>
          <cell r="AQ688">
            <v>21984</v>
          </cell>
          <cell r="AR688">
            <v>0</v>
          </cell>
          <cell r="AS688">
            <v>37094</v>
          </cell>
          <cell r="AT688">
            <v>206615</v>
          </cell>
          <cell r="AU688">
            <v>12328</v>
          </cell>
          <cell r="AV688">
            <v>237964</v>
          </cell>
          <cell r="AW688">
            <v>0</v>
          </cell>
          <cell r="AX688">
            <v>4900</v>
          </cell>
          <cell r="AY688">
            <v>0</v>
          </cell>
          <cell r="AZ688">
            <v>27000</v>
          </cell>
          <cell r="BA688">
            <v>0</v>
          </cell>
          <cell r="BB688">
            <v>282192</v>
          </cell>
          <cell r="BC688">
            <v>189982</v>
          </cell>
          <cell r="BD688">
            <v>189982</v>
          </cell>
          <cell r="BE688">
            <v>93829</v>
          </cell>
          <cell r="BF688">
            <v>0</v>
          </cell>
          <cell r="BG688">
            <v>93829</v>
          </cell>
          <cell r="BH688">
            <v>1861583</v>
          </cell>
          <cell r="BI688">
            <v>333524</v>
          </cell>
          <cell r="BJ688">
            <v>296898</v>
          </cell>
          <cell r="BK688">
            <v>1692013</v>
          </cell>
          <cell r="BL688">
            <v>0</v>
          </cell>
          <cell r="BM688">
            <v>0</v>
          </cell>
          <cell r="BN688">
            <v>0</v>
          </cell>
          <cell r="BO688">
            <v>0</v>
          </cell>
          <cell r="BP688">
            <v>0</v>
          </cell>
          <cell r="BQ688">
            <v>0</v>
          </cell>
          <cell r="BR688">
            <v>0</v>
          </cell>
          <cell r="BS688">
            <v>0</v>
          </cell>
          <cell r="BT688">
            <v>0</v>
          </cell>
          <cell r="BU688">
            <v>5468</v>
          </cell>
          <cell r="BV688">
            <v>290617</v>
          </cell>
          <cell r="BW688">
            <v>237378</v>
          </cell>
          <cell r="BX688">
            <v>0</v>
          </cell>
          <cell r="BY688">
            <v>2855898</v>
          </cell>
          <cell r="BZ688">
            <v>4717481</v>
          </cell>
          <cell r="CA688">
            <v>300077</v>
          </cell>
          <cell r="CB688">
            <v>65000</v>
          </cell>
          <cell r="CC688">
            <v>365077</v>
          </cell>
          <cell r="CD688">
            <v>5082558</v>
          </cell>
          <cell r="CE688">
            <v>4947714</v>
          </cell>
          <cell r="CF688">
            <v>10030272</v>
          </cell>
        </row>
        <row r="689">
          <cell r="A689">
            <v>723</v>
          </cell>
          <cell r="B689" t="str">
            <v>POLKCITY</v>
          </cell>
          <cell r="C689" t="e">
            <v>#N/A</v>
          </cell>
          <cell r="D689" t="e">
            <v>#N/A</v>
          </cell>
          <cell r="E689" t="e">
            <v>#N/A</v>
          </cell>
          <cell r="F689" t="e">
            <v>#N/A</v>
          </cell>
          <cell r="G689" t="e">
            <v>#N/A</v>
          </cell>
          <cell r="H689" t="e">
            <v>#N/A</v>
          </cell>
          <cell r="I689" t="e">
            <v>#N/A</v>
          </cell>
          <cell r="J689" t="e">
            <v>#N/A</v>
          </cell>
          <cell r="K689" t="e">
            <v>#N/A</v>
          </cell>
          <cell r="L689" t="e">
            <v>#N/A</v>
          </cell>
          <cell r="M689" t="e">
            <v>#N/A</v>
          </cell>
          <cell r="N689" t="e">
            <v>#N/A</v>
          </cell>
          <cell r="O689" t="e">
            <v>#N/A</v>
          </cell>
          <cell r="P689" t="e">
            <v>#N/A</v>
          </cell>
          <cell r="Q689" t="e">
            <v>#N/A</v>
          </cell>
          <cell r="R689" t="e">
            <v>#N/A</v>
          </cell>
          <cell r="S689" t="e">
            <v>#N/A</v>
          </cell>
          <cell r="T689" t="e">
            <v>#N/A</v>
          </cell>
          <cell r="U689" t="e">
            <v>#N/A</v>
          </cell>
          <cell r="V689" t="e">
            <v>#N/A</v>
          </cell>
          <cell r="W689" t="e">
            <v>#N/A</v>
          </cell>
          <cell r="X689" t="e">
            <v>#N/A</v>
          </cell>
          <cell r="Y689" t="e">
            <v>#N/A</v>
          </cell>
          <cell r="Z689" t="e">
            <v>#N/A</v>
          </cell>
          <cell r="AA689" t="e">
            <v>#N/A</v>
          </cell>
          <cell r="AB689" t="e">
            <v>#N/A</v>
          </cell>
          <cell r="AC689" t="e">
            <v>#N/A</v>
          </cell>
          <cell r="AD689" t="e">
            <v>#N/A</v>
          </cell>
          <cell r="AE689" t="e">
            <v>#N/A</v>
          </cell>
          <cell r="AF689" t="e">
            <v>#N/A</v>
          </cell>
          <cell r="AG689" t="e">
            <v>#N/A</v>
          </cell>
          <cell r="AH689" t="e">
            <v>#N/A</v>
          </cell>
          <cell r="AI689" t="e">
            <v>#N/A</v>
          </cell>
          <cell r="AJ689" t="e">
            <v>#N/A</v>
          </cell>
          <cell r="AK689" t="e">
            <v>#N/A</v>
          </cell>
          <cell r="AL689" t="e">
            <v>#N/A</v>
          </cell>
          <cell r="AM689" t="e">
            <v>#N/A</v>
          </cell>
          <cell r="AN689" t="e">
            <v>#N/A</v>
          </cell>
          <cell r="AO689" t="e">
            <v>#N/A</v>
          </cell>
          <cell r="AP689" t="e">
            <v>#N/A</v>
          </cell>
          <cell r="AQ689" t="e">
            <v>#N/A</v>
          </cell>
          <cell r="AR689" t="e">
            <v>#N/A</v>
          </cell>
          <cell r="AS689" t="e">
            <v>#N/A</v>
          </cell>
          <cell r="AT689" t="e">
            <v>#N/A</v>
          </cell>
          <cell r="AU689" t="e">
            <v>#N/A</v>
          </cell>
          <cell r="AV689" t="e">
            <v>#N/A</v>
          </cell>
          <cell r="AW689" t="e">
            <v>#N/A</v>
          </cell>
          <cell r="AX689" t="e">
            <v>#N/A</v>
          </cell>
          <cell r="AY689" t="e">
            <v>#N/A</v>
          </cell>
          <cell r="AZ689" t="e">
            <v>#N/A</v>
          </cell>
          <cell r="BA689" t="e">
            <v>#N/A</v>
          </cell>
          <cell r="BB689" t="e">
            <v>#N/A</v>
          </cell>
          <cell r="BC689" t="e">
            <v>#N/A</v>
          </cell>
          <cell r="BD689" t="e">
            <v>#N/A</v>
          </cell>
          <cell r="BE689" t="e">
            <v>#N/A</v>
          </cell>
          <cell r="BF689" t="e">
            <v>#N/A</v>
          </cell>
          <cell r="BG689" t="e">
            <v>#N/A</v>
          </cell>
          <cell r="BH689" t="e">
            <v>#N/A</v>
          </cell>
          <cell r="BI689" t="e">
            <v>#N/A</v>
          </cell>
          <cell r="BJ689" t="e">
            <v>#N/A</v>
          </cell>
          <cell r="BK689" t="e">
            <v>#N/A</v>
          </cell>
          <cell r="BL689" t="e">
            <v>#N/A</v>
          </cell>
          <cell r="BM689" t="e">
            <v>#N/A</v>
          </cell>
          <cell r="BN689" t="e">
            <v>#N/A</v>
          </cell>
          <cell r="BO689" t="e">
            <v>#N/A</v>
          </cell>
          <cell r="BP689" t="e">
            <v>#N/A</v>
          </cell>
          <cell r="BQ689" t="e">
            <v>#N/A</v>
          </cell>
          <cell r="BR689" t="e">
            <v>#N/A</v>
          </cell>
          <cell r="BS689" t="e">
            <v>#N/A</v>
          </cell>
          <cell r="BT689" t="e">
            <v>#N/A</v>
          </cell>
          <cell r="BU689" t="e">
            <v>#N/A</v>
          </cell>
          <cell r="BV689" t="e">
            <v>#N/A</v>
          </cell>
          <cell r="BW689" t="e">
            <v>#N/A</v>
          </cell>
          <cell r="BX689">
            <v>0</v>
          </cell>
          <cell r="BY689" t="e">
            <v>#N/A</v>
          </cell>
          <cell r="BZ689" t="e">
            <v>#N/A</v>
          </cell>
          <cell r="CA689" t="e">
            <v>#N/A</v>
          </cell>
          <cell r="CB689" t="e">
            <v>#N/A</v>
          </cell>
          <cell r="CC689" t="e">
            <v>#N/A</v>
          </cell>
          <cell r="CD689" t="e">
            <v>#N/A</v>
          </cell>
          <cell r="CE689" t="e">
            <v>#N/A</v>
          </cell>
          <cell r="CF689" t="e">
            <v>#N/A</v>
          </cell>
        </row>
        <row r="690">
          <cell r="A690">
            <v>109</v>
          </cell>
          <cell r="B690" t="str">
            <v>POMEROY</v>
          </cell>
          <cell r="C690">
            <v>68390</v>
          </cell>
          <cell r="D690">
            <v>0</v>
          </cell>
          <cell r="E690">
            <v>0</v>
          </cell>
          <cell r="F690">
            <v>0</v>
          </cell>
          <cell r="G690">
            <v>33408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101798</v>
          </cell>
          <cell r="N690">
            <v>80369</v>
          </cell>
          <cell r="O690">
            <v>0</v>
          </cell>
          <cell r="P690">
            <v>14236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47077</v>
          </cell>
          <cell r="W690">
            <v>0</v>
          </cell>
          <cell r="X690">
            <v>141682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3200</v>
          </cell>
          <cell r="AD690">
            <v>0</v>
          </cell>
          <cell r="AE690">
            <v>0</v>
          </cell>
          <cell r="AF690">
            <v>3200</v>
          </cell>
          <cell r="AG690">
            <v>45018</v>
          </cell>
          <cell r="AH690">
            <v>0</v>
          </cell>
          <cell r="AI690">
            <v>13636</v>
          </cell>
          <cell r="AJ690">
            <v>500</v>
          </cell>
          <cell r="AK690">
            <v>23060</v>
          </cell>
          <cell r="AL690">
            <v>9472</v>
          </cell>
          <cell r="AM690">
            <v>0</v>
          </cell>
          <cell r="AN690">
            <v>91686</v>
          </cell>
          <cell r="AO690">
            <v>772</v>
          </cell>
          <cell r="AP690">
            <v>500</v>
          </cell>
          <cell r="AQ690">
            <v>0</v>
          </cell>
          <cell r="AR690">
            <v>0</v>
          </cell>
          <cell r="AS690">
            <v>0</v>
          </cell>
          <cell r="AT690">
            <v>1272</v>
          </cell>
          <cell r="AU690">
            <v>3811</v>
          </cell>
          <cell r="AV690">
            <v>35959</v>
          </cell>
          <cell r="AW690">
            <v>900</v>
          </cell>
          <cell r="AX690">
            <v>4923</v>
          </cell>
          <cell r="AY690">
            <v>12764</v>
          </cell>
          <cell r="AZ690">
            <v>12049</v>
          </cell>
          <cell r="BA690">
            <v>0</v>
          </cell>
          <cell r="BB690">
            <v>70406</v>
          </cell>
          <cell r="BC690">
            <v>0</v>
          </cell>
          <cell r="BD690">
            <v>0</v>
          </cell>
          <cell r="BE690">
            <v>91155</v>
          </cell>
          <cell r="BF690">
            <v>9697</v>
          </cell>
          <cell r="BG690">
            <v>100852</v>
          </cell>
          <cell r="BH690">
            <v>510896</v>
          </cell>
          <cell r="BI690">
            <v>117087</v>
          </cell>
          <cell r="BJ690">
            <v>127191</v>
          </cell>
          <cell r="BK690">
            <v>0</v>
          </cell>
          <cell r="BL690">
            <v>0</v>
          </cell>
          <cell r="BM690">
            <v>0</v>
          </cell>
          <cell r="BN690">
            <v>0</v>
          </cell>
          <cell r="BO690">
            <v>0</v>
          </cell>
          <cell r="BP690">
            <v>0</v>
          </cell>
          <cell r="BQ690">
            <v>0</v>
          </cell>
          <cell r="BR690">
            <v>0</v>
          </cell>
          <cell r="BS690">
            <v>0</v>
          </cell>
          <cell r="BT690">
            <v>0</v>
          </cell>
          <cell r="BU690">
            <v>0</v>
          </cell>
          <cell r="BV690">
            <v>0</v>
          </cell>
          <cell r="BW690">
            <v>236555</v>
          </cell>
          <cell r="BX690">
            <v>0</v>
          </cell>
          <cell r="BY690">
            <v>480833</v>
          </cell>
          <cell r="BZ690">
            <v>991729</v>
          </cell>
          <cell r="CA690">
            <v>8983</v>
          </cell>
          <cell r="CB690">
            <v>0</v>
          </cell>
          <cell r="CC690">
            <v>8983</v>
          </cell>
          <cell r="CD690">
            <v>1000712</v>
          </cell>
          <cell r="CE690">
            <v>538645</v>
          </cell>
          <cell r="CF690">
            <v>1539357</v>
          </cell>
        </row>
        <row r="691">
          <cell r="A691">
            <v>336</v>
          </cell>
          <cell r="B691" t="str">
            <v>POPEJOY</v>
          </cell>
          <cell r="C691">
            <v>0</v>
          </cell>
          <cell r="D691">
            <v>0</v>
          </cell>
          <cell r="E691">
            <v>1241</v>
          </cell>
          <cell r="F691">
            <v>0</v>
          </cell>
          <cell r="G691">
            <v>523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1080</v>
          </cell>
          <cell r="M691">
            <v>2844</v>
          </cell>
          <cell r="N691">
            <v>0</v>
          </cell>
          <cell r="O691">
            <v>0</v>
          </cell>
          <cell r="P691">
            <v>3596</v>
          </cell>
          <cell r="Q691">
            <v>0</v>
          </cell>
          <cell r="R691">
            <v>2056</v>
          </cell>
          <cell r="S691">
            <v>0</v>
          </cell>
          <cell r="T691">
            <v>0</v>
          </cell>
          <cell r="U691">
            <v>0</v>
          </cell>
          <cell r="V691">
            <v>206</v>
          </cell>
          <cell r="W691">
            <v>0</v>
          </cell>
          <cell r="X691">
            <v>5858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2345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2345</v>
          </cell>
          <cell r="AU691">
            <v>1946</v>
          </cell>
          <cell r="AV691">
            <v>1864</v>
          </cell>
          <cell r="AW691">
            <v>1023</v>
          </cell>
          <cell r="AX691">
            <v>377</v>
          </cell>
          <cell r="AY691">
            <v>2751</v>
          </cell>
          <cell r="AZ691">
            <v>2176</v>
          </cell>
          <cell r="BA691">
            <v>0</v>
          </cell>
          <cell r="BB691">
            <v>10137</v>
          </cell>
          <cell r="BC691">
            <v>0</v>
          </cell>
          <cell r="BD691">
            <v>0</v>
          </cell>
          <cell r="BE691">
            <v>0</v>
          </cell>
          <cell r="BF691">
            <v>0</v>
          </cell>
          <cell r="BG691">
            <v>0</v>
          </cell>
          <cell r="BH691">
            <v>21184</v>
          </cell>
          <cell r="BI691">
            <v>0</v>
          </cell>
          <cell r="BJ691">
            <v>0</v>
          </cell>
          <cell r="BK691">
            <v>0</v>
          </cell>
          <cell r="BL691">
            <v>0</v>
          </cell>
          <cell r="BM691">
            <v>0</v>
          </cell>
          <cell r="BN691">
            <v>0</v>
          </cell>
          <cell r="BO691">
            <v>0</v>
          </cell>
          <cell r="BP691">
            <v>0</v>
          </cell>
          <cell r="BQ691">
            <v>0</v>
          </cell>
          <cell r="BR691">
            <v>0</v>
          </cell>
          <cell r="BS691">
            <v>0</v>
          </cell>
          <cell r="BT691">
            <v>0</v>
          </cell>
          <cell r="BU691">
            <v>0</v>
          </cell>
          <cell r="BV691">
            <v>0</v>
          </cell>
          <cell r="BW691">
            <v>0</v>
          </cell>
          <cell r="BX691">
            <v>0</v>
          </cell>
          <cell r="BY691">
            <v>0</v>
          </cell>
          <cell r="BZ691">
            <v>21184</v>
          </cell>
          <cell r="CA691">
            <v>0</v>
          </cell>
          <cell r="CB691">
            <v>0</v>
          </cell>
          <cell r="CC691">
            <v>0</v>
          </cell>
          <cell r="CD691">
            <v>21184</v>
          </cell>
          <cell r="CE691">
            <v>78552</v>
          </cell>
          <cell r="CF691">
            <v>99736</v>
          </cell>
        </row>
        <row r="692">
          <cell r="A692">
            <v>794</v>
          </cell>
          <cell r="B692" t="str">
            <v>PORTSMOUTH</v>
          </cell>
          <cell r="C692">
            <v>4875</v>
          </cell>
          <cell r="D692">
            <v>0</v>
          </cell>
          <cell r="E692">
            <v>0</v>
          </cell>
          <cell r="F692">
            <v>0</v>
          </cell>
          <cell r="G692">
            <v>7050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100</v>
          </cell>
          <cell r="M692">
            <v>12025</v>
          </cell>
          <cell r="N692">
            <v>46614</v>
          </cell>
          <cell r="O692">
            <v>0</v>
          </cell>
          <cell r="P692">
            <v>2279</v>
          </cell>
          <cell r="Q692">
            <v>0</v>
          </cell>
          <cell r="R692">
            <v>2633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51526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461</v>
          </cell>
          <cell r="AH692">
            <v>0</v>
          </cell>
          <cell r="AI692">
            <v>0</v>
          </cell>
          <cell r="AJ692">
            <v>1882</v>
          </cell>
          <cell r="AK692">
            <v>0</v>
          </cell>
          <cell r="AL692">
            <v>0</v>
          </cell>
          <cell r="AM692">
            <v>0</v>
          </cell>
          <cell r="AN692">
            <v>2343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3700</v>
          </cell>
          <cell r="AV692">
            <v>8580</v>
          </cell>
          <cell r="AW692">
            <v>0</v>
          </cell>
          <cell r="AX692">
            <v>572</v>
          </cell>
          <cell r="AY692">
            <v>0</v>
          </cell>
          <cell r="AZ692">
            <v>0</v>
          </cell>
          <cell r="BA692">
            <v>42243</v>
          </cell>
          <cell r="BB692">
            <v>55095</v>
          </cell>
          <cell r="BC692">
            <v>0</v>
          </cell>
          <cell r="BD692">
            <v>0</v>
          </cell>
          <cell r="BE692">
            <v>0</v>
          </cell>
          <cell r="BF692">
            <v>0</v>
          </cell>
          <cell r="BG692">
            <v>0</v>
          </cell>
          <cell r="BH692">
            <v>120989</v>
          </cell>
          <cell r="BI692">
            <v>49991</v>
          </cell>
          <cell r="BJ692">
            <v>797</v>
          </cell>
          <cell r="BK692">
            <v>0</v>
          </cell>
          <cell r="BL692">
            <v>0</v>
          </cell>
          <cell r="BM692">
            <v>0</v>
          </cell>
          <cell r="BN692">
            <v>0</v>
          </cell>
          <cell r="BO692">
            <v>18062</v>
          </cell>
          <cell r="BP692">
            <v>0</v>
          </cell>
          <cell r="BQ692">
            <v>0</v>
          </cell>
          <cell r="BR692">
            <v>0</v>
          </cell>
          <cell r="BS692">
            <v>0</v>
          </cell>
          <cell r="BT692">
            <v>0</v>
          </cell>
          <cell r="BU692">
            <v>0</v>
          </cell>
          <cell r="BV692">
            <v>0</v>
          </cell>
          <cell r="BW692">
            <v>0</v>
          </cell>
          <cell r="BX692">
            <v>0</v>
          </cell>
          <cell r="BY692">
            <v>68850</v>
          </cell>
          <cell r="BZ692">
            <v>189839</v>
          </cell>
          <cell r="CA692">
            <v>0</v>
          </cell>
          <cell r="CB692">
            <v>0</v>
          </cell>
          <cell r="CC692">
            <v>0</v>
          </cell>
          <cell r="CD692">
            <v>189839</v>
          </cell>
          <cell r="CE692">
            <v>-33157</v>
          </cell>
          <cell r="CF692">
            <v>156682</v>
          </cell>
        </row>
        <row r="693">
          <cell r="A693">
            <v>13</v>
          </cell>
          <cell r="B693" t="str">
            <v>POSTVILLE</v>
          </cell>
          <cell r="C693">
            <v>405262</v>
          </cell>
          <cell r="D693">
            <v>0</v>
          </cell>
          <cell r="E693">
            <v>0</v>
          </cell>
          <cell r="F693">
            <v>0</v>
          </cell>
          <cell r="G693">
            <v>154573</v>
          </cell>
          <cell r="H693">
            <v>7929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567764</v>
          </cell>
          <cell r="N693">
            <v>242827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104253</v>
          </cell>
          <cell r="W693">
            <v>145858</v>
          </cell>
          <cell r="X693">
            <v>492938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101924</v>
          </cell>
          <cell r="AH693">
            <v>0</v>
          </cell>
          <cell r="AI693">
            <v>18995</v>
          </cell>
          <cell r="AJ693">
            <v>36062</v>
          </cell>
          <cell r="AK693">
            <v>0</v>
          </cell>
          <cell r="AL693">
            <v>0</v>
          </cell>
          <cell r="AM693">
            <v>325</v>
          </cell>
          <cell r="AN693">
            <v>157306</v>
          </cell>
          <cell r="AO693">
            <v>3727</v>
          </cell>
          <cell r="AP693">
            <v>6174</v>
          </cell>
          <cell r="AQ693">
            <v>0</v>
          </cell>
          <cell r="AR693">
            <v>0</v>
          </cell>
          <cell r="AS693">
            <v>0</v>
          </cell>
          <cell r="AT693">
            <v>9901</v>
          </cell>
          <cell r="AU693">
            <v>5320</v>
          </cell>
          <cell r="AV693">
            <v>102187</v>
          </cell>
          <cell r="AW693">
            <v>1657</v>
          </cell>
          <cell r="AX693">
            <v>42477</v>
          </cell>
          <cell r="AY693">
            <v>307184</v>
          </cell>
          <cell r="AZ693">
            <v>5500</v>
          </cell>
          <cell r="BA693">
            <v>33457</v>
          </cell>
          <cell r="BB693">
            <v>497782</v>
          </cell>
          <cell r="BC693">
            <v>389174</v>
          </cell>
          <cell r="BD693">
            <v>389174</v>
          </cell>
          <cell r="BE693">
            <v>3776925</v>
          </cell>
          <cell r="BF693">
            <v>0</v>
          </cell>
          <cell r="BG693">
            <v>3776925</v>
          </cell>
          <cell r="BH693">
            <v>5891790</v>
          </cell>
          <cell r="BI693">
            <v>496004</v>
          </cell>
          <cell r="BJ693">
            <v>735247</v>
          </cell>
          <cell r="BK693">
            <v>0</v>
          </cell>
          <cell r="BL693">
            <v>0</v>
          </cell>
          <cell r="BM693">
            <v>0</v>
          </cell>
          <cell r="BN693">
            <v>0</v>
          </cell>
          <cell r="BO693">
            <v>0</v>
          </cell>
          <cell r="BP693">
            <v>0</v>
          </cell>
          <cell r="BQ693">
            <v>0</v>
          </cell>
          <cell r="BR693">
            <v>0</v>
          </cell>
          <cell r="BS693">
            <v>0</v>
          </cell>
          <cell r="BT693">
            <v>630</v>
          </cell>
          <cell r="BU693">
            <v>0</v>
          </cell>
          <cell r="BV693">
            <v>0</v>
          </cell>
          <cell r="BW693">
            <v>0</v>
          </cell>
          <cell r="BX693">
            <v>0</v>
          </cell>
          <cell r="BY693">
            <v>1231881</v>
          </cell>
          <cell r="BZ693">
            <v>7123671</v>
          </cell>
          <cell r="CA693">
            <v>234800</v>
          </cell>
          <cell r="CB693">
            <v>83000</v>
          </cell>
          <cell r="CC693">
            <v>317800</v>
          </cell>
          <cell r="CD693">
            <v>7441471</v>
          </cell>
          <cell r="CE693">
            <v>4114940</v>
          </cell>
          <cell r="CF693">
            <v>11556411</v>
          </cell>
        </row>
        <row r="694">
          <cell r="A694">
            <v>471</v>
          </cell>
          <cell r="B694" t="str">
            <v>PRAIRIECITY</v>
          </cell>
          <cell r="C694">
            <v>274566</v>
          </cell>
          <cell r="D694">
            <v>0</v>
          </cell>
          <cell r="E694">
            <v>0</v>
          </cell>
          <cell r="F694">
            <v>0</v>
          </cell>
          <cell r="G694">
            <v>11185</v>
          </cell>
          <cell r="H694">
            <v>66784</v>
          </cell>
          <cell r="I694">
            <v>0</v>
          </cell>
          <cell r="J694">
            <v>0</v>
          </cell>
          <cell r="K694">
            <v>2657</v>
          </cell>
          <cell r="L694">
            <v>0</v>
          </cell>
          <cell r="M694">
            <v>355192</v>
          </cell>
          <cell r="N694">
            <v>133696</v>
          </cell>
          <cell r="O694">
            <v>0</v>
          </cell>
          <cell r="P694">
            <v>10489</v>
          </cell>
          <cell r="Q694">
            <v>0</v>
          </cell>
          <cell r="R694">
            <v>39055</v>
          </cell>
          <cell r="S694">
            <v>0</v>
          </cell>
          <cell r="T694">
            <v>0</v>
          </cell>
          <cell r="U694">
            <v>0</v>
          </cell>
          <cell r="V694">
            <v>6422</v>
          </cell>
          <cell r="W694">
            <v>0</v>
          </cell>
          <cell r="X694">
            <v>189662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66606</v>
          </cell>
          <cell r="AH694">
            <v>0</v>
          </cell>
          <cell r="AI694">
            <v>74381</v>
          </cell>
          <cell r="AJ694">
            <v>7132</v>
          </cell>
          <cell r="AK694">
            <v>15622</v>
          </cell>
          <cell r="AL694">
            <v>0</v>
          </cell>
          <cell r="AM694">
            <v>0</v>
          </cell>
          <cell r="AN694">
            <v>163741</v>
          </cell>
          <cell r="AO694">
            <v>5070</v>
          </cell>
          <cell r="AP694">
            <v>3190</v>
          </cell>
          <cell r="AQ694">
            <v>0</v>
          </cell>
          <cell r="AR694">
            <v>0</v>
          </cell>
          <cell r="AS694">
            <v>54736</v>
          </cell>
          <cell r="AT694">
            <v>62996</v>
          </cell>
          <cell r="AU694">
            <v>51162</v>
          </cell>
          <cell r="AV694">
            <v>93919</v>
          </cell>
          <cell r="AW694">
            <v>1771</v>
          </cell>
          <cell r="AX694">
            <v>5162</v>
          </cell>
          <cell r="AY694">
            <v>13622</v>
          </cell>
          <cell r="AZ694">
            <v>0</v>
          </cell>
          <cell r="BA694">
            <v>0</v>
          </cell>
          <cell r="BB694">
            <v>165636</v>
          </cell>
          <cell r="BC694">
            <v>30333</v>
          </cell>
          <cell r="BD694">
            <v>30333</v>
          </cell>
          <cell r="BE694">
            <v>0</v>
          </cell>
          <cell r="BF694">
            <v>0</v>
          </cell>
          <cell r="BG694">
            <v>0</v>
          </cell>
          <cell r="BH694">
            <v>967560</v>
          </cell>
          <cell r="BI694">
            <v>216718</v>
          </cell>
          <cell r="BJ694">
            <v>207435</v>
          </cell>
          <cell r="BK694">
            <v>0</v>
          </cell>
          <cell r="BL694">
            <v>0</v>
          </cell>
          <cell r="BM694">
            <v>0</v>
          </cell>
          <cell r="BN694">
            <v>2657</v>
          </cell>
          <cell r="BO694">
            <v>115982</v>
          </cell>
          <cell r="BP694">
            <v>0</v>
          </cell>
          <cell r="BQ694">
            <v>0</v>
          </cell>
          <cell r="BR694">
            <v>0</v>
          </cell>
          <cell r="BS694">
            <v>0</v>
          </cell>
          <cell r="BT694">
            <v>0</v>
          </cell>
          <cell r="BU694">
            <v>-2657</v>
          </cell>
          <cell r="BV694">
            <v>251488</v>
          </cell>
          <cell r="BW694">
            <v>46256</v>
          </cell>
          <cell r="BX694">
            <v>0</v>
          </cell>
          <cell r="BY694">
            <v>837879</v>
          </cell>
          <cell r="BZ694">
            <v>1805439</v>
          </cell>
          <cell r="CA694">
            <v>0</v>
          </cell>
          <cell r="CB694">
            <v>45401</v>
          </cell>
          <cell r="CC694">
            <v>45401</v>
          </cell>
          <cell r="CD694">
            <v>1850840</v>
          </cell>
          <cell r="CE694">
            <v>2206892</v>
          </cell>
          <cell r="CF694">
            <v>4057732</v>
          </cell>
        </row>
        <row r="695">
          <cell r="A695">
            <v>550</v>
          </cell>
          <cell r="B695" t="str">
            <v>PRAIRIEBURG</v>
          </cell>
          <cell r="C695">
            <v>4149</v>
          </cell>
          <cell r="D695">
            <v>0</v>
          </cell>
          <cell r="E695">
            <v>4768</v>
          </cell>
          <cell r="F695">
            <v>0</v>
          </cell>
          <cell r="G695">
            <v>8068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16985</v>
          </cell>
          <cell r="N695">
            <v>7322</v>
          </cell>
          <cell r="O695">
            <v>0</v>
          </cell>
          <cell r="P695">
            <v>4791</v>
          </cell>
          <cell r="Q695">
            <v>0</v>
          </cell>
          <cell r="R695">
            <v>4838</v>
          </cell>
          <cell r="S695">
            <v>0</v>
          </cell>
          <cell r="T695">
            <v>0</v>
          </cell>
          <cell r="U695">
            <v>0</v>
          </cell>
          <cell r="V695">
            <v>11088</v>
          </cell>
          <cell r="W695">
            <v>13130</v>
          </cell>
          <cell r="X695">
            <v>41169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277</v>
          </cell>
          <cell r="AH695">
            <v>0</v>
          </cell>
          <cell r="AI695">
            <v>0</v>
          </cell>
          <cell r="AJ695">
            <v>2531</v>
          </cell>
          <cell r="AK695">
            <v>0</v>
          </cell>
          <cell r="AL695">
            <v>0</v>
          </cell>
          <cell r="AM695">
            <v>1469</v>
          </cell>
          <cell r="AN695">
            <v>4277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1853</v>
          </cell>
          <cell r="AV695">
            <v>9656</v>
          </cell>
          <cell r="AW695">
            <v>1823</v>
          </cell>
          <cell r="AX695">
            <v>69</v>
          </cell>
          <cell r="AY695">
            <v>0</v>
          </cell>
          <cell r="AZ695">
            <v>1712</v>
          </cell>
          <cell r="BA695">
            <v>4877</v>
          </cell>
          <cell r="BB695">
            <v>20878</v>
          </cell>
          <cell r="BC695">
            <v>0</v>
          </cell>
          <cell r="BD695">
            <v>0</v>
          </cell>
          <cell r="BE695">
            <v>0</v>
          </cell>
          <cell r="BF695">
            <v>0</v>
          </cell>
          <cell r="BG695">
            <v>0</v>
          </cell>
          <cell r="BH695">
            <v>83309</v>
          </cell>
          <cell r="BI695">
            <v>25463</v>
          </cell>
          <cell r="BJ695">
            <v>10429</v>
          </cell>
          <cell r="BK695">
            <v>0</v>
          </cell>
          <cell r="BL695">
            <v>0</v>
          </cell>
          <cell r="BM695">
            <v>0</v>
          </cell>
          <cell r="BN695">
            <v>0</v>
          </cell>
          <cell r="BO695">
            <v>0</v>
          </cell>
          <cell r="BP695">
            <v>0</v>
          </cell>
          <cell r="BQ695">
            <v>0</v>
          </cell>
          <cell r="BR695">
            <v>0</v>
          </cell>
          <cell r="BS695">
            <v>0</v>
          </cell>
          <cell r="BT695">
            <v>0</v>
          </cell>
          <cell r="BU695">
            <v>0</v>
          </cell>
          <cell r="BV695">
            <v>0</v>
          </cell>
          <cell r="BW695">
            <v>0</v>
          </cell>
          <cell r="BX695">
            <v>0</v>
          </cell>
          <cell r="BY695">
            <v>35892</v>
          </cell>
          <cell r="BZ695">
            <v>119201</v>
          </cell>
          <cell r="CA695">
            <v>0</v>
          </cell>
          <cell r="CB695">
            <v>0</v>
          </cell>
          <cell r="CC695">
            <v>0</v>
          </cell>
          <cell r="CD695">
            <v>119201</v>
          </cell>
          <cell r="CE695">
            <v>590689</v>
          </cell>
          <cell r="CF695">
            <v>709890</v>
          </cell>
        </row>
        <row r="696">
          <cell r="A696">
            <v>9</v>
          </cell>
          <cell r="B696" t="str">
            <v>PRESCOTT</v>
          </cell>
          <cell r="C696" t="e">
            <v>#N/A</v>
          </cell>
          <cell r="D696" t="e">
            <v>#N/A</v>
          </cell>
          <cell r="E696" t="e">
            <v>#N/A</v>
          </cell>
          <cell r="F696" t="e">
            <v>#N/A</v>
          </cell>
          <cell r="G696" t="e">
            <v>#N/A</v>
          </cell>
          <cell r="H696" t="e">
            <v>#N/A</v>
          </cell>
          <cell r="I696" t="e">
            <v>#N/A</v>
          </cell>
          <cell r="J696" t="e">
            <v>#N/A</v>
          </cell>
          <cell r="K696" t="e">
            <v>#N/A</v>
          </cell>
          <cell r="L696" t="e">
            <v>#N/A</v>
          </cell>
          <cell r="M696" t="e">
            <v>#N/A</v>
          </cell>
          <cell r="N696" t="e">
            <v>#N/A</v>
          </cell>
          <cell r="O696" t="e">
            <v>#N/A</v>
          </cell>
          <cell r="P696" t="e">
            <v>#N/A</v>
          </cell>
          <cell r="Q696" t="e">
            <v>#N/A</v>
          </cell>
          <cell r="R696" t="e">
            <v>#N/A</v>
          </cell>
          <cell r="S696" t="e">
            <v>#N/A</v>
          </cell>
          <cell r="T696" t="e">
            <v>#N/A</v>
          </cell>
          <cell r="U696" t="e">
            <v>#N/A</v>
          </cell>
          <cell r="V696" t="e">
            <v>#N/A</v>
          </cell>
          <cell r="W696" t="e">
            <v>#N/A</v>
          </cell>
          <cell r="X696" t="e">
            <v>#N/A</v>
          </cell>
          <cell r="Y696" t="e">
            <v>#N/A</v>
          </cell>
          <cell r="Z696" t="e">
            <v>#N/A</v>
          </cell>
          <cell r="AA696" t="e">
            <v>#N/A</v>
          </cell>
          <cell r="AB696" t="e">
            <v>#N/A</v>
          </cell>
          <cell r="AC696" t="e">
            <v>#N/A</v>
          </cell>
          <cell r="AD696" t="e">
            <v>#N/A</v>
          </cell>
          <cell r="AE696" t="e">
            <v>#N/A</v>
          </cell>
          <cell r="AF696" t="e">
            <v>#N/A</v>
          </cell>
          <cell r="AG696" t="e">
            <v>#N/A</v>
          </cell>
          <cell r="AH696" t="e">
            <v>#N/A</v>
          </cell>
          <cell r="AI696" t="e">
            <v>#N/A</v>
          </cell>
          <cell r="AJ696" t="e">
            <v>#N/A</v>
          </cell>
          <cell r="AK696" t="e">
            <v>#N/A</v>
          </cell>
          <cell r="AL696" t="e">
            <v>#N/A</v>
          </cell>
          <cell r="AM696" t="e">
            <v>#N/A</v>
          </cell>
          <cell r="AN696" t="e">
            <v>#N/A</v>
          </cell>
          <cell r="AO696" t="e">
            <v>#N/A</v>
          </cell>
          <cell r="AP696" t="e">
            <v>#N/A</v>
          </cell>
          <cell r="AQ696" t="e">
            <v>#N/A</v>
          </cell>
          <cell r="AR696" t="e">
            <v>#N/A</v>
          </cell>
          <cell r="AS696" t="e">
            <v>#N/A</v>
          </cell>
          <cell r="AT696" t="e">
            <v>#N/A</v>
          </cell>
          <cell r="AU696" t="e">
            <v>#N/A</v>
          </cell>
          <cell r="AV696" t="e">
            <v>#N/A</v>
          </cell>
          <cell r="AW696" t="e">
            <v>#N/A</v>
          </cell>
          <cell r="AX696" t="e">
            <v>#N/A</v>
          </cell>
          <cell r="AY696" t="e">
            <v>#N/A</v>
          </cell>
          <cell r="AZ696" t="e">
            <v>#N/A</v>
          </cell>
          <cell r="BA696" t="e">
            <v>#N/A</v>
          </cell>
          <cell r="BB696" t="e">
            <v>#N/A</v>
          </cell>
          <cell r="BC696" t="e">
            <v>#N/A</v>
          </cell>
          <cell r="BD696" t="e">
            <v>#N/A</v>
          </cell>
          <cell r="BE696" t="e">
            <v>#N/A</v>
          </cell>
          <cell r="BF696" t="e">
            <v>#N/A</v>
          </cell>
          <cell r="BG696" t="e">
            <v>#N/A</v>
          </cell>
          <cell r="BH696" t="e">
            <v>#N/A</v>
          </cell>
          <cell r="BI696" t="e">
            <v>#N/A</v>
          </cell>
          <cell r="BJ696" t="e">
            <v>#N/A</v>
          </cell>
          <cell r="BK696" t="e">
            <v>#N/A</v>
          </cell>
          <cell r="BL696" t="e">
            <v>#N/A</v>
          </cell>
          <cell r="BM696" t="e">
            <v>#N/A</v>
          </cell>
          <cell r="BN696" t="e">
            <v>#N/A</v>
          </cell>
          <cell r="BO696" t="e">
            <v>#N/A</v>
          </cell>
          <cell r="BP696" t="e">
            <v>#N/A</v>
          </cell>
          <cell r="BQ696" t="e">
            <v>#N/A</v>
          </cell>
          <cell r="BR696" t="e">
            <v>#N/A</v>
          </cell>
          <cell r="BS696" t="e">
            <v>#N/A</v>
          </cell>
          <cell r="BT696" t="e">
            <v>#N/A</v>
          </cell>
          <cell r="BU696" t="e">
            <v>#N/A</v>
          </cell>
          <cell r="BV696" t="e">
            <v>#N/A</v>
          </cell>
          <cell r="BW696" t="e">
            <v>#N/A</v>
          </cell>
          <cell r="BX696">
            <v>0</v>
          </cell>
          <cell r="BY696" t="e">
            <v>#N/A</v>
          </cell>
          <cell r="BZ696" t="e">
            <v>#N/A</v>
          </cell>
          <cell r="CA696" t="e">
            <v>#N/A</v>
          </cell>
          <cell r="CB696" t="e">
            <v>#N/A</v>
          </cell>
          <cell r="CC696" t="e">
            <v>#N/A</v>
          </cell>
          <cell r="CD696" t="e">
            <v>#N/A</v>
          </cell>
          <cell r="CE696" t="e">
            <v>#N/A</v>
          </cell>
          <cell r="CF696" t="e">
            <v>#N/A</v>
          </cell>
        </row>
        <row r="697">
          <cell r="A697">
            <v>457</v>
          </cell>
          <cell r="B697" t="str">
            <v>PRESTON</v>
          </cell>
          <cell r="C697">
            <v>208937</v>
          </cell>
          <cell r="D697">
            <v>0</v>
          </cell>
          <cell r="E697">
            <v>0</v>
          </cell>
          <cell r="F697">
            <v>0</v>
          </cell>
          <cell r="G697">
            <v>53627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262564</v>
          </cell>
          <cell r="N697">
            <v>82610</v>
          </cell>
          <cell r="O697">
            <v>0</v>
          </cell>
          <cell r="P697">
            <v>9698</v>
          </cell>
          <cell r="Q697">
            <v>0</v>
          </cell>
          <cell r="R697">
            <v>14519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106827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68592</v>
          </cell>
          <cell r="AH697">
            <v>0</v>
          </cell>
          <cell r="AI697">
            <v>40919</v>
          </cell>
          <cell r="AJ697">
            <v>0</v>
          </cell>
          <cell r="AK697">
            <v>0</v>
          </cell>
          <cell r="AL697">
            <v>5373</v>
          </cell>
          <cell r="AM697">
            <v>0</v>
          </cell>
          <cell r="AN697">
            <v>114884</v>
          </cell>
          <cell r="AO697">
            <v>0</v>
          </cell>
          <cell r="AP697">
            <v>15977</v>
          </cell>
          <cell r="AQ697">
            <v>0</v>
          </cell>
          <cell r="AR697">
            <v>0</v>
          </cell>
          <cell r="AS697">
            <v>0</v>
          </cell>
          <cell r="AT697">
            <v>15977</v>
          </cell>
          <cell r="AU697">
            <v>7010</v>
          </cell>
          <cell r="AV697">
            <v>53706</v>
          </cell>
          <cell r="AW697">
            <v>0</v>
          </cell>
          <cell r="AX697">
            <v>1000</v>
          </cell>
          <cell r="AY697">
            <v>57228</v>
          </cell>
          <cell r="AZ697">
            <v>0</v>
          </cell>
          <cell r="BA697">
            <v>1500</v>
          </cell>
          <cell r="BB697">
            <v>120444</v>
          </cell>
          <cell r="BC697">
            <v>0</v>
          </cell>
          <cell r="BD697">
            <v>29554</v>
          </cell>
          <cell r="BE697">
            <v>0</v>
          </cell>
          <cell r="BF697">
            <v>0</v>
          </cell>
          <cell r="BG697">
            <v>0</v>
          </cell>
          <cell r="BH697">
            <v>650250</v>
          </cell>
          <cell r="BI697">
            <v>162148</v>
          </cell>
          <cell r="BJ697">
            <v>135946</v>
          </cell>
          <cell r="BK697">
            <v>826697</v>
          </cell>
          <cell r="BL697">
            <v>394065</v>
          </cell>
          <cell r="BM697">
            <v>0</v>
          </cell>
          <cell r="BN697">
            <v>0</v>
          </cell>
          <cell r="BO697">
            <v>118574</v>
          </cell>
          <cell r="BP697">
            <v>0</v>
          </cell>
          <cell r="BQ697">
            <v>0</v>
          </cell>
          <cell r="BR697">
            <v>0</v>
          </cell>
          <cell r="BS697">
            <v>0</v>
          </cell>
          <cell r="BT697">
            <v>0</v>
          </cell>
          <cell r="BU697">
            <v>3940</v>
          </cell>
          <cell r="BV697">
            <v>98448</v>
          </cell>
          <cell r="BW697">
            <v>65124</v>
          </cell>
          <cell r="BX697">
            <v>0</v>
          </cell>
          <cell r="BY697">
            <v>1804942</v>
          </cell>
          <cell r="BZ697">
            <v>2455192</v>
          </cell>
          <cell r="CA697">
            <v>106325</v>
          </cell>
          <cell r="CB697">
            <v>12500</v>
          </cell>
          <cell r="CC697">
            <v>118825</v>
          </cell>
          <cell r="CD697">
            <v>2574017</v>
          </cell>
          <cell r="CE697">
            <v>2216001</v>
          </cell>
          <cell r="CF697">
            <v>4790018</v>
          </cell>
        </row>
        <row r="698">
          <cell r="A698">
            <v>663</v>
          </cell>
          <cell r="B698" t="str">
            <v>PRIMGHAR</v>
          </cell>
          <cell r="C698">
            <v>88785</v>
          </cell>
          <cell r="D698">
            <v>0</v>
          </cell>
          <cell r="E698">
            <v>0</v>
          </cell>
          <cell r="F698">
            <v>0</v>
          </cell>
          <cell r="G698">
            <v>9920</v>
          </cell>
          <cell r="H698">
            <v>73425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172130</v>
          </cell>
          <cell r="N698">
            <v>96487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3410</v>
          </cell>
          <cell r="V698">
            <v>0</v>
          </cell>
          <cell r="W698">
            <v>0</v>
          </cell>
          <cell r="X698">
            <v>99897</v>
          </cell>
          <cell r="Y698">
            <v>0</v>
          </cell>
          <cell r="Z698">
            <v>0</v>
          </cell>
          <cell r="AA698">
            <v>51142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51142</v>
          </cell>
          <cell r="AG698">
            <v>33356</v>
          </cell>
          <cell r="AH698">
            <v>0</v>
          </cell>
          <cell r="AI698">
            <v>38812</v>
          </cell>
          <cell r="AJ698">
            <v>11537</v>
          </cell>
          <cell r="AK698">
            <v>14429</v>
          </cell>
          <cell r="AL698">
            <v>0</v>
          </cell>
          <cell r="AM698">
            <v>0</v>
          </cell>
          <cell r="AN698">
            <v>98134</v>
          </cell>
          <cell r="AO698">
            <v>0</v>
          </cell>
          <cell r="AP698">
            <v>15082</v>
          </cell>
          <cell r="AQ698">
            <v>8505</v>
          </cell>
          <cell r="AR698">
            <v>853</v>
          </cell>
          <cell r="AS698">
            <v>9166</v>
          </cell>
          <cell r="AT698">
            <v>33606</v>
          </cell>
          <cell r="AU698">
            <v>4850</v>
          </cell>
          <cell r="AV698">
            <v>100080</v>
          </cell>
          <cell r="AW698">
            <v>989</v>
          </cell>
          <cell r="AX698">
            <v>24257</v>
          </cell>
          <cell r="AY698">
            <v>11376</v>
          </cell>
          <cell r="AZ698">
            <v>13118</v>
          </cell>
          <cell r="BA698">
            <v>0</v>
          </cell>
          <cell r="BB698">
            <v>154670</v>
          </cell>
          <cell r="BC698">
            <v>92933</v>
          </cell>
          <cell r="BD698">
            <v>92933</v>
          </cell>
          <cell r="BE698">
            <v>5972</v>
          </cell>
          <cell r="BF698">
            <v>0</v>
          </cell>
          <cell r="BG698">
            <v>5972</v>
          </cell>
          <cell r="BH698">
            <v>708484</v>
          </cell>
          <cell r="BI698">
            <v>222497</v>
          </cell>
          <cell r="BJ698">
            <v>170032</v>
          </cell>
          <cell r="BK698">
            <v>818871</v>
          </cell>
          <cell r="BL698">
            <v>0</v>
          </cell>
          <cell r="BM698">
            <v>0</v>
          </cell>
          <cell r="BN698">
            <v>0</v>
          </cell>
          <cell r="BO698">
            <v>72607</v>
          </cell>
          <cell r="BP698">
            <v>0</v>
          </cell>
          <cell r="BQ698">
            <v>0</v>
          </cell>
          <cell r="BR698">
            <v>0</v>
          </cell>
          <cell r="BS698">
            <v>0</v>
          </cell>
          <cell r="BT698">
            <v>0</v>
          </cell>
          <cell r="BU698">
            <v>273639</v>
          </cell>
          <cell r="BV698">
            <v>0</v>
          </cell>
          <cell r="BW698">
            <v>0</v>
          </cell>
          <cell r="BX698">
            <v>0</v>
          </cell>
          <cell r="BY698">
            <v>1557646</v>
          </cell>
          <cell r="BZ698">
            <v>2266130</v>
          </cell>
          <cell r="CA698">
            <v>1821684</v>
          </cell>
          <cell r="CB698">
            <v>51705</v>
          </cell>
          <cell r="CC698">
            <v>1873389</v>
          </cell>
          <cell r="CD698">
            <v>4139519</v>
          </cell>
          <cell r="CE698">
            <v>3005060</v>
          </cell>
          <cell r="CF698">
            <v>7144579</v>
          </cell>
        </row>
        <row r="699">
          <cell r="A699">
            <v>784</v>
          </cell>
          <cell r="B699" t="str">
            <v>PRINCETON</v>
          </cell>
          <cell r="C699">
            <v>171764</v>
          </cell>
          <cell r="D699">
            <v>0</v>
          </cell>
          <cell r="E699">
            <v>0</v>
          </cell>
          <cell r="F699">
            <v>293</v>
          </cell>
          <cell r="G699">
            <v>157724</v>
          </cell>
          <cell r="H699">
            <v>0</v>
          </cell>
          <cell r="I699">
            <v>6643</v>
          </cell>
          <cell r="J699">
            <v>0</v>
          </cell>
          <cell r="K699">
            <v>218</v>
          </cell>
          <cell r="L699">
            <v>0</v>
          </cell>
          <cell r="M699">
            <v>336642</v>
          </cell>
          <cell r="N699">
            <v>78038</v>
          </cell>
          <cell r="O699">
            <v>0</v>
          </cell>
          <cell r="P699">
            <v>9076</v>
          </cell>
          <cell r="Q699">
            <v>0</v>
          </cell>
          <cell r="R699">
            <v>3384</v>
          </cell>
          <cell r="S699">
            <v>0</v>
          </cell>
          <cell r="T699">
            <v>0</v>
          </cell>
          <cell r="U699">
            <v>0</v>
          </cell>
          <cell r="V699">
            <v>57006</v>
          </cell>
          <cell r="W699">
            <v>0</v>
          </cell>
          <cell r="X699">
            <v>147504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33656</v>
          </cell>
          <cell r="AH699">
            <v>0</v>
          </cell>
          <cell r="AI699">
            <v>28590</v>
          </cell>
          <cell r="AJ699">
            <v>0</v>
          </cell>
          <cell r="AK699">
            <v>0</v>
          </cell>
          <cell r="AL699">
            <v>16728</v>
          </cell>
          <cell r="AM699">
            <v>0</v>
          </cell>
          <cell r="AN699">
            <v>78974</v>
          </cell>
          <cell r="AO699">
            <v>0</v>
          </cell>
          <cell r="AP699">
            <v>14081</v>
          </cell>
          <cell r="AQ699">
            <v>0</v>
          </cell>
          <cell r="AR699">
            <v>0</v>
          </cell>
          <cell r="AS699">
            <v>119035</v>
          </cell>
          <cell r="AT699">
            <v>133116</v>
          </cell>
          <cell r="AU699">
            <v>5243</v>
          </cell>
          <cell r="AV699">
            <v>22754</v>
          </cell>
          <cell r="AW699">
            <v>1208</v>
          </cell>
          <cell r="AX699">
            <v>9816</v>
          </cell>
          <cell r="AY699">
            <v>7868</v>
          </cell>
          <cell r="AZ699">
            <v>4907</v>
          </cell>
          <cell r="BA699">
            <v>10800</v>
          </cell>
          <cell r="BB699">
            <v>62596</v>
          </cell>
          <cell r="BC699">
            <v>0</v>
          </cell>
          <cell r="BD699">
            <v>0</v>
          </cell>
          <cell r="BE699">
            <v>0</v>
          </cell>
          <cell r="BF699">
            <v>0</v>
          </cell>
          <cell r="BG699">
            <v>0</v>
          </cell>
          <cell r="BH699">
            <v>758832</v>
          </cell>
          <cell r="BI699">
            <v>192848</v>
          </cell>
          <cell r="BJ699">
            <v>160562</v>
          </cell>
          <cell r="BK699">
            <v>0</v>
          </cell>
          <cell r="BL699">
            <v>0</v>
          </cell>
          <cell r="BM699">
            <v>0</v>
          </cell>
          <cell r="BN699">
            <v>218</v>
          </cell>
          <cell r="BO699">
            <v>0</v>
          </cell>
          <cell r="BP699">
            <v>0</v>
          </cell>
          <cell r="BQ699">
            <v>0</v>
          </cell>
          <cell r="BR699">
            <v>0</v>
          </cell>
          <cell r="BS699">
            <v>0</v>
          </cell>
          <cell r="BT699">
            <v>0</v>
          </cell>
          <cell r="BU699">
            <v>-218</v>
          </cell>
          <cell r="BV699">
            <v>126138</v>
          </cell>
          <cell r="BW699">
            <v>3462</v>
          </cell>
          <cell r="BX699">
            <v>0</v>
          </cell>
          <cell r="BY699">
            <v>483010</v>
          </cell>
          <cell r="BZ699">
            <v>1241842</v>
          </cell>
          <cell r="CA699">
            <v>25195</v>
          </cell>
          <cell r="CB699">
            <v>16303</v>
          </cell>
          <cell r="CC699">
            <v>41498</v>
          </cell>
          <cell r="CD699">
            <v>1283340</v>
          </cell>
          <cell r="CE699">
            <v>689872</v>
          </cell>
          <cell r="CF699">
            <v>1973212</v>
          </cell>
        </row>
        <row r="700">
          <cell r="A700">
            <v>896</v>
          </cell>
          <cell r="B700" t="str">
            <v>PROMISECITY</v>
          </cell>
          <cell r="C700" t="e">
            <v>#N/A</v>
          </cell>
          <cell r="D700" t="e">
            <v>#N/A</v>
          </cell>
          <cell r="E700" t="e">
            <v>#N/A</v>
          </cell>
          <cell r="F700" t="e">
            <v>#N/A</v>
          </cell>
          <cell r="G700" t="e">
            <v>#N/A</v>
          </cell>
          <cell r="H700" t="e">
            <v>#N/A</v>
          </cell>
          <cell r="I700" t="e">
            <v>#N/A</v>
          </cell>
          <cell r="J700" t="e">
            <v>#N/A</v>
          </cell>
          <cell r="K700" t="e">
            <v>#N/A</v>
          </cell>
          <cell r="L700" t="e">
            <v>#N/A</v>
          </cell>
          <cell r="M700" t="e">
            <v>#N/A</v>
          </cell>
          <cell r="N700" t="e">
            <v>#N/A</v>
          </cell>
          <cell r="O700" t="e">
            <v>#N/A</v>
          </cell>
          <cell r="P700" t="e">
            <v>#N/A</v>
          </cell>
          <cell r="Q700" t="e">
            <v>#N/A</v>
          </cell>
          <cell r="R700" t="e">
            <v>#N/A</v>
          </cell>
          <cell r="S700" t="e">
            <v>#N/A</v>
          </cell>
          <cell r="T700" t="e">
            <v>#N/A</v>
          </cell>
          <cell r="U700" t="e">
            <v>#N/A</v>
          </cell>
          <cell r="V700" t="e">
            <v>#N/A</v>
          </cell>
          <cell r="W700" t="e">
            <v>#N/A</v>
          </cell>
          <cell r="X700" t="e">
            <v>#N/A</v>
          </cell>
          <cell r="Y700" t="e">
            <v>#N/A</v>
          </cell>
          <cell r="Z700" t="e">
            <v>#N/A</v>
          </cell>
          <cell r="AA700" t="e">
            <v>#N/A</v>
          </cell>
          <cell r="AB700" t="e">
            <v>#N/A</v>
          </cell>
          <cell r="AC700" t="e">
            <v>#N/A</v>
          </cell>
          <cell r="AD700" t="e">
            <v>#N/A</v>
          </cell>
          <cell r="AE700" t="e">
            <v>#N/A</v>
          </cell>
          <cell r="AF700" t="e">
            <v>#N/A</v>
          </cell>
          <cell r="AG700" t="e">
            <v>#N/A</v>
          </cell>
          <cell r="AH700" t="e">
            <v>#N/A</v>
          </cell>
          <cell r="AI700" t="e">
            <v>#N/A</v>
          </cell>
          <cell r="AJ700" t="e">
            <v>#N/A</v>
          </cell>
          <cell r="AK700" t="e">
            <v>#N/A</v>
          </cell>
          <cell r="AL700" t="e">
            <v>#N/A</v>
          </cell>
          <cell r="AM700" t="e">
            <v>#N/A</v>
          </cell>
          <cell r="AN700" t="e">
            <v>#N/A</v>
          </cell>
          <cell r="AO700" t="e">
            <v>#N/A</v>
          </cell>
          <cell r="AP700" t="e">
            <v>#N/A</v>
          </cell>
          <cell r="AQ700" t="e">
            <v>#N/A</v>
          </cell>
          <cell r="AR700" t="e">
            <v>#N/A</v>
          </cell>
          <cell r="AS700" t="e">
            <v>#N/A</v>
          </cell>
          <cell r="AT700" t="e">
            <v>#N/A</v>
          </cell>
          <cell r="AU700" t="e">
            <v>#N/A</v>
          </cell>
          <cell r="AV700" t="e">
            <v>#N/A</v>
          </cell>
          <cell r="AW700" t="e">
            <v>#N/A</v>
          </cell>
          <cell r="AX700" t="e">
            <v>#N/A</v>
          </cell>
          <cell r="AY700" t="e">
            <v>#N/A</v>
          </cell>
          <cell r="AZ700" t="e">
            <v>#N/A</v>
          </cell>
          <cell r="BA700" t="e">
            <v>#N/A</v>
          </cell>
          <cell r="BB700" t="e">
            <v>#N/A</v>
          </cell>
          <cell r="BC700" t="e">
            <v>#N/A</v>
          </cell>
          <cell r="BD700" t="e">
            <v>#N/A</v>
          </cell>
          <cell r="BE700" t="e">
            <v>#N/A</v>
          </cell>
          <cell r="BF700" t="e">
            <v>#N/A</v>
          </cell>
          <cell r="BG700" t="e">
            <v>#N/A</v>
          </cell>
          <cell r="BH700" t="e">
            <v>#N/A</v>
          </cell>
          <cell r="BI700" t="e">
            <v>#N/A</v>
          </cell>
          <cell r="BJ700" t="e">
            <v>#N/A</v>
          </cell>
          <cell r="BK700" t="e">
            <v>#N/A</v>
          </cell>
          <cell r="BL700" t="e">
            <v>#N/A</v>
          </cell>
          <cell r="BM700" t="e">
            <v>#N/A</v>
          </cell>
          <cell r="BN700" t="e">
            <v>#N/A</v>
          </cell>
          <cell r="BO700" t="e">
            <v>#N/A</v>
          </cell>
          <cell r="BP700" t="e">
            <v>#N/A</v>
          </cell>
          <cell r="BQ700" t="e">
            <v>#N/A</v>
          </cell>
          <cell r="BR700" t="e">
            <v>#N/A</v>
          </cell>
          <cell r="BS700" t="e">
            <v>#N/A</v>
          </cell>
          <cell r="BT700" t="e">
            <v>#N/A</v>
          </cell>
          <cell r="BU700" t="e">
            <v>#N/A</v>
          </cell>
          <cell r="BV700" t="e">
            <v>#N/A</v>
          </cell>
          <cell r="BW700" t="e">
            <v>#N/A</v>
          </cell>
          <cell r="BX700">
            <v>0</v>
          </cell>
          <cell r="BY700" t="e">
            <v>#N/A</v>
          </cell>
          <cell r="BZ700" t="e">
            <v>#N/A</v>
          </cell>
          <cell r="CA700" t="e">
            <v>#N/A</v>
          </cell>
          <cell r="CB700" t="e">
            <v>#N/A</v>
          </cell>
          <cell r="CC700" t="e">
            <v>#N/A</v>
          </cell>
          <cell r="CD700" t="e">
            <v>#N/A</v>
          </cell>
          <cell r="CE700" t="e">
            <v>#N/A</v>
          </cell>
          <cell r="CF700" t="e">
            <v>#N/A</v>
          </cell>
        </row>
        <row r="701">
          <cell r="A701">
            <v>424</v>
          </cell>
          <cell r="B701" t="str">
            <v>PROTIVIN</v>
          </cell>
          <cell r="C701">
            <v>2830</v>
          </cell>
          <cell r="D701">
            <v>0</v>
          </cell>
          <cell r="E701">
            <v>1179</v>
          </cell>
          <cell r="F701">
            <v>859</v>
          </cell>
          <cell r="G701">
            <v>17442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2000</v>
          </cell>
          <cell r="M701">
            <v>24310</v>
          </cell>
          <cell r="N701">
            <v>17915</v>
          </cell>
          <cell r="O701">
            <v>0</v>
          </cell>
          <cell r="P701">
            <v>9927</v>
          </cell>
          <cell r="Q701">
            <v>0</v>
          </cell>
          <cell r="R701">
            <v>557</v>
          </cell>
          <cell r="S701">
            <v>0</v>
          </cell>
          <cell r="T701">
            <v>0</v>
          </cell>
          <cell r="U701">
            <v>0</v>
          </cell>
          <cell r="V701">
            <v>23405</v>
          </cell>
          <cell r="W701">
            <v>2000</v>
          </cell>
          <cell r="X701">
            <v>53804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23086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23086</v>
          </cell>
          <cell r="AO701">
            <v>700</v>
          </cell>
          <cell r="AP701">
            <v>2400</v>
          </cell>
          <cell r="AQ701">
            <v>0</v>
          </cell>
          <cell r="AR701">
            <v>0</v>
          </cell>
          <cell r="AS701">
            <v>1000</v>
          </cell>
          <cell r="AT701">
            <v>4100</v>
          </cell>
          <cell r="AU701">
            <v>2486</v>
          </cell>
          <cell r="AV701">
            <v>13198</v>
          </cell>
          <cell r="AW701">
            <v>753</v>
          </cell>
          <cell r="AX701">
            <v>0</v>
          </cell>
          <cell r="AY701">
            <v>18559</v>
          </cell>
          <cell r="AZ701">
            <v>7229</v>
          </cell>
          <cell r="BA701">
            <v>0</v>
          </cell>
          <cell r="BB701">
            <v>42225</v>
          </cell>
          <cell r="BC701">
            <v>28329</v>
          </cell>
          <cell r="BD701">
            <v>28329</v>
          </cell>
          <cell r="BE701">
            <v>0</v>
          </cell>
          <cell r="BF701">
            <v>0</v>
          </cell>
          <cell r="BG701">
            <v>0</v>
          </cell>
          <cell r="BH701">
            <v>175854</v>
          </cell>
          <cell r="BI701">
            <v>21944</v>
          </cell>
          <cell r="BJ701">
            <v>22328</v>
          </cell>
          <cell r="BK701">
            <v>0</v>
          </cell>
          <cell r="BL701">
            <v>0</v>
          </cell>
          <cell r="BM701">
            <v>0</v>
          </cell>
          <cell r="BN701">
            <v>0</v>
          </cell>
          <cell r="BO701">
            <v>0</v>
          </cell>
          <cell r="BP701">
            <v>0</v>
          </cell>
          <cell r="BQ701">
            <v>0</v>
          </cell>
          <cell r="BR701">
            <v>0</v>
          </cell>
          <cell r="BS701">
            <v>0</v>
          </cell>
          <cell r="BT701">
            <v>0</v>
          </cell>
          <cell r="BU701">
            <v>15887</v>
          </cell>
          <cell r="BV701">
            <v>0</v>
          </cell>
          <cell r="BW701">
            <v>0</v>
          </cell>
          <cell r="BX701">
            <v>0</v>
          </cell>
          <cell r="BY701">
            <v>60159</v>
          </cell>
          <cell r="BZ701">
            <v>236013</v>
          </cell>
          <cell r="CA701">
            <v>10210</v>
          </cell>
          <cell r="CB701">
            <v>0</v>
          </cell>
          <cell r="CC701">
            <v>10210</v>
          </cell>
          <cell r="CD701">
            <v>246223</v>
          </cell>
          <cell r="CE701">
            <v>339909</v>
          </cell>
          <cell r="CF701">
            <v>586132</v>
          </cell>
        </row>
        <row r="702">
          <cell r="A702">
            <v>245</v>
          </cell>
          <cell r="B702" t="str">
            <v>PULASKI</v>
          </cell>
          <cell r="C702" t="e">
            <v>#N/A</v>
          </cell>
          <cell r="D702" t="e">
            <v>#N/A</v>
          </cell>
          <cell r="E702" t="e">
            <v>#N/A</v>
          </cell>
          <cell r="F702" t="e">
            <v>#N/A</v>
          </cell>
          <cell r="G702" t="e">
            <v>#N/A</v>
          </cell>
          <cell r="H702" t="e">
            <v>#N/A</v>
          </cell>
          <cell r="I702" t="e">
            <v>#N/A</v>
          </cell>
          <cell r="J702" t="e">
            <v>#N/A</v>
          </cell>
          <cell r="K702" t="e">
            <v>#N/A</v>
          </cell>
          <cell r="L702" t="e">
            <v>#N/A</v>
          </cell>
          <cell r="M702" t="e">
            <v>#N/A</v>
          </cell>
          <cell r="N702" t="e">
            <v>#N/A</v>
          </cell>
          <cell r="O702" t="e">
            <v>#N/A</v>
          </cell>
          <cell r="P702" t="e">
            <v>#N/A</v>
          </cell>
          <cell r="Q702" t="e">
            <v>#N/A</v>
          </cell>
          <cell r="R702" t="e">
            <v>#N/A</v>
          </cell>
          <cell r="S702" t="e">
            <v>#N/A</v>
          </cell>
          <cell r="T702" t="e">
            <v>#N/A</v>
          </cell>
          <cell r="U702" t="e">
            <v>#N/A</v>
          </cell>
          <cell r="V702" t="e">
            <v>#N/A</v>
          </cell>
          <cell r="W702" t="e">
            <v>#N/A</v>
          </cell>
          <cell r="X702" t="e">
            <v>#N/A</v>
          </cell>
          <cell r="Y702" t="e">
            <v>#N/A</v>
          </cell>
          <cell r="Z702" t="e">
            <v>#N/A</v>
          </cell>
          <cell r="AA702" t="e">
            <v>#N/A</v>
          </cell>
          <cell r="AB702" t="e">
            <v>#N/A</v>
          </cell>
          <cell r="AC702" t="e">
            <v>#N/A</v>
          </cell>
          <cell r="AD702" t="e">
            <v>#N/A</v>
          </cell>
          <cell r="AE702" t="e">
            <v>#N/A</v>
          </cell>
          <cell r="AF702" t="e">
            <v>#N/A</v>
          </cell>
          <cell r="AG702" t="e">
            <v>#N/A</v>
          </cell>
          <cell r="AH702" t="e">
            <v>#N/A</v>
          </cell>
          <cell r="AI702" t="e">
            <v>#N/A</v>
          </cell>
          <cell r="AJ702" t="e">
            <v>#N/A</v>
          </cell>
          <cell r="AK702" t="e">
            <v>#N/A</v>
          </cell>
          <cell r="AL702" t="e">
            <v>#N/A</v>
          </cell>
          <cell r="AM702" t="e">
            <v>#N/A</v>
          </cell>
          <cell r="AN702" t="e">
            <v>#N/A</v>
          </cell>
          <cell r="AO702" t="e">
            <v>#N/A</v>
          </cell>
          <cell r="AP702" t="e">
            <v>#N/A</v>
          </cell>
          <cell r="AQ702" t="e">
            <v>#N/A</v>
          </cell>
          <cell r="AR702" t="e">
            <v>#N/A</v>
          </cell>
          <cell r="AS702" t="e">
            <v>#N/A</v>
          </cell>
          <cell r="AT702" t="e">
            <v>#N/A</v>
          </cell>
          <cell r="AU702" t="e">
            <v>#N/A</v>
          </cell>
          <cell r="AV702" t="e">
            <v>#N/A</v>
          </cell>
          <cell r="AW702" t="e">
            <v>#N/A</v>
          </cell>
          <cell r="AX702" t="e">
            <v>#N/A</v>
          </cell>
          <cell r="AY702" t="e">
            <v>#N/A</v>
          </cell>
          <cell r="AZ702" t="e">
            <v>#N/A</v>
          </cell>
          <cell r="BA702" t="e">
            <v>#N/A</v>
          </cell>
          <cell r="BB702" t="e">
            <v>#N/A</v>
          </cell>
          <cell r="BC702" t="e">
            <v>#N/A</v>
          </cell>
          <cell r="BD702" t="e">
            <v>#N/A</v>
          </cell>
          <cell r="BE702" t="e">
            <v>#N/A</v>
          </cell>
          <cell r="BF702" t="e">
            <v>#N/A</v>
          </cell>
          <cell r="BG702" t="e">
            <v>#N/A</v>
          </cell>
          <cell r="BH702" t="e">
            <v>#N/A</v>
          </cell>
          <cell r="BI702" t="e">
            <v>#N/A</v>
          </cell>
          <cell r="BJ702" t="e">
            <v>#N/A</v>
          </cell>
          <cell r="BK702" t="e">
            <v>#N/A</v>
          </cell>
          <cell r="BL702" t="e">
            <v>#N/A</v>
          </cell>
          <cell r="BM702" t="e">
            <v>#N/A</v>
          </cell>
          <cell r="BN702" t="e">
            <v>#N/A</v>
          </cell>
          <cell r="BO702" t="e">
            <v>#N/A</v>
          </cell>
          <cell r="BP702" t="e">
            <v>#N/A</v>
          </cell>
          <cell r="BQ702" t="e">
            <v>#N/A</v>
          </cell>
          <cell r="BR702" t="e">
            <v>#N/A</v>
          </cell>
          <cell r="BS702" t="e">
            <v>#N/A</v>
          </cell>
          <cell r="BT702" t="e">
            <v>#N/A</v>
          </cell>
          <cell r="BU702" t="e">
            <v>#N/A</v>
          </cell>
          <cell r="BV702" t="e">
            <v>#N/A</v>
          </cell>
          <cell r="BW702" t="e">
            <v>#N/A</v>
          </cell>
          <cell r="BX702">
            <v>0</v>
          </cell>
          <cell r="BY702" t="e">
            <v>#N/A</v>
          </cell>
          <cell r="BZ702" t="e">
            <v>#N/A</v>
          </cell>
          <cell r="CA702" t="e">
            <v>#N/A</v>
          </cell>
          <cell r="CB702" t="e">
            <v>#N/A</v>
          </cell>
          <cell r="CC702" t="e">
            <v>#N/A</v>
          </cell>
          <cell r="CD702" t="e">
            <v>#N/A</v>
          </cell>
          <cell r="CE702" t="e">
            <v>#N/A</v>
          </cell>
          <cell r="CF702" t="e">
            <v>#N/A</v>
          </cell>
        </row>
        <row r="703">
          <cell r="A703">
            <v>79</v>
          </cell>
          <cell r="B703" t="str">
            <v>QUASQUETON</v>
          </cell>
          <cell r="C703">
            <v>24376</v>
          </cell>
          <cell r="D703">
            <v>0</v>
          </cell>
          <cell r="E703">
            <v>0</v>
          </cell>
          <cell r="F703">
            <v>0</v>
          </cell>
          <cell r="G703">
            <v>17833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42209</v>
          </cell>
          <cell r="N703">
            <v>112946</v>
          </cell>
          <cell r="O703">
            <v>0</v>
          </cell>
          <cell r="P703">
            <v>11585</v>
          </cell>
          <cell r="Q703">
            <v>0</v>
          </cell>
          <cell r="R703">
            <v>9242</v>
          </cell>
          <cell r="S703">
            <v>0</v>
          </cell>
          <cell r="T703">
            <v>0</v>
          </cell>
          <cell r="U703">
            <v>0</v>
          </cell>
          <cell r="V703">
            <v>41122</v>
          </cell>
          <cell r="W703">
            <v>0</v>
          </cell>
          <cell r="X703">
            <v>174895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6939</v>
          </cell>
          <cell r="AH703">
            <v>0</v>
          </cell>
          <cell r="AI703">
            <v>27511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34450</v>
          </cell>
          <cell r="AO703">
            <v>0</v>
          </cell>
          <cell r="AP703">
            <v>1579</v>
          </cell>
          <cell r="AQ703">
            <v>0</v>
          </cell>
          <cell r="AR703">
            <v>0</v>
          </cell>
          <cell r="AS703">
            <v>0</v>
          </cell>
          <cell r="AT703">
            <v>1579</v>
          </cell>
          <cell r="AU703">
            <v>3110</v>
          </cell>
          <cell r="AV703">
            <v>11180</v>
          </cell>
          <cell r="AW703">
            <v>754</v>
          </cell>
          <cell r="AX703">
            <v>2219</v>
          </cell>
          <cell r="AY703">
            <v>30722</v>
          </cell>
          <cell r="AZ703">
            <v>18399</v>
          </cell>
          <cell r="BA703">
            <v>1484</v>
          </cell>
          <cell r="BB703">
            <v>67868</v>
          </cell>
          <cell r="BC703">
            <v>0</v>
          </cell>
          <cell r="BD703">
            <v>0</v>
          </cell>
          <cell r="BE703">
            <v>0</v>
          </cell>
          <cell r="BF703">
            <v>0</v>
          </cell>
          <cell r="BG703">
            <v>0</v>
          </cell>
          <cell r="BH703">
            <v>321001</v>
          </cell>
          <cell r="BI703">
            <v>0</v>
          </cell>
          <cell r="BJ703">
            <v>82095</v>
          </cell>
          <cell r="BK703">
            <v>0</v>
          </cell>
          <cell r="BL703">
            <v>0</v>
          </cell>
          <cell r="BM703">
            <v>0</v>
          </cell>
          <cell r="BN703">
            <v>0</v>
          </cell>
          <cell r="BO703">
            <v>0</v>
          </cell>
          <cell r="BP703">
            <v>0</v>
          </cell>
          <cell r="BQ703">
            <v>0</v>
          </cell>
          <cell r="BR703">
            <v>0</v>
          </cell>
          <cell r="BS703">
            <v>0</v>
          </cell>
          <cell r="BT703">
            <v>0</v>
          </cell>
          <cell r="BU703">
            <v>0</v>
          </cell>
          <cell r="BV703">
            <v>0</v>
          </cell>
          <cell r="BW703">
            <v>0</v>
          </cell>
          <cell r="BX703">
            <v>0</v>
          </cell>
          <cell r="BY703">
            <v>82095</v>
          </cell>
          <cell r="BZ703">
            <v>403096</v>
          </cell>
          <cell r="CA703">
            <v>0</v>
          </cell>
          <cell r="CB703">
            <v>0</v>
          </cell>
          <cell r="CC703">
            <v>0</v>
          </cell>
          <cell r="CD703">
            <v>403096</v>
          </cell>
          <cell r="CE703">
            <v>353086</v>
          </cell>
          <cell r="CF703">
            <v>756182</v>
          </cell>
        </row>
        <row r="704">
          <cell r="A704">
            <v>159</v>
          </cell>
          <cell r="B704" t="str">
            <v>QUIMBY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8000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8000</v>
          </cell>
          <cell r="N704">
            <v>43351</v>
          </cell>
          <cell r="O704">
            <v>0</v>
          </cell>
          <cell r="P704">
            <v>7199</v>
          </cell>
          <cell r="Q704">
            <v>66</v>
          </cell>
          <cell r="R704">
            <v>2198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52814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1900</v>
          </cell>
          <cell r="AD704">
            <v>0</v>
          </cell>
          <cell r="AE704">
            <v>0</v>
          </cell>
          <cell r="AF704">
            <v>1900</v>
          </cell>
          <cell r="AG704">
            <v>25657</v>
          </cell>
          <cell r="AH704">
            <v>0</v>
          </cell>
          <cell r="AI704">
            <v>6107</v>
          </cell>
          <cell r="AJ704">
            <v>0</v>
          </cell>
          <cell r="AK704">
            <v>0</v>
          </cell>
          <cell r="AL704">
            <v>0</v>
          </cell>
          <cell r="AM704">
            <v>737</v>
          </cell>
          <cell r="AN704">
            <v>32501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45057</v>
          </cell>
          <cell r="AT704">
            <v>45057</v>
          </cell>
          <cell r="AU704">
            <v>4892</v>
          </cell>
          <cell r="AV704">
            <v>4199</v>
          </cell>
          <cell r="AW704">
            <v>1238</v>
          </cell>
          <cell r="AX704">
            <v>3871</v>
          </cell>
          <cell r="AY704">
            <v>1147</v>
          </cell>
          <cell r="AZ704">
            <v>22045</v>
          </cell>
          <cell r="BA704">
            <v>12730</v>
          </cell>
          <cell r="BB704">
            <v>50122</v>
          </cell>
          <cell r="BC704">
            <v>2282</v>
          </cell>
          <cell r="BD704">
            <v>2282</v>
          </cell>
          <cell r="BE704">
            <v>0</v>
          </cell>
          <cell r="BF704">
            <v>0</v>
          </cell>
          <cell r="BG704">
            <v>0</v>
          </cell>
          <cell r="BH704">
            <v>192676</v>
          </cell>
          <cell r="BI704">
            <v>39920</v>
          </cell>
          <cell r="BJ704">
            <v>15786</v>
          </cell>
          <cell r="BK704">
            <v>0</v>
          </cell>
          <cell r="BL704">
            <v>0</v>
          </cell>
          <cell r="BM704">
            <v>0</v>
          </cell>
          <cell r="BN704">
            <v>0</v>
          </cell>
          <cell r="BO704">
            <v>37729</v>
          </cell>
          <cell r="BP704">
            <v>0</v>
          </cell>
          <cell r="BQ704">
            <v>0</v>
          </cell>
          <cell r="BR704">
            <v>0</v>
          </cell>
          <cell r="BS704">
            <v>0</v>
          </cell>
          <cell r="BT704">
            <v>0</v>
          </cell>
          <cell r="BU704">
            <v>0</v>
          </cell>
          <cell r="BV704">
            <v>0</v>
          </cell>
          <cell r="BW704">
            <v>0</v>
          </cell>
          <cell r="BX704">
            <v>0</v>
          </cell>
          <cell r="BY704">
            <v>93435</v>
          </cell>
          <cell r="BZ704">
            <v>286111</v>
          </cell>
          <cell r="CA704">
            <v>12600</v>
          </cell>
          <cell r="CB704">
            <v>0</v>
          </cell>
          <cell r="CC704">
            <v>12600</v>
          </cell>
          <cell r="CD704">
            <v>298711</v>
          </cell>
          <cell r="CE704">
            <v>145676</v>
          </cell>
          <cell r="CF704">
            <v>444387</v>
          </cell>
        </row>
        <row r="705">
          <cell r="A705">
            <v>396</v>
          </cell>
          <cell r="B705" t="str">
            <v>RADCLIFFE</v>
          </cell>
          <cell r="C705">
            <v>12944</v>
          </cell>
          <cell r="D705">
            <v>0</v>
          </cell>
          <cell r="E705">
            <v>0</v>
          </cell>
          <cell r="F705">
            <v>0</v>
          </cell>
          <cell r="G705">
            <v>73595</v>
          </cell>
          <cell r="H705">
            <v>19470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106009</v>
          </cell>
          <cell r="N705">
            <v>855590</v>
          </cell>
          <cell r="O705">
            <v>0</v>
          </cell>
          <cell r="P705">
            <v>8429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18657</v>
          </cell>
          <cell r="W705">
            <v>0</v>
          </cell>
          <cell r="X705">
            <v>888654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3450</v>
          </cell>
          <cell r="AD705">
            <v>0</v>
          </cell>
          <cell r="AE705">
            <v>0</v>
          </cell>
          <cell r="AF705">
            <v>3450</v>
          </cell>
          <cell r="AG705">
            <v>67842</v>
          </cell>
          <cell r="AH705">
            <v>0</v>
          </cell>
          <cell r="AI705">
            <v>8288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76130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2261</v>
          </cell>
          <cell r="AV705">
            <v>23637</v>
          </cell>
          <cell r="AW705">
            <v>705</v>
          </cell>
          <cell r="AX705">
            <v>0</v>
          </cell>
          <cell r="AY705">
            <v>37667</v>
          </cell>
          <cell r="AZ705">
            <v>18743</v>
          </cell>
          <cell r="BA705">
            <v>0</v>
          </cell>
          <cell r="BB705">
            <v>83013</v>
          </cell>
          <cell r="BC705">
            <v>0</v>
          </cell>
          <cell r="BD705">
            <v>0</v>
          </cell>
          <cell r="BE705">
            <v>0</v>
          </cell>
          <cell r="BF705">
            <v>0</v>
          </cell>
          <cell r="BG705">
            <v>0</v>
          </cell>
          <cell r="BH705">
            <v>1157256</v>
          </cell>
          <cell r="BI705">
            <v>88558</v>
          </cell>
          <cell r="BJ705">
            <v>80425</v>
          </cell>
          <cell r="BK705">
            <v>0</v>
          </cell>
          <cell r="BL705">
            <v>0</v>
          </cell>
          <cell r="BM705">
            <v>0</v>
          </cell>
          <cell r="BN705">
            <v>0</v>
          </cell>
          <cell r="BO705">
            <v>0</v>
          </cell>
          <cell r="BP705">
            <v>0</v>
          </cell>
          <cell r="BQ705">
            <v>0</v>
          </cell>
          <cell r="BR705">
            <v>0</v>
          </cell>
          <cell r="BS705">
            <v>0</v>
          </cell>
          <cell r="BT705">
            <v>0</v>
          </cell>
          <cell r="BU705">
            <v>0</v>
          </cell>
          <cell r="BV705">
            <v>0</v>
          </cell>
          <cell r="BW705">
            <v>0</v>
          </cell>
          <cell r="BX705">
            <v>0</v>
          </cell>
          <cell r="BY705">
            <v>168983</v>
          </cell>
          <cell r="BZ705">
            <v>1326239</v>
          </cell>
          <cell r="CA705">
            <v>0</v>
          </cell>
          <cell r="CB705">
            <v>0</v>
          </cell>
          <cell r="CC705">
            <v>0</v>
          </cell>
          <cell r="CD705">
            <v>1326239</v>
          </cell>
          <cell r="CE705">
            <v>597911</v>
          </cell>
          <cell r="CF705">
            <v>1924150</v>
          </cell>
        </row>
        <row r="706">
          <cell r="A706">
            <v>915</v>
          </cell>
          <cell r="B706" t="str">
            <v>RAKE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12439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13710</v>
          </cell>
          <cell r="M706">
            <v>26149</v>
          </cell>
          <cell r="N706">
            <v>55814</v>
          </cell>
          <cell r="O706">
            <v>0</v>
          </cell>
          <cell r="P706">
            <v>7026</v>
          </cell>
          <cell r="Q706">
            <v>0</v>
          </cell>
          <cell r="R706">
            <v>4955</v>
          </cell>
          <cell r="S706">
            <v>0</v>
          </cell>
          <cell r="T706">
            <v>350</v>
          </cell>
          <cell r="U706">
            <v>0</v>
          </cell>
          <cell r="V706">
            <v>6350</v>
          </cell>
          <cell r="W706">
            <v>0</v>
          </cell>
          <cell r="X706">
            <v>74495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4425</v>
          </cell>
          <cell r="AD706">
            <v>0</v>
          </cell>
          <cell r="AE706">
            <v>0</v>
          </cell>
          <cell r="AF706">
            <v>4425</v>
          </cell>
          <cell r="AG706">
            <v>28984</v>
          </cell>
          <cell r="AH706">
            <v>0</v>
          </cell>
          <cell r="AI706">
            <v>551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29535</v>
          </cell>
          <cell r="AO706">
            <v>3233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3233</v>
          </cell>
          <cell r="AU706">
            <v>2325</v>
          </cell>
          <cell r="AV706">
            <v>9208</v>
          </cell>
          <cell r="AW706">
            <v>592</v>
          </cell>
          <cell r="AX706">
            <v>3312</v>
          </cell>
          <cell r="AY706">
            <v>0</v>
          </cell>
          <cell r="AZ706">
            <v>22908</v>
          </cell>
          <cell r="BA706">
            <v>16180</v>
          </cell>
          <cell r="BB706">
            <v>54525</v>
          </cell>
          <cell r="BC706">
            <v>0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H706">
            <v>192362</v>
          </cell>
          <cell r="BI706">
            <v>12232</v>
          </cell>
          <cell r="BJ706">
            <v>8794</v>
          </cell>
          <cell r="BK706">
            <v>0</v>
          </cell>
          <cell r="BL706">
            <v>0</v>
          </cell>
          <cell r="BM706">
            <v>0</v>
          </cell>
          <cell r="BN706">
            <v>0</v>
          </cell>
          <cell r="BO706">
            <v>13954</v>
          </cell>
          <cell r="BP706">
            <v>0</v>
          </cell>
          <cell r="BQ706">
            <v>0</v>
          </cell>
          <cell r="BR706">
            <v>0</v>
          </cell>
          <cell r="BS706">
            <v>0</v>
          </cell>
          <cell r="BT706">
            <v>300</v>
          </cell>
          <cell r="BU706">
            <v>0</v>
          </cell>
          <cell r="BV706">
            <v>0</v>
          </cell>
          <cell r="BW706">
            <v>0</v>
          </cell>
          <cell r="BX706">
            <v>0</v>
          </cell>
          <cell r="BY706">
            <v>35280</v>
          </cell>
          <cell r="BZ706">
            <v>227642</v>
          </cell>
          <cell r="CA706">
            <v>0</v>
          </cell>
          <cell r="CB706">
            <v>0</v>
          </cell>
          <cell r="CC706">
            <v>0</v>
          </cell>
          <cell r="CD706">
            <v>227642</v>
          </cell>
          <cell r="CE706">
            <v>250795</v>
          </cell>
          <cell r="CF706">
            <v>478437</v>
          </cell>
        </row>
        <row r="707">
          <cell r="A707">
            <v>124</v>
          </cell>
          <cell r="B707" t="str">
            <v>RALSTON</v>
          </cell>
          <cell r="C707">
            <v>1103</v>
          </cell>
          <cell r="D707">
            <v>0</v>
          </cell>
          <cell r="E707">
            <v>0</v>
          </cell>
          <cell r="F707">
            <v>0</v>
          </cell>
          <cell r="G707">
            <v>27281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28384</v>
          </cell>
          <cell r="N707">
            <v>30405</v>
          </cell>
          <cell r="O707">
            <v>0</v>
          </cell>
          <cell r="P707">
            <v>4255</v>
          </cell>
          <cell r="Q707">
            <v>0</v>
          </cell>
          <cell r="R707">
            <v>2987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37647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800</v>
          </cell>
          <cell r="AD707">
            <v>0</v>
          </cell>
          <cell r="AE707">
            <v>0</v>
          </cell>
          <cell r="AF707">
            <v>800</v>
          </cell>
          <cell r="AG707">
            <v>946</v>
          </cell>
          <cell r="AH707">
            <v>0</v>
          </cell>
          <cell r="AI707">
            <v>4175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5121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2404</v>
          </cell>
          <cell r="AV707">
            <v>12096</v>
          </cell>
          <cell r="AW707">
            <v>430</v>
          </cell>
          <cell r="AX707">
            <v>0</v>
          </cell>
          <cell r="AY707">
            <v>8732</v>
          </cell>
          <cell r="AZ707">
            <v>100</v>
          </cell>
          <cell r="BA707">
            <v>5335</v>
          </cell>
          <cell r="BB707">
            <v>29097</v>
          </cell>
          <cell r="BC707">
            <v>0</v>
          </cell>
          <cell r="BD707">
            <v>1123</v>
          </cell>
          <cell r="BE707">
            <v>151300</v>
          </cell>
          <cell r="BF707">
            <v>0</v>
          </cell>
          <cell r="BG707">
            <v>151300</v>
          </cell>
          <cell r="BH707">
            <v>253472</v>
          </cell>
          <cell r="BI707">
            <v>43290</v>
          </cell>
          <cell r="BJ707">
            <v>4157</v>
          </cell>
          <cell r="BK707">
            <v>0</v>
          </cell>
          <cell r="BL707">
            <v>0</v>
          </cell>
          <cell r="BM707">
            <v>0</v>
          </cell>
          <cell r="BN707">
            <v>0</v>
          </cell>
          <cell r="BO707">
            <v>16576</v>
          </cell>
          <cell r="BP707">
            <v>0</v>
          </cell>
          <cell r="BQ707">
            <v>0</v>
          </cell>
          <cell r="BR707">
            <v>0</v>
          </cell>
          <cell r="BS707">
            <v>0</v>
          </cell>
          <cell r="BT707">
            <v>0</v>
          </cell>
          <cell r="BU707">
            <v>0</v>
          </cell>
          <cell r="BV707">
            <v>0</v>
          </cell>
          <cell r="BW707">
            <v>0</v>
          </cell>
          <cell r="BX707">
            <v>0</v>
          </cell>
          <cell r="BY707">
            <v>64023</v>
          </cell>
          <cell r="BZ707">
            <v>317495</v>
          </cell>
          <cell r="CA707">
            <v>0</v>
          </cell>
          <cell r="CB707">
            <v>0</v>
          </cell>
          <cell r="CC707">
            <v>0</v>
          </cell>
          <cell r="CD707">
            <v>317495</v>
          </cell>
          <cell r="CE707">
            <v>494117</v>
          </cell>
          <cell r="CF707">
            <v>811612</v>
          </cell>
        </row>
        <row r="708">
          <cell r="A708">
            <v>317</v>
          </cell>
          <cell r="B708" t="str">
            <v>RANDALIA</v>
          </cell>
          <cell r="C708">
            <v>680</v>
          </cell>
          <cell r="D708">
            <v>0</v>
          </cell>
          <cell r="E708">
            <v>109</v>
          </cell>
          <cell r="F708">
            <v>0</v>
          </cell>
          <cell r="G708">
            <v>952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5054</v>
          </cell>
          <cell r="N708">
            <v>541</v>
          </cell>
          <cell r="O708">
            <v>0</v>
          </cell>
          <cell r="P708">
            <v>3144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1982</v>
          </cell>
          <cell r="W708">
            <v>0</v>
          </cell>
          <cell r="X708">
            <v>9812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650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650</v>
          </cell>
          <cell r="AU708">
            <v>2435</v>
          </cell>
          <cell r="AV708">
            <v>4200</v>
          </cell>
          <cell r="AW708">
            <v>0</v>
          </cell>
          <cell r="AX708">
            <v>968</v>
          </cell>
          <cell r="AY708">
            <v>5791</v>
          </cell>
          <cell r="AZ708">
            <v>4044</v>
          </cell>
          <cell r="BA708">
            <v>0</v>
          </cell>
          <cell r="BB708">
            <v>27583</v>
          </cell>
          <cell r="BC708">
            <v>0</v>
          </cell>
          <cell r="BD708">
            <v>0</v>
          </cell>
          <cell r="BE708">
            <v>0</v>
          </cell>
          <cell r="BF708">
            <v>0</v>
          </cell>
          <cell r="BG708">
            <v>0</v>
          </cell>
          <cell r="BH708">
            <v>43099</v>
          </cell>
          <cell r="BI708">
            <v>0</v>
          </cell>
          <cell r="BJ708">
            <v>0</v>
          </cell>
          <cell r="BK708">
            <v>0</v>
          </cell>
          <cell r="BL708">
            <v>0</v>
          </cell>
          <cell r="BM708">
            <v>0</v>
          </cell>
          <cell r="BN708">
            <v>0</v>
          </cell>
          <cell r="BO708">
            <v>0</v>
          </cell>
          <cell r="BP708">
            <v>0</v>
          </cell>
          <cell r="BQ708">
            <v>0</v>
          </cell>
          <cell r="BR708">
            <v>0</v>
          </cell>
          <cell r="BS708">
            <v>0</v>
          </cell>
          <cell r="BT708">
            <v>0</v>
          </cell>
          <cell r="BU708">
            <v>0</v>
          </cell>
          <cell r="BV708">
            <v>3655</v>
          </cell>
          <cell r="BW708">
            <v>2662</v>
          </cell>
          <cell r="BX708">
            <v>0</v>
          </cell>
          <cell r="BY708">
            <v>6317</v>
          </cell>
          <cell r="BZ708">
            <v>49416</v>
          </cell>
          <cell r="CA708">
            <v>0</v>
          </cell>
          <cell r="CB708">
            <v>0</v>
          </cell>
          <cell r="CC708">
            <v>0</v>
          </cell>
          <cell r="CD708">
            <v>49416</v>
          </cell>
          <cell r="CE708">
            <v>72210</v>
          </cell>
          <cell r="CF708">
            <v>121626</v>
          </cell>
        </row>
        <row r="709">
          <cell r="A709">
            <v>375</v>
          </cell>
          <cell r="B709" t="str">
            <v>RANDALL</v>
          </cell>
          <cell r="C709">
            <v>1384</v>
          </cell>
          <cell r="D709">
            <v>0</v>
          </cell>
          <cell r="E709">
            <v>0</v>
          </cell>
          <cell r="F709">
            <v>0</v>
          </cell>
          <cell r="G709">
            <v>6220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7604</v>
          </cell>
          <cell r="N709">
            <v>0</v>
          </cell>
          <cell r="O709">
            <v>0</v>
          </cell>
          <cell r="P709">
            <v>4807</v>
          </cell>
          <cell r="Q709">
            <v>0</v>
          </cell>
          <cell r="R709">
            <v>11016</v>
          </cell>
          <cell r="S709">
            <v>0</v>
          </cell>
          <cell r="T709">
            <v>0</v>
          </cell>
          <cell r="U709">
            <v>0</v>
          </cell>
          <cell r="V709">
            <v>2671</v>
          </cell>
          <cell r="W709">
            <v>0</v>
          </cell>
          <cell r="X709">
            <v>18494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750</v>
          </cell>
          <cell r="AF709">
            <v>750</v>
          </cell>
          <cell r="AG709">
            <v>900</v>
          </cell>
          <cell r="AH709">
            <v>0</v>
          </cell>
          <cell r="AI709">
            <v>19676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20576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1952</v>
          </cell>
          <cell r="AV709">
            <v>3335</v>
          </cell>
          <cell r="AW709">
            <v>0</v>
          </cell>
          <cell r="AX709">
            <v>708</v>
          </cell>
          <cell r="AY709">
            <v>16354</v>
          </cell>
          <cell r="AZ709">
            <v>11958</v>
          </cell>
          <cell r="BA709">
            <v>23536</v>
          </cell>
          <cell r="BB709">
            <v>57843</v>
          </cell>
          <cell r="BC709">
            <v>6736</v>
          </cell>
          <cell r="BD709">
            <v>6736</v>
          </cell>
          <cell r="BE709">
            <v>0</v>
          </cell>
          <cell r="BF709">
            <v>0</v>
          </cell>
          <cell r="BG709">
            <v>0</v>
          </cell>
          <cell r="BH709">
            <v>112003</v>
          </cell>
          <cell r="BI709">
            <v>28687</v>
          </cell>
          <cell r="BJ709">
            <v>38965</v>
          </cell>
          <cell r="BK709">
            <v>0</v>
          </cell>
          <cell r="BL709">
            <v>0</v>
          </cell>
          <cell r="BM709">
            <v>0</v>
          </cell>
          <cell r="BN709">
            <v>0</v>
          </cell>
          <cell r="BO709">
            <v>0</v>
          </cell>
          <cell r="BP709">
            <v>0</v>
          </cell>
          <cell r="BQ709">
            <v>0</v>
          </cell>
          <cell r="BR709">
            <v>0</v>
          </cell>
          <cell r="BS709">
            <v>0</v>
          </cell>
          <cell r="BT709">
            <v>0</v>
          </cell>
          <cell r="BU709">
            <v>0</v>
          </cell>
          <cell r="BV709">
            <v>19752</v>
          </cell>
          <cell r="BW709">
            <v>0</v>
          </cell>
          <cell r="BX709">
            <v>0</v>
          </cell>
          <cell r="BY709">
            <v>87404</v>
          </cell>
          <cell r="BZ709">
            <v>199407</v>
          </cell>
          <cell r="CA709">
            <v>0</v>
          </cell>
          <cell r="CB709">
            <v>0</v>
          </cell>
          <cell r="CC709">
            <v>0</v>
          </cell>
          <cell r="CD709">
            <v>199407</v>
          </cell>
          <cell r="CE709">
            <v>258861</v>
          </cell>
          <cell r="CF709">
            <v>458268</v>
          </cell>
        </row>
        <row r="710">
          <cell r="A710">
            <v>341</v>
          </cell>
          <cell r="B710" t="str">
            <v>RANDOLPH</v>
          </cell>
          <cell r="C710">
            <v>3060</v>
          </cell>
          <cell r="D710">
            <v>0</v>
          </cell>
          <cell r="E710">
            <v>0</v>
          </cell>
          <cell r="F710">
            <v>0</v>
          </cell>
          <cell r="G710">
            <v>15390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18470</v>
          </cell>
          <cell r="N710">
            <v>14560</v>
          </cell>
          <cell r="O710">
            <v>0</v>
          </cell>
          <cell r="P710">
            <v>0</v>
          </cell>
          <cell r="Q710">
            <v>0</v>
          </cell>
          <cell r="R710">
            <v>480</v>
          </cell>
          <cell r="S710">
            <v>0</v>
          </cell>
          <cell r="T710">
            <v>0</v>
          </cell>
          <cell r="U710">
            <v>0</v>
          </cell>
          <cell r="V710">
            <v>3478</v>
          </cell>
          <cell r="W710">
            <v>0</v>
          </cell>
          <cell r="X710">
            <v>18518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39207</v>
          </cell>
          <cell r="AH710">
            <v>2148</v>
          </cell>
          <cell r="AI710">
            <v>23885</v>
          </cell>
          <cell r="AJ710">
            <v>8883</v>
          </cell>
          <cell r="AK710">
            <v>0</v>
          </cell>
          <cell r="AL710">
            <v>0</v>
          </cell>
          <cell r="AM710">
            <v>0</v>
          </cell>
          <cell r="AN710">
            <v>74123</v>
          </cell>
          <cell r="AO710">
            <v>3164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3164</v>
          </cell>
          <cell r="AU710">
            <v>3066</v>
          </cell>
          <cell r="AV710">
            <v>18569</v>
          </cell>
          <cell r="AW710">
            <v>562</v>
          </cell>
          <cell r="AX710">
            <v>4231</v>
          </cell>
          <cell r="AY710">
            <v>4530</v>
          </cell>
          <cell r="AZ710">
            <v>13843</v>
          </cell>
          <cell r="BA710">
            <v>8231</v>
          </cell>
          <cell r="BB710">
            <v>53032</v>
          </cell>
          <cell r="BC710">
            <v>0</v>
          </cell>
          <cell r="BD710">
            <v>0</v>
          </cell>
          <cell r="BE710">
            <v>0</v>
          </cell>
          <cell r="BF710">
            <v>0</v>
          </cell>
          <cell r="BG710">
            <v>0</v>
          </cell>
          <cell r="BH710">
            <v>167307</v>
          </cell>
          <cell r="BI710">
            <v>30927</v>
          </cell>
          <cell r="BJ710">
            <v>16962</v>
          </cell>
          <cell r="BK710">
            <v>0</v>
          </cell>
          <cell r="BL710">
            <v>0</v>
          </cell>
          <cell r="BM710">
            <v>0</v>
          </cell>
          <cell r="BN710">
            <v>0</v>
          </cell>
          <cell r="BO710">
            <v>0</v>
          </cell>
          <cell r="BP710">
            <v>0</v>
          </cell>
          <cell r="BQ710">
            <v>0</v>
          </cell>
          <cell r="BR710">
            <v>0</v>
          </cell>
          <cell r="BS710">
            <v>0</v>
          </cell>
          <cell r="BT710">
            <v>0</v>
          </cell>
          <cell r="BU710">
            <v>0</v>
          </cell>
          <cell r="BV710">
            <v>0</v>
          </cell>
          <cell r="BW710">
            <v>0</v>
          </cell>
          <cell r="BX710">
            <v>0</v>
          </cell>
          <cell r="BY710">
            <v>47889</v>
          </cell>
          <cell r="BZ710">
            <v>215196</v>
          </cell>
          <cell r="CA710">
            <v>0</v>
          </cell>
          <cell r="CB710">
            <v>0</v>
          </cell>
          <cell r="CC710">
            <v>0</v>
          </cell>
          <cell r="CD710">
            <v>215196</v>
          </cell>
          <cell r="CE710">
            <v>323602</v>
          </cell>
          <cell r="CF710">
            <v>538798</v>
          </cell>
        </row>
        <row r="711">
          <cell r="A711">
            <v>24</v>
          </cell>
          <cell r="B711" t="str">
            <v>RATHBUN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400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400</v>
          </cell>
          <cell r="N711">
            <v>10053</v>
          </cell>
          <cell r="O711">
            <v>0</v>
          </cell>
          <cell r="P711">
            <v>1603</v>
          </cell>
          <cell r="Q711">
            <v>0</v>
          </cell>
          <cell r="R711">
            <v>398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12054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2299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2299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1747</v>
          </cell>
          <cell r="AV711">
            <v>2599</v>
          </cell>
          <cell r="AW711">
            <v>0</v>
          </cell>
          <cell r="AX711">
            <v>0</v>
          </cell>
          <cell r="AY711">
            <v>23507</v>
          </cell>
          <cell r="AZ711">
            <v>0</v>
          </cell>
          <cell r="BA711">
            <v>0</v>
          </cell>
          <cell r="BB711">
            <v>27853</v>
          </cell>
          <cell r="BC711">
            <v>3192</v>
          </cell>
          <cell r="BD711">
            <v>3192</v>
          </cell>
          <cell r="BE711">
            <v>0</v>
          </cell>
          <cell r="BF711">
            <v>0</v>
          </cell>
          <cell r="BG711">
            <v>0</v>
          </cell>
          <cell r="BH711">
            <v>45798</v>
          </cell>
          <cell r="BI711">
            <v>0</v>
          </cell>
          <cell r="BJ711">
            <v>0</v>
          </cell>
          <cell r="BK711">
            <v>0</v>
          </cell>
          <cell r="BL711">
            <v>0</v>
          </cell>
          <cell r="BM711">
            <v>0</v>
          </cell>
          <cell r="BN711">
            <v>0</v>
          </cell>
          <cell r="BO711">
            <v>0</v>
          </cell>
          <cell r="BP711">
            <v>0</v>
          </cell>
          <cell r="BQ711">
            <v>0</v>
          </cell>
          <cell r="BR711">
            <v>0</v>
          </cell>
          <cell r="BS711">
            <v>0</v>
          </cell>
          <cell r="BT711">
            <v>0</v>
          </cell>
          <cell r="BU711">
            <v>0</v>
          </cell>
          <cell r="BV711">
            <v>0</v>
          </cell>
          <cell r="BW711">
            <v>0</v>
          </cell>
          <cell r="BX711">
            <v>0</v>
          </cell>
          <cell r="BY711">
            <v>0</v>
          </cell>
          <cell r="BZ711">
            <v>45798</v>
          </cell>
          <cell r="CA711">
            <v>0</v>
          </cell>
          <cell r="CB711">
            <v>0</v>
          </cell>
          <cell r="CC711">
            <v>0</v>
          </cell>
          <cell r="CD711">
            <v>45798</v>
          </cell>
          <cell r="CE711">
            <v>24194</v>
          </cell>
          <cell r="CF711">
            <v>69992</v>
          </cell>
        </row>
        <row r="712">
          <cell r="A712">
            <v>53</v>
          </cell>
          <cell r="B712" t="str">
            <v>RAYMOND</v>
          </cell>
          <cell r="C712">
            <v>23513</v>
          </cell>
          <cell r="D712">
            <v>0</v>
          </cell>
          <cell r="E712">
            <v>2181</v>
          </cell>
          <cell r="F712">
            <v>0</v>
          </cell>
          <cell r="G712">
            <v>40919</v>
          </cell>
          <cell r="H712">
            <v>0</v>
          </cell>
          <cell r="I712">
            <v>10347</v>
          </cell>
          <cell r="J712">
            <v>0</v>
          </cell>
          <cell r="K712">
            <v>55</v>
          </cell>
          <cell r="L712">
            <v>0</v>
          </cell>
          <cell r="M712">
            <v>77015</v>
          </cell>
          <cell r="N712">
            <v>265648</v>
          </cell>
          <cell r="O712">
            <v>0</v>
          </cell>
          <cell r="P712">
            <v>8259</v>
          </cell>
          <cell r="Q712">
            <v>0</v>
          </cell>
          <cell r="R712">
            <v>24464</v>
          </cell>
          <cell r="S712">
            <v>14211</v>
          </cell>
          <cell r="T712">
            <v>2576</v>
          </cell>
          <cell r="U712">
            <v>0</v>
          </cell>
          <cell r="V712">
            <v>47259</v>
          </cell>
          <cell r="W712">
            <v>450</v>
          </cell>
          <cell r="X712">
            <v>367210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3940</v>
          </cell>
          <cell r="AI712">
            <v>29439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33379</v>
          </cell>
          <cell r="AO712">
            <v>0</v>
          </cell>
          <cell r="AP712">
            <v>0</v>
          </cell>
          <cell r="AQ712">
            <v>0</v>
          </cell>
          <cell r="AR712">
            <v>20797</v>
          </cell>
          <cell r="AS712">
            <v>0</v>
          </cell>
          <cell r="AT712">
            <v>20797</v>
          </cell>
          <cell r="AU712">
            <v>9485</v>
          </cell>
          <cell r="AV712">
            <v>39951</v>
          </cell>
          <cell r="AW712">
            <v>1155</v>
          </cell>
          <cell r="AX712">
            <v>10517</v>
          </cell>
          <cell r="AY712">
            <v>1195</v>
          </cell>
          <cell r="AZ712">
            <v>0</v>
          </cell>
          <cell r="BA712">
            <v>24292</v>
          </cell>
          <cell r="BB712">
            <v>86595</v>
          </cell>
          <cell r="BC712">
            <v>0</v>
          </cell>
          <cell r="BD712">
            <v>86475</v>
          </cell>
          <cell r="BE712">
            <v>52596</v>
          </cell>
          <cell r="BF712">
            <v>0</v>
          </cell>
          <cell r="BG712">
            <v>52596</v>
          </cell>
          <cell r="BH712">
            <v>724067</v>
          </cell>
          <cell r="BI712">
            <v>175</v>
          </cell>
          <cell r="BJ712">
            <v>92667</v>
          </cell>
          <cell r="BK712">
            <v>0</v>
          </cell>
          <cell r="BL712">
            <v>0</v>
          </cell>
          <cell r="BM712">
            <v>0</v>
          </cell>
          <cell r="BN712">
            <v>55</v>
          </cell>
          <cell r="BO712">
            <v>0</v>
          </cell>
          <cell r="BP712">
            <v>0</v>
          </cell>
          <cell r="BQ712">
            <v>0</v>
          </cell>
          <cell r="BR712">
            <v>0</v>
          </cell>
          <cell r="BS712">
            <v>0</v>
          </cell>
          <cell r="BT712">
            <v>0</v>
          </cell>
          <cell r="BU712">
            <v>-55</v>
          </cell>
          <cell r="BV712">
            <v>0</v>
          </cell>
          <cell r="BW712">
            <v>12374</v>
          </cell>
          <cell r="BX712">
            <v>0</v>
          </cell>
          <cell r="BY712">
            <v>105216</v>
          </cell>
          <cell r="BZ712">
            <v>829283</v>
          </cell>
          <cell r="CA712">
            <v>52000</v>
          </cell>
          <cell r="CB712">
            <v>0</v>
          </cell>
          <cell r="CC712">
            <v>52000</v>
          </cell>
          <cell r="CD712">
            <v>881283</v>
          </cell>
          <cell r="CE712">
            <v>1386092</v>
          </cell>
          <cell r="CF712">
            <v>2267375</v>
          </cell>
        </row>
        <row r="713">
          <cell r="A713">
            <v>68</v>
          </cell>
          <cell r="B713" t="str">
            <v>READLYN</v>
          </cell>
          <cell r="C713">
            <v>86863</v>
          </cell>
          <cell r="D713">
            <v>0</v>
          </cell>
          <cell r="E713">
            <v>0</v>
          </cell>
          <cell r="F713">
            <v>0</v>
          </cell>
          <cell r="G713">
            <v>31112</v>
          </cell>
          <cell r="H713">
            <v>14419</v>
          </cell>
          <cell r="I713">
            <v>0</v>
          </cell>
          <cell r="J713">
            <v>0</v>
          </cell>
          <cell r="K713">
            <v>4</v>
          </cell>
          <cell r="L713">
            <v>0</v>
          </cell>
          <cell r="M713">
            <v>132398</v>
          </cell>
          <cell r="N713">
            <v>195671</v>
          </cell>
          <cell r="O713">
            <v>0</v>
          </cell>
          <cell r="P713">
            <v>0</v>
          </cell>
          <cell r="Q713">
            <v>0</v>
          </cell>
          <cell r="R713">
            <v>2872</v>
          </cell>
          <cell r="S713">
            <v>0</v>
          </cell>
          <cell r="T713">
            <v>728</v>
          </cell>
          <cell r="U713">
            <v>0</v>
          </cell>
          <cell r="V713">
            <v>0</v>
          </cell>
          <cell r="W713">
            <v>0</v>
          </cell>
          <cell r="X713">
            <v>199271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550</v>
          </cell>
          <cell r="AD713">
            <v>0</v>
          </cell>
          <cell r="AE713">
            <v>250</v>
          </cell>
          <cell r="AF713">
            <v>800</v>
          </cell>
          <cell r="AG713">
            <v>64374</v>
          </cell>
          <cell r="AH713">
            <v>2669</v>
          </cell>
          <cell r="AI713">
            <v>31216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98259</v>
          </cell>
          <cell r="AO713">
            <v>0</v>
          </cell>
          <cell r="AP713">
            <v>250</v>
          </cell>
          <cell r="AQ713">
            <v>0</v>
          </cell>
          <cell r="AR713">
            <v>0</v>
          </cell>
          <cell r="AS713">
            <v>0</v>
          </cell>
          <cell r="AT713">
            <v>250</v>
          </cell>
          <cell r="AU713">
            <v>5369</v>
          </cell>
          <cell r="AV713">
            <v>16005</v>
          </cell>
          <cell r="AW713">
            <v>1373</v>
          </cell>
          <cell r="AX713">
            <v>1124</v>
          </cell>
          <cell r="AY713">
            <v>21632</v>
          </cell>
          <cell r="AZ713">
            <v>6855</v>
          </cell>
          <cell r="BA713">
            <v>0</v>
          </cell>
          <cell r="BB713">
            <v>52358</v>
          </cell>
          <cell r="BC713">
            <v>44042</v>
          </cell>
          <cell r="BD713">
            <v>44042</v>
          </cell>
          <cell r="BE713">
            <v>3193</v>
          </cell>
          <cell r="BF713">
            <v>0</v>
          </cell>
          <cell r="BG713">
            <v>3193</v>
          </cell>
          <cell r="BH713">
            <v>530571</v>
          </cell>
          <cell r="BI713">
            <v>97845</v>
          </cell>
          <cell r="BJ713">
            <v>94705</v>
          </cell>
          <cell r="BK713">
            <v>626797</v>
          </cell>
          <cell r="BL713">
            <v>0</v>
          </cell>
          <cell r="BM713">
            <v>0</v>
          </cell>
          <cell r="BN713">
            <v>4</v>
          </cell>
          <cell r="BO713">
            <v>52605</v>
          </cell>
          <cell r="BP713">
            <v>0</v>
          </cell>
          <cell r="BQ713">
            <v>0</v>
          </cell>
          <cell r="BR713">
            <v>0</v>
          </cell>
          <cell r="BS713">
            <v>0</v>
          </cell>
          <cell r="BT713">
            <v>741</v>
          </cell>
          <cell r="BU713">
            <v>-4</v>
          </cell>
          <cell r="BV713">
            <v>0</v>
          </cell>
          <cell r="BW713">
            <v>2716871</v>
          </cell>
          <cell r="BX713">
            <v>0</v>
          </cell>
          <cell r="BY713">
            <v>3589564</v>
          </cell>
          <cell r="BZ713">
            <v>4120135</v>
          </cell>
          <cell r="CA713">
            <v>172114</v>
          </cell>
          <cell r="CB713">
            <v>3230</v>
          </cell>
          <cell r="CC713">
            <v>175344</v>
          </cell>
          <cell r="CD713">
            <v>4295479</v>
          </cell>
          <cell r="CE713">
            <v>2271080</v>
          </cell>
          <cell r="CF713">
            <v>6566559</v>
          </cell>
        </row>
        <row r="714">
          <cell r="A714">
            <v>472</v>
          </cell>
          <cell r="B714" t="str">
            <v>REASNOR</v>
          </cell>
          <cell r="C714" t="e">
            <v>#N/A</v>
          </cell>
          <cell r="D714" t="e">
            <v>#N/A</v>
          </cell>
          <cell r="E714" t="e">
            <v>#N/A</v>
          </cell>
          <cell r="F714" t="e">
            <v>#N/A</v>
          </cell>
          <cell r="G714" t="e">
            <v>#N/A</v>
          </cell>
          <cell r="H714" t="e">
            <v>#N/A</v>
          </cell>
          <cell r="I714" t="e">
            <v>#N/A</v>
          </cell>
          <cell r="J714" t="e">
            <v>#N/A</v>
          </cell>
          <cell r="K714" t="e">
            <v>#N/A</v>
          </cell>
          <cell r="L714" t="e">
            <v>#N/A</v>
          </cell>
          <cell r="M714" t="e">
            <v>#N/A</v>
          </cell>
          <cell r="N714" t="e">
            <v>#N/A</v>
          </cell>
          <cell r="O714" t="e">
            <v>#N/A</v>
          </cell>
          <cell r="P714" t="e">
            <v>#N/A</v>
          </cell>
          <cell r="Q714" t="e">
            <v>#N/A</v>
          </cell>
          <cell r="R714" t="e">
            <v>#N/A</v>
          </cell>
          <cell r="S714" t="e">
            <v>#N/A</v>
          </cell>
          <cell r="T714" t="e">
            <v>#N/A</v>
          </cell>
          <cell r="U714" t="e">
            <v>#N/A</v>
          </cell>
          <cell r="V714" t="e">
            <v>#N/A</v>
          </cell>
          <cell r="W714" t="e">
            <v>#N/A</v>
          </cell>
          <cell r="X714" t="e">
            <v>#N/A</v>
          </cell>
          <cell r="Y714" t="e">
            <v>#N/A</v>
          </cell>
          <cell r="Z714" t="e">
            <v>#N/A</v>
          </cell>
          <cell r="AA714" t="e">
            <v>#N/A</v>
          </cell>
          <cell r="AB714" t="e">
            <v>#N/A</v>
          </cell>
          <cell r="AC714" t="e">
            <v>#N/A</v>
          </cell>
          <cell r="AD714" t="e">
            <v>#N/A</v>
          </cell>
          <cell r="AE714" t="e">
            <v>#N/A</v>
          </cell>
          <cell r="AF714" t="e">
            <v>#N/A</v>
          </cell>
          <cell r="AG714" t="e">
            <v>#N/A</v>
          </cell>
          <cell r="AH714" t="e">
            <v>#N/A</v>
          </cell>
          <cell r="AI714" t="e">
            <v>#N/A</v>
          </cell>
          <cell r="AJ714" t="e">
            <v>#N/A</v>
          </cell>
          <cell r="AK714" t="e">
            <v>#N/A</v>
          </cell>
          <cell r="AL714" t="e">
            <v>#N/A</v>
          </cell>
          <cell r="AM714" t="e">
            <v>#N/A</v>
          </cell>
          <cell r="AN714" t="e">
            <v>#N/A</v>
          </cell>
          <cell r="AO714" t="e">
            <v>#N/A</v>
          </cell>
          <cell r="AP714" t="e">
            <v>#N/A</v>
          </cell>
          <cell r="AQ714" t="e">
            <v>#N/A</v>
          </cell>
          <cell r="AR714" t="e">
            <v>#N/A</v>
          </cell>
          <cell r="AS714" t="e">
            <v>#N/A</v>
          </cell>
          <cell r="AT714" t="e">
            <v>#N/A</v>
          </cell>
          <cell r="AU714" t="e">
            <v>#N/A</v>
          </cell>
          <cell r="AV714" t="e">
            <v>#N/A</v>
          </cell>
          <cell r="AW714" t="e">
            <v>#N/A</v>
          </cell>
          <cell r="AX714" t="e">
            <v>#N/A</v>
          </cell>
          <cell r="AY714" t="e">
            <v>#N/A</v>
          </cell>
          <cell r="AZ714" t="e">
            <v>#N/A</v>
          </cell>
          <cell r="BA714" t="e">
            <v>#N/A</v>
          </cell>
          <cell r="BB714" t="e">
            <v>#N/A</v>
          </cell>
          <cell r="BC714" t="e">
            <v>#N/A</v>
          </cell>
          <cell r="BD714" t="e">
            <v>#N/A</v>
          </cell>
          <cell r="BE714" t="e">
            <v>#N/A</v>
          </cell>
          <cell r="BF714" t="e">
            <v>#N/A</v>
          </cell>
          <cell r="BG714" t="e">
            <v>#N/A</v>
          </cell>
          <cell r="BH714" t="e">
            <v>#N/A</v>
          </cell>
          <cell r="BI714" t="e">
            <v>#N/A</v>
          </cell>
          <cell r="BJ714" t="e">
            <v>#N/A</v>
          </cell>
          <cell r="BK714" t="e">
            <v>#N/A</v>
          </cell>
          <cell r="BL714" t="e">
            <v>#N/A</v>
          </cell>
          <cell r="BM714" t="e">
            <v>#N/A</v>
          </cell>
          <cell r="BN714" t="e">
            <v>#N/A</v>
          </cell>
          <cell r="BO714" t="e">
            <v>#N/A</v>
          </cell>
          <cell r="BP714" t="e">
            <v>#N/A</v>
          </cell>
          <cell r="BQ714" t="e">
            <v>#N/A</v>
          </cell>
          <cell r="BR714" t="e">
            <v>#N/A</v>
          </cell>
          <cell r="BS714" t="e">
            <v>#N/A</v>
          </cell>
          <cell r="BT714" t="e">
            <v>#N/A</v>
          </cell>
          <cell r="BU714" t="e">
            <v>#N/A</v>
          </cell>
          <cell r="BV714" t="e">
            <v>#N/A</v>
          </cell>
          <cell r="BW714" t="e">
            <v>#N/A</v>
          </cell>
          <cell r="BX714">
            <v>0</v>
          </cell>
          <cell r="BY714" t="e">
            <v>#N/A</v>
          </cell>
          <cell r="BZ714" t="e">
            <v>#N/A</v>
          </cell>
          <cell r="CA714" t="e">
            <v>#N/A</v>
          </cell>
          <cell r="CB714" t="e">
            <v>#N/A</v>
          </cell>
          <cell r="CC714" t="e">
            <v>#N/A</v>
          </cell>
          <cell r="CD714" t="e">
            <v>#N/A</v>
          </cell>
          <cell r="CE714" t="e">
            <v>#N/A</v>
          </cell>
          <cell r="CF714" t="e">
            <v>#N/A</v>
          </cell>
        </row>
        <row r="715">
          <cell r="A715">
            <v>647</v>
          </cell>
          <cell r="B715" t="str">
            <v>REDOAK</v>
          </cell>
          <cell r="C715">
            <v>717932</v>
          </cell>
          <cell r="D715">
            <v>0</v>
          </cell>
          <cell r="E715">
            <v>4641</v>
          </cell>
          <cell r="F715">
            <v>1224</v>
          </cell>
          <cell r="G715">
            <v>832914</v>
          </cell>
          <cell r="H715">
            <v>0</v>
          </cell>
          <cell r="I715">
            <v>0</v>
          </cell>
          <cell r="J715">
            <v>0</v>
          </cell>
          <cell r="K715">
            <v>720936</v>
          </cell>
          <cell r="L715">
            <v>0</v>
          </cell>
          <cell r="M715">
            <v>2277647</v>
          </cell>
          <cell r="N715">
            <v>487809</v>
          </cell>
          <cell r="O715">
            <v>0</v>
          </cell>
          <cell r="P715">
            <v>62922</v>
          </cell>
          <cell r="Q715">
            <v>4166</v>
          </cell>
          <cell r="R715">
            <v>12834</v>
          </cell>
          <cell r="S715">
            <v>0</v>
          </cell>
          <cell r="T715">
            <v>0</v>
          </cell>
          <cell r="U715">
            <v>245615</v>
          </cell>
          <cell r="V715">
            <v>0</v>
          </cell>
          <cell r="W715">
            <v>129909</v>
          </cell>
          <cell r="X715">
            <v>943255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3562</v>
          </cell>
          <cell r="AD715">
            <v>0</v>
          </cell>
          <cell r="AE715">
            <v>4617</v>
          </cell>
          <cell r="AF715">
            <v>8179</v>
          </cell>
          <cell r="AG715">
            <v>224531</v>
          </cell>
          <cell r="AH715">
            <v>0</v>
          </cell>
          <cell r="AI715">
            <v>218553</v>
          </cell>
          <cell r="AJ715">
            <v>3011</v>
          </cell>
          <cell r="AK715">
            <v>126066</v>
          </cell>
          <cell r="AL715">
            <v>0</v>
          </cell>
          <cell r="AM715">
            <v>212562</v>
          </cell>
          <cell r="AN715">
            <v>784723</v>
          </cell>
          <cell r="AO715">
            <v>0</v>
          </cell>
          <cell r="AP715">
            <v>74234</v>
          </cell>
          <cell r="AQ715">
            <v>0</v>
          </cell>
          <cell r="AR715">
            <v>46582</v>
          </cell>
          <cell r="AS715">
            <v>295307</v>
          </cell>
          <cell r="AT715">
            <v>416123</v>
          </cell>
          <cell r="AU715">
            <v>17241</v>
          </cell>
          <cell r="AV715">
            <v>73831</v>
          </cell>
          <cell r="AW715">
            <v>0</v>
          </cell>
          <cell r="AX715">
            <v>30825</v>
          </cell>
          <cell r="AY715">
            <v>0</v>
          </cell>
          <cell r="AZ715">
            <v>0</v>
          </cell>
          <cell r="BA715">
            <v>20687</v>
          </cell>
          <cell r="BB715">
            <v>142584</v>
          </cell>
          <cell r="BC715">
            <v>655423</v>
          </cell>
          <cell r="BD715">
            <v>655423</v>
          </cell>
          <cell r="BE715">
            <v>810541</v>
          </cell>
          <cell r="BF715">
            <v>27058</v>
          </cell>
          <cell r="BG715">
            <v>837599</v>
          </cell>
          <cell r="BH715">
            <v>6065533</v>
          </cell>
          <cell r="BI715">
            <v>953637</v>
          </cell>
          <cell r="BJ715">
            <v>755206</v>
          </cell>
          <cell r="BK715">
            <v>0</v>
          </cell>
          <cell r="BL715">
            <v>0</v>
          </cell>
          <cell r="BM715">
            <v>0</v>
          </cell>
          <cell r="BN715">
            <v>720936</v>
          </cell>
          <cell r="BO715">
            <v>45325</v>
          </cell>
          <cell r="BP715">
            <v>0</v>
          </cell>
          <cell r="BQ715">
            <v>0</v>
          </cell>
          <cell r="BR715">
            <v>0</v>
          </cell>
          <cell r="BS715">
            <v>0</v>
          </cell>
          <cell r="BT715">
            <v>1486</v>
          </cell>
          <cell r="BU715">
            <v>-720936</v>
          </cell>
          <cell r="BV715">
            <v>0</v>
          </cell>
          <cell r="BW715">
            <v>0</v>
          </cell>
          <cell r="BX715">
            <v>0</v>
          </cell>
          <cell r="BY715">
            <v>1755654</v>
          </cell>
          <cell r="BZ715">
            <v>7821187</v>
          </cell>
          <cell r="CA715">
            <v>2409120</v>
          </cell>
          <cell r="CB715">
            <v>75703</v>
          </cell>
          <cell r="CC715">
            <v>2484823</v>
          </cell>
          <cell r="CD715">
            <v>10306010</v>
          </cell>
          <cell r="CE715">
            <v>6446558</v>
          </cell>
          <cell r="CF715">
            <v>16752568</v>
          </cell>
        </row>
        <row r="716">
          <cell r="A716">
            <v>759</v>
          </cell>
          <cell r="B716" t="str">
            <v>REDDING</v>
          </cell>
          <cell r="C716">
            <v>550</v>
          </cell>
          <cell r="D716">
            <v>2535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3085</v>
          </cell>
          <cell r="N716">
            <v>9907</v>
          </cell>
          <cell r="O716">
            <v>0</v>
          </cell>
          <cell r="P716">
            <v>4668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820</v>
          </cell>
          <cell r="W716">
            <v>0</v>
          </cell>
          <cell r="X716">
            <v>15395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57</v>
          </cell>
          <cell r="AH716">
            <v>0</v>
          </cell>
          <cell r="AI716">
            <v>1608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1665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360</v>
          </cell>
          <cell r="AV716">
            <v>1399</v>
          </cell>
          <cell r="AW716">
            <v>249</v>
          </cell>
          <cell r="AX716">
            <v>0</v>
          </cell>
          <cell r="AY716">
            <v>600</v>
          </cell>
          <cell r="AZ716">
            <v>577</v>
          </cell>
          <cell r="BA716">
            <v>119</v>
          </cell>
          <cell r="BB716">
            <v>3404</v>
          </cell>
          <cell r="BC716">
            <v>0</v>
          </cell>
          <cell r="BD716">
            <v>0</v>
          </cell>
          <cell r="BE716">
            <v>0</v>
          </cell>
          <cell r="BF716">
            <v>0</v>
          </cell>
          <cell r="BG716">
            <v>0</v>
          </cell>
          <cell r="BH716">
            <v>23549</v>
          </cell>
          <cell r="BI716">
            <v>0</v>
          </cell>
          <cell r="BJ716">
            <v>0</v>
          </cell>
          <cell r="BK716">
            <v>0</v>
          </cell>
          <cell r="BL716">
            <v>0</v>
          </cell>
          <cell r="BM716">
            <v>0</v>
          </cell>
          <cell r="BN716">
            <v>0</v>
          </cell>
          <cell r="BO716">
            <v>0</v>
          </cell>
          <cell r="BP716">
            <v>0</v>
          </cell>
          <cell r="BQ716">
            <v>0</v>
          </cell>
          <cell r="BR716">
            <v>0</v>
          </cell>
          <cell r="BS716">
            <v>0</v>
          </cell>
          <cell r="BT716">
            <v>0</v>
          </cell>
          <cell r="BU716">
            <v>0</v>
          </cell>
          <cell r="BV716">
            <v>0</v>
          </cell>
          <cell r="BW716">
            <v>0</v>
          </cell>
          <cell r="BX716">
            <v>0</v>
          </cell>
          <cell r="BY716">
            <v>0</v>
          </cell>
          <cell r="BZ716">
            <v>23549</v>
          </cell>
          <cell r="CA716">
            <v>0</v>
          </cell>
          <cell r="CB716">
            <v>0</v>
          </cell>
          <cell r="CC716">
            <v>0</v>
          </cell>
          <cell r="CD716">
            <v>23549</v>
          </cell>
          <cell r="CE716">
            <v>35099</v>
          </cell>
          <cell r="CF716">
            <v>58648</v>
          </cell>
        </row>
        <row r="717">
          <cell r="A717">
            <v>238</v>
          </cell>
          <cell r="B717" t="str">
            <v>REDFIELD</v>
          </cell>
          <cell r="C717">
            <v>44596</v>
          </cell>
          <cell r="D717">
            <v>0</v>
          </cell>
          <cell r="E717">
            <v>0</v>
          </cell>
          <cell r="F717">
            <v>0</v>
          </cell>
          <cell r="G717">
            <v>69886</v>
          </cell>
          <cell r="H717">
            <v>19029</v>
          </cell>
          <cell r="I717">
            <v>0</v>
          </cell>
          <cell r="J717">
            <v>0</v>
          </cell>
          <cell r="K717">
            <v>594</v>
          </cell>
          <cell r="L717">
            <v>0</v>
          </cell>
          <cell r="M717">
            <v>134105</v>
          </cell>
          <cell r="N717">
            <v>283674</v>
          </cell>
          <cell r="O717">
            <v>0</v>
          </cell>
          <cell r="P717">
            <v>24356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61638</v>
          </cell>
          <cell r="W717">
            <v>8724</v>
          </cell>
          <cell r="X717">
            <v>378392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83498</v>
          </cell>
          <cell r="AH717">
            <v>0</v>
          </cell>
          <cell r="AI717">
            <v>12724</v>
          </cell>
          <cell r="AJ717">
            <v>0</v>
          </cell>
          <cell r="AK717">
            <v>2000</v>
          </cell>
          <cell r="AL717">
            <v>0</v>
          </cell>
          <cell r="AM717">
            <v>0</v>
          </cell>
          <cell r="AN717">
            <v>98222</v>
          </cell>
          <cell r="AO717">
            <v>125</v>
          </cell>
          <cell r="AP717">
            <v>3226</v>
          </cell>
          <cell r="AQ717">
            <v>0</v>
          </cell>
          <cell r="AR717">
            <v>1430</v>
          </cell>
          <cell r="AS717">
            <v>3775</v>
          </cell>
          <cell r="AT717">
            <v>8556</v>
          </cell>
          <cell r="AU717">
            <v>4809</v>
          </cell>
          <cell r="AV717">
            <v>28405</v>
          </cell>
          <cell r="AW717">
            <v>1647</v>
          </cell>
          <cell r="AX717">
            <v>33817</v>
          </cell>
          <cell r="AY717">
            <v>19758</v>
          </cell>
          <cell r="AZ717">
            <v>0</v>
          </cell>
          <cell r="BA717">
            <v>0</v>
          </cell>
          <cell r="BB717">
            <v>88436</v>
          </cell>
          <cell r="BC717">
            <v>134854</v>
          </cell>
          <cell r="BD717">
            <v>134854</v>
          </cell>
          <cell r="BE717">
            <v>3045</v>
          </cell>
          <cell r="BF717">
            <v>0</v>
          </cell>
          <cell r="BG717">
            <v>3045</v>
          </cell>
          <cell r="BH717">
            <v>845610</v>
          </cell>
          <cell r="BI717">
            <v>273607</v>
          </cell>
          <cell r="BJ717">
            <v>127113</v>
          </cell>
          <cell r="BK717">
            <v>0</v>
          </cell>
          <cell r="BL717">
            <v>0</v>
          </cell>
          <cell r="BM717">
            <v>0</v>
          </cell>
          <cell r="BN717">
            <v>594</v>
          </cell>
          <cell r="BO717">
            <v>0</v>
          </cell>
          <cell r="BP717">
            <v>0</v>
          </cell>
          <cell r="BQ717">
            <v>0</v>
          </cell>
          <cell r="BR717">
            <v>0</v>
          </cell>
          <cell r="BS717">
            <v>0</v>
          </cell>
          <cell r="BT717">
            <v>0</v>
          </cell>
          <cell r="BU717">
            <v>-594</v>
          </cell>
          <cell r="BV717">
            <v>0</v>
          </cell>
          <cell r="BW717">
            <v>0</v>
          </cell>
          <cell r="BX717">
            <v>0</v>
          </cell>
          <cell r="BY717">
            <v>400720</v>
          </cell>
          <cell r="BZ717">
            <v>1246330</v>
          </cell>
          <cell r="CA717">
            <v>108332</v>
          </cell>
          <cell r="CB717">
            <v>0</v>
          </cell>
          <cell r="CC717">
            <v>108332</v>
          </cell>
          <cell r="CD717">
            <v>1354662</v>
          </cell>
          <cell r="CE717">
            <v>551489</v>
          </cell>
          <cell r="CF717">
            <v>1906151</v>
          </cell>
        </row>
        <row r="718">
          <cell r="A718">
            <v>359</v>
          </cell>
          <cell r="B718" t="str">
            <v>REINBECK</v>
          </cell>
          <cell r="C718">
            <v>112779</v>
          </cell>
          <cell r="D718">
            <v>0</v>
          </cell>
          <cell r="E718">
            <v>0</v>
          </cell>
          <cell r="F718">
            <v>0</v>
          </cell>
          <cell r="G718">
            <v>34461</v>
          </cell>
          <cell r="H718">
            <v>3445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150685</v>
          </cell>
          <cell r="N718">
            <v>106901</v>
          </cell>
          <cell r="O718">
            <v>0</v>
          </cell>
          <cell r="P718">
            <v>31374</v>
          </cell>
          <cell r="Q718">
            <v>0</v>
          </cell>
          <cell r="R718">
            <v>25942</v>
          </cell>
          <cell r="S718">
            <v>0</v>
          </cell>
          <cell r="T718">
            <v>4741</v>
          </cell>
          <cell r="U718">
            <v>0</v>
          </cell>
          <cell r="V718">
            <v>0</v>
          </cell>
          <cell r="W718">
            <v>0</v>
          </cell>
          <cell r="X718">
            <v>168958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98</v>
          </cell>
          <cell r="AD718">
            <v>0</v>
          </cell>
          <cell r="AE718">
            <v>0</v>
          </cell>
          <cell r="AF718">
            <v>98</v>
          </cell>
          <cell r="AG718">
            <v>109710</v>
          </cell>
          <cell r="AH718">
            <v>0</v>
          </cell>
          <cell r="AI718">
            <v>66257</v>
          </cell>
          <cell r="AJ718">
            <v>95284</v>
          </cell>
          <cell r="AK718">
            <v>79681</v>
          </cell>
          <cell r="AL718">
            <v>36029</v>
          </cell>
          <cell r="AM718">
            <v>0</v>
          </cell>
          <cell r="AN718">
            <v>386961</v>
          </cell>
          <cell r="AO718">
            <v>0</v>
          </cell>
          <cell r="AP718">
            <v>42980</v>
          </cell>
          <cell r="AQ718">
            <v>6230</v>
          </cell>
          <cell r="AR718">
            <v>0</v>
          </cell>
          <cell r="AS718">
            <v>5655</v>
          </cell>
          <cell r="AT718">
            <v>54865</v>
          </cell>
          <cell r="AU718">
            <v>16479</v>
          </cell>
          <cell r="AV718">
            <v>43057</v>
          </cell>
          <cell r="AW718">
            <v>1044</v>
          </cell>
          <cell r="AX718">
            <v>0</v>
          </cell>
          <cell r="AY718">
            <v>30726</v>
          </cell>
          <cell r="AZ718">
            <v>0</v>
          </cell>
          <cell r="BA718">
            <v>0</v>
          </cell>
          <cell r="BB718">
            <v>91306</v>
          </cell>
          <cell r="BC718">
            <v>0</v>
          </cell>
          <cell r="BD718">
            <v>127775</v>
          </cell>
          <cell r="BE718">
            <v>23396</v>
          </cell>
          <cell r="BF718">
            <v>0</v>
          </cell>
          <cell r="BG718">
            <v>23396</v>
          </cell>
          <cell r="BH718">
            <v>1004044</v>
          </cell>
          <cell r="BI718">
            <v>152120</v>
          </cell>
          <cell r="BJ718">
            <v>223309</v>
          </cell>
          <cell r="BK718">
            <v>0</v>
          </cell>
          <cell r="BL718">
            <v>0</v>
          </cell>
          <cell r="BM718">
            <v>0</v>
          </cell>
          <cell r="BN718">
            <v>0</v>
          </cell>
          <cell r="BO718">
            <v>100967</v>
          </cell>
          <cell r="BP718">
            <v>0</v>
          </cell>
          <cell r="BQ718">
            <v>0</v>
          </cell>
          <cell r="BR718">
            <v>780150</v>
          </cell>
          <cell r="BS718">
            <v>0</v>
          </cell>
          <cell r="BT718">
            <v>5446</v>
          </cell>
          <cell r="BU718">
            <v>3896</v>
          </cell>
          <cell r="BV718">
            <v>203140</v>
          </cell>
          <cell r="BW718">
            <v>0</v>
          </cell>
          <cell r="BX718">
            <v>0</v>
          </cell>
          <cell r="BY718">
            <v>1469028</v>
          </cell>
          <cell r="BZ718">
            <v>2473072</v>
          </cell>
          <cell r="CA718">
            <v>675442</v>
          </cell>
          <cell r="CB718">
            <v>168794</v>
          </cell>
          <cell r="CC718">
            <v>844236</v>
          </cell>
          <cell r="CD718">
            <v>3317308</v>
          </cell>
          <cell r="CE718">
            <v>2683877</v>
          </cell>
          <cell r="CF718">
            <v>6001185</v>
          </cell>
        </row>
        <row r="719">
          <cell r="A719">
            <v>89</v>
          </cell>
          <cell r="B719" t="str">
            <v>REMBRANDT</v>
          </cell>
          <cell r="C719">
            <v>6000</v>
          </cell>
          <cell r="D719">
            <v>0</v>
          </cell>
          <cell r="E719">
            <v>100</v>
          </cell>
          <cell r="F719">
            <v>0</v>
          </cell>
          <cell r="G719">
            <v>8120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14220</v>
          </cell>
          <cell r="N719">
            <v>18555</v>
          </cell>
          <cell r="O719">
            <v>0</v>
          </cell>
          <cell r="P719">
            <v>4626</v>
          </cell>
          <cell r="Q719">
            <v>0</v>
          </cell>
          <cell r="R719">
            <v>7738</v>
          </cell>
          <cell r="S719">
            <v>0</v>
          </cell>
          <cell r="T719">
            <v>0</v>
          </cell>
          <cell r="U719">
            <v>0</v>
          </cell>
          <cell r="V719">
            <v>19060</v>
          </cell>
          <cell r="W719">
            <v>0</v>
          </cell>
          <cell r="X719">
            <v>49979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1240</v>
          </cell>
          <cell r="AD719">
            <v>0</v>
          </cell>
          <cell r="AE719">
            <v>0</v>
          </cell>
          <cell r="AF719">
            <v>1240</v>
          </cell>
          <cell r="AG719">
            <v>23457</v>
          </cell>
          <cell r="AH719">
            <v>0</v>
          </cell>
          <cell r="AI719">
            <v>2716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26173</v>
          </cell>
          <cell r="AO719">
            <v>17633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17633</v>
          </cell>
          <cell r="AU719">
            <v>2588</v>
          </cell>
          <cell r="AV719">
            <v>3715</v>
          </cell>
          <cell r="AW719">
            <v>1403</v>
          </cell>
          <cell r="AX719">
            <v>305</v>
          </cell>
          <cell r="AY719">
            <v>2093</v>
          </cell>
          <cell r="AZ719">
            <v>2624</v>
          </cell>
          <cell r="BA719">
            <v>3918</v>
          </cell>
          <cell r="BB719">
            <v>16646</v>
          </cell>
          <cell r="BC719">
            <v>0</v>
          </cell>
          <cell r="BD719">
            <v>0</v>
          </cell>
          <cell r="BE719">
            <v>0</v>
          </cell>
          <cell r="BF719">
            <v>0</v>
          </cell>
          <cell r="BG719">
            <v>0</v>
          </cell>
          <cell r="BH719">
            <v>125891</v>
          </cell>
          <cell r="BI719">
            <v>46126</v>
          </cell>
          <cell r="BJ719">
            <v>30241</v>
          </cell>
          <cell r="BK719">
            <v>0</v>
          </cell>
          <cell r="BL719">
            <v>0</v>
          </cell>
          <cell r="BM719">
            <v>0</v>
          </cell>
          <cell r="BN719">
            <v>0</v>
          </cell>
          <cell r="BO719">
            <v>0</v>
          </cell>
          <cell r="BP719">
            <v>0</v>
          </cell>
          <cell r="BQ719">
            <v>0</v>
          </cell>
          <cell r="BR719">
            <v>0</v>
          </cell>
          <cell r="BS719">
            <v>0</v>
          </cell>
          <cell r="BT719">
            <v>0</v>
          </cell>
          <cell r="BU719">
            <v>0</v>
          </cell>
          <cell r="BV719">
            <v>0</v>
          </cell>
          <cell r="BW719">
            <v>0</v>
          </cell>
          <cell r="BX719">
            <v>0</v>
          </cell>
          <cell r="BY719">
            <v>76367</v>
          </cell>
          <cell r="BZ719">
            <v>202258</v>
          </cell>
          <cell r="CA719">
            <v>0</v>
          </cell>
          <cell r="CB719">
            <v>0</v>
          </cell>
          <cell r="CC719">
            <v>0</v>
          </cell>
          <cell r="CD719">
            <v>202258</v>
          </cell>
          <cell r="CE719">
            <v>246766</v>
          </cell>
          <cell r="CF719">
            <v>449024</v>
          </cell>
        </row>
        <row r="720">
          <cell r="A720">
            <v>700</v>
          </cell>
          <cell r="B720" t="str">
            <v>REMSEN</v>
          </cell>
          <cell r="C720">
            <v>181202</v>
          </cell>
          <cell r="D720">
            <v>0</v>
          </cell>
          <cell r="E720">
            <v>0</v>
          </cell>
          <cell r="F720">
            <v>0</v>
          </cell>
          <cell r="G720">
            <v>16561</v>
          </cell>
          <cell r="H720">
            <v>80994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278757</v>
          </cell>
          <cell r="N720">
            <v>487343</v>
          </cell>
          <cell r="O720">
            <v>0</v>
          </cell>
          <cell r="P720">
            <v>3641</v>
          </cell>
          <cell r="Q720">
            <v>123</v>
          </cell>
          <cell r="R720">
            <v>22091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1223</v>
          </cell>
          <cell r="X720">
            <v>514421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6080</v>
          </cell>
          <cell r="AD720">
            <v>0</v>
          </cell>
          <cell r="AE720">
            <v>0</v>
          </cell>
          <cell r="AF720">
            <v>6080</v>
          </cell>
          <cell r="AG720">
            <v>77793</v>
          </cell>
          <cell r="AH720">
            <v>0</v>
          </cell>
          <cell r="AI720">
            <v>18424</v>
          </cell>
          <cell r="AJ720">
            <v>34667</v>
          </cell>
          <cell r="AK720">
            <v>0</v>
          </cell>
          <cell r="AL720">
            <v>0</v>
          </cell>
          <cell r="AM720">
            <v>7500</v>
          </cell>
          <cell r="AN720">
            <v>138384</v>
          </cell>
          <cell r="AO720">
            <v>76218</v>
          </cell>
          <cell r="AP720">
            <v>35575</v>
          </cell>
          <cell r="AQ720">
            <v>0</v>
          </cell>
          <cell r="AR720">
            <v>10</v>
          </cell>
          <cell r="AS720">
            <v>0</v>
          </cell>
          <cell r="AT720">
            <v>111803</v>
          </cell>
          <cell r="AU720">
            <v>9307</v>
          </cell>
          <cell r="AV720">
            <v>62156</v>
          </cell>
          <cell r="AW720">
            <v>0</v>
          </cell>
          <cell r="AX720">
            <v>29786</v>
          </cell>
          <cell r="AY720">
            <v>21980</v>
          </cell>
          <cell r="AZ720">
            <v>0</v>
          </cell>
          <cell r="BA720">
            <v>51397</v>
          </cell>
          <cell r="BB720">
            <v>174626</v>
          </cell>
          <cell r="BC720">
            <v>100939</v>
          </cell>
          <cell r="BD720">
            <v>100939</v>
          </cell>
          <cell r="BE720">
            <v>86517</v>
          </cell>
          <cell r="BF720">
            <v>0</v>
          </cell>
          <cell r="BG720">
            <v>86517</v>
          </cell>
          <cell r="BH720">
            <v>1411527</v>
          </cell>
          <cell r="BI720">
            <v>593686</v>
          </cell>
          <cell r="BJ720">
            <v>341060</v>
          </cell>
          <cell r="BK720">
            <v>1337985</v>
          </cell>
          <cell r="BL720">
            <v>613731</v>
          </cell>
          <cell r="BM720">
            <v>0</v>
          </cell>
          <cell r="BN720">
            <v>0</v>
          </cell>
          <cell r="BO720">
            <v>145074</v>
          </cell>
          <cell r="BP720">
            <v>0</v>
          </cell>
          <cell r="BQ720">
            <v>0</v>
          </cell>
          <cell r="BR720">
            <v>0</v>
          </cell>
          <cell r="BS720">
            <v>0</v>
          </cell>
          <cell r="BT720">
            <v>0</v>
          </cell>
          <cell r="BU720">
            <v>0</v>
          </cell>
          <cell r="BV720">
            <v>0</v>
          </cell>
          <cell r="BW720">
            <v>0</v>
          </cell>
          <cell r="BX720">
            <v>0</v>
          </cell>
          <cell r="BY720">
            <v>3031536</v>
          </cell>
          <cell r="BZ720">
            <v>4443063</v>
          </cell>
          <cell r="CA720">
            <v>702978</v>
          </cell>
          <cell r="CB720">
            <v>66450</v>
          </cell>
          <cell r="CC720">
            <v>769428</v>
          </cell>
          <cell r="CD720">
            <v>5212491</v>
          </cell>
          <cell r="CE720">
            <v>5436625</v>
          </cell>
          <cell r="CF720">
            <v>10649116</v>
          </cell>
        </row>
        <row r="721">
          <cell r="A721">
            <v>433</v>
          </cell>
          <cell r="B721" t="str">
            <v>RENWICK</v>
          </cell>
          <cell r="C721">
            <v>2541</v>
          </cell>
          <cell r="D721">
            <v>0</v>
          </cell>
          <cell r="E721">
            <v>0</v>
          </cell>
          <cell r="F721">
            <v>0</v>
          </cell>
          <cell r="G721">
            <v>14390</v>
          </cell>
          <cell r="H721">
            <v>67464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84395</v>
          </cell>
          <cell r="N721">
            <v>61501</v>
          </cell>
          <cell r="O721">
            <v>0</v>
          </cell>
          <cell r="P721">
            <v>0</v>
          </cell>
          <cell r="Q721">
            <v>0</v>
          </cell>
          <cell r="R721">
            <v>6258</v>
          </cell>
          <cell r="S721">
            <v>0</v>
          </cell>
          <cell r="T721">
            <v>0</v>
          </cell>
          <cell r="U721">
            <v>0</v>
          </cell>
          <cell r="V721">
            <v>37576</v>
          </cell>
          <cell r="W721">
            <v>0</v>
          </cell>
          <cell r="X721">
            <v>105335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1695</v>
          </cell>
          <cell r="AD721">
            <v>0</v>
          </cell>
          <cell r="AE721">
            <v>0</v>
          </cell>
          <cell r="AF721">
            <v>1695</v>
          </cell>
          <cell r="AG721">
            <v>21683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21683</v>
          </cell>
          <cell r="AO721">
            <v>688</v>
          </cell>
          <cell r="AP721">
            <v>0</v>
          </cell>
          <cell r="AQ721">
            <v>0</v>
          </cell>
          <cell r="AR721">
            <v>0</v>
          </cell>
          <cell r="AS721">
            <v>25000</v>
          </cell>
          <cell r="AT721">
            <v>25688</v>
          </cell>
          <cell r="AU721">
            <v>8230</v>
          </cell>
          <cell r="AV721">
            <v>32943</v>
          </cell>
          <cell r="AW721">
            <v>0</v>
          </cell>
          <cell r="AX721">
            <v>2361</v>
          </cell>
          <cell r="AY721">
            <v>28930</v>
          </cell>
          <cell r="AZ721">
            <v>18753</v>
          </cell>
          <cell r="BA721">
            <v>8873</v>
          </cell>
          <cell r="BB721">
            <v>106490</v>
          </cell>
          <cell r="BC721">
            <v>20532</v>
          </cell>
          <cell r="BD721">
            <v>20532</v>
          </cell>
          <cell r="BE721">
            <v>0</v>
          </cell>
          <cell r="BF721">
            <v>0</v>
          </cell>
          <cell r="BG721">
            <v>0</v>
          </cell>
          <cell r="BH721">
            <v>365818</v>
          </cell>
          <cell r="BI721">
            <v>32419</v>
          </cell>
          <cell r="BJ721">
            <v>23408</v>
          </cell>
          <cell r="BK721">
            <v>565960</v>
          </cell>
          <cell r="BL721">
            <v>0</v>
          </cell>
          <cell r="BM721">
            <v>0</v>
          </cell>
          <cell r="BN721">
            <v>0</v>
          </cell>
          <cell r="BO721">
            <v>0</v>
          </cell>
          <cell r="BP721">
            <v>0</v>
          </cell>
          <cell r="BQ721">
            <v>0</v>
          </cell>
          <cell r="BR721">
            <v>0</v>
          </cell>
          <cell r="BS721">
            <v>0</v>
          </cell>
          <cell r="BT721">
            <v>0</v>
          </cell>
          <cell r="BU721">
            <v>0</v>
          </cell>
          <cell r="BV721">
            <v>33538</v>
          </cell>
          <cell r="BW721">
            <v>42320</v>
          </cell>
          <cell r="BX721">
            <v>0</v>
          </cell>
          <cell r="BY721">
            <v>697645</v>
          </cell>
          <cell r="BZ721">
            <v>1063463</v>
          </cell>
          <cell r="CA721">
            <v>0</v>
          </cell>
          <cell r="CB721">
            <v>0</v>
          </cell>
          <cell r="CC721">
            <v>0</v>
          </cell>
          <cell r="CD721">
            <v>1063463</v>
          </cell>
          <cell r="CE721">
            <v>409300</v>
          </cell>
          <cell r="CF721">
            <v>1472763</v>
          </cell>
        </row>
        <row r="722">
          <cell r="A722">
            <v>613</v>
          </cell>
          <cell r="B722" t="str">
            <v>RHODES</v>
          </cell>
          <cell r="C722">
            <v>5715</v>
          </cell>
          <cell r="D722">
            <v>0</v>
          </cell>
          <cell r="E722">
            <v>0</v>
          </cell>
          <cell r="F722">
            <v>0</v>
          </cell>
          <cell r="G722">
            <v>42710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48425</v>
          </cell>
          <cell r="N722">
            <v>2456</v>
          </cell>
          <cell r="O722">
            <v>0</v>
          </cell>
          <cell r="P722">
            <v>8363</v>
          </cell>
          <cell r="Q722">
            <v>0</v>
          </cell>
          <cell r="R722">
            <v>4513</v>
          </cell>
          <cell r="S722">
            <v>0</v>
          </cell>
          <cell r="T722">
            <v>0</v>
          </cell>
          <cell r="U722">
            <v>0</v>
          </cell>
          <cell r="V722">
            <v>1220</v>
          </cell>
          <cell r="W722">
            <v>0</v>
          </cell>
          <cell r="X722">
            <v>16552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200</v>
          </cell>
          <cell r="AF722">
            <v>200</v>
          </cell>
          <cell r="AG722">
            <v>0</v>
          </cell>
          <cell r="AH722">
            <v>0</v>
          </cell>
          <cell r="AI722">
            <v>7425</v>
          </cell>
          <cell r="AJ722">
            <v>0</v>
          </cell>
          <cell r="AK722">
            <v>0</v>
          </cell>
          <cell r="AL722">
            <v>617</v>
          </cell>
          <cell r="AM722">
            <v>0</v>
          </cell>
          <cell r="AN722">
            <v>8042</v>
          </cell>
          <cell r="AO722">
            <v>0</v>
          </cell>
          <cell r="AP722">
            <v>600</v>
          </cell>
          <cell r="AQ722">
            <v>0</v>
          </cell>
          <cell r="AR722">
            <v>0</v>
          </cell>
          <cell r="AS722">
            <v>0</v>
          </cell>
          <cell r="AT722">
            <v>600</v>
          </cell>
          <cell r="AU722">
            <v>1267</v>
          </cell>
          <cell r="AV722">
            <v>15048</v>
          </cell>
          <cell r="AW722">
            <v>1306</v>
          </cell>
          <cell r="AX722">
            <v>138</v>
          </cell>
          <cell r="AY722">
            <v>0</v>
          </cell>
          <cell r="AZ722">
            <v>1111</v>
          </cell>
          <cell r="BA722">
            <v>0</v>
          </cell>
          <cell r="BB722">
            <v>18870</v>
          </cell>
          <cell r="BC722">
            <v>0</v>
          </cell>
          <cell r="BD722">
            <v>0</v>
          </cell>
          <cell r="BE722">
            <v>0</v>
          </cell>
          <cell r="BF722">
            <v>0</v>
          </cell>
          <cell r="BG722">
            <v>0</v>
          </cell>
          <cell r="BH722">
            <v>92689</v>
          </cell>
          <cell r="BI722">
            <v>56446</v>
          </cell>
          <cell r="BJ722">
            <v>10446</v>
          </cell>
          <cell r="BK722">
            <v>0</v>
          </cell>
          <cell r="BL722">
            <v>0</v>
          </cell>
          <cell r="BM722">
            <v>0</v>
          </cell>
          <cell r="BN722">
            <v>0</v>
          </cell>
          <cell r="BO722">
            <v>0</v>
          </cell>
          <cell r="BP722">
            <v>0</v>
          </cell>
          <cell r="BQ722">
            <v>0</v>
          </cell>
          <cell r="BR722">
            <v>0</v>
          </cell>
          <cell r="BS722">
            <v>0</v>
          </cell>
          <cell r="BT722">
            <v>0</v>
          </cell>
          <cell r="BU722">
            <v>0</v>
          </cell>
          <cell r="BV722">
            <v>0</v>
          </cell>
          <cell r="BW722">
            <v>910267</v>
          </cell>
          <cell r="BX722">
            <v>0</v>
          </cell>
          <cell r="BY722">
            <v>977159</v>
          </cell>
          <cell r="BZ722">
            <v>1069848</v>
          </cell>
          <cell r="CA722">
            <v>0</v>
          </cell>
          <cell r="CB722">
            <v>0</v>
          </cell>
          <cell r="CC722">
            <v>0</v>
          </cell>
          <cell r="CD722">
            <v>1069848</v>
          </cell>
          <cell r="CE722">
            <v>1047374</v>
          </cell>
          <cell r="CF722">
            <v>2117222</v>
          </cell>
        </row>
        <row r="723">
          <cell r="A723">
            <v>628</v>
          </cell>
          <cell r="B723" t="str">
            <v>RICEVILLE</v>
          </cell>
          <cell r="C723">
            <v>53560</v>
          </cell>
          <cell r="D723">
            <v>0</v>
          </cell>
          <cell r="E723">
            <v>1374</v>
          </cell>
          <cell r="F723">
            <v>0</v>
          </cell>
          <cell r="G723">
            <v>33577</v>
          </cell>
          <cell r="H723">
            <v>0</v>
          </cell>
          <cell r="I723">
            <v>0</v>
          </cell>
          <cell r="J723">
            <v>584</v>
          </cell>
          <cell r="K723">
            <v>244</v>
          </cell>
          <cell r="L723">
            <v>0</v>
          </cell>
          <cell r="M723">
            <v>89339</v>
          </cell>
          <cell r="N723">
            <v>125689</v>
          </cell>
          <cell r="O723">
            <v>0</v>
          </cell>
          <cell r="P723">
            <v>15064</v>
          </cell>
          <cell r="Q723">
            <v>7248</v>
          </cell>
          <cell r="R723">
            <v>12879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11024</v>
          </cell>
          <cell r="X723">
            <v>171904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107657</v>
          </cell>
          <cell r="AH723">
            <v>0</v>
          </cell>
          <cell r="AI723">
            <v>14164</v>
          </cell>
          <cell r="AJ723">
            <v>900</v>
          </cell>
          <cell r="AK723">
            <v>750</v>
          </cell>
          <cell r="AL723">
            <v>1035</v>
          </cell>
          <cell r="AM723">
            <v>559</v>
          </cell>
          <cell r="AN723">
            <v>125065</v>
          </cell>
          <cell r="AO723">
            <v>5830</v>
          </cell>
          <cell r="AP723">
            <v>46832</v>
          </cell>
          <cell r="AQ723">
            <v>0</v>
          </cell>
          <cell r="AR723">
            <v>0</v>
          </cell>
          <cell r="AS723">
            <v>4912</v>
          </cell>
          <cell r="AT723">
            <v>57574</v>
          </cell>
          <cell r="AU723">
            <v>2903</v>
          </cell>
          <cell r="AV723">
            <v>78787</v>
          </cell>
          <cell r="AW723">
            <v>355</v>
          </cell>
          <cell r="AX723">
            <v>3124</v>
          </cell>
          <cell r="AY723">
            <v>6559</v>
          </cell>
          <cell r="AZ723">
            <v>7351</v>
          </cell>
          <cell r="BA723">
            <v>10137</v>
          </cell>
          <cell r="BB723">
            <v>109216</v>
          </cell>
          <cell r="BC723">
            <v>103267</v>
          </cell>
          <cell r="BD723">
            <v>103267</v>
          </cell>
          <cell r="BE723">
            <v>0</v>
          </cell>
          <cell r="BF723">
            <v>0</v>
          </cell>
          <cell r="BG723">
            <v>0</v>
          </cell>
          <cell r="BH723">
            <v>656365</v>
          </cell>
          <cell r="BI723">
            <v>105491</v>
          </cell>
          <cell r="BJ723">
            <v>61489</v>
          </cell>
          <cell r="BK723">
            <v>0</v>
          </cell>
          <cell r="BL723">
            <v>0</v>
          </cell>
          <cell r="BM723">
            <v>0</v>
          </cell>
          <cell r="BN723">
            <v>244</v>
          </cell>
          <cell r="BO723">
            <v>217836</v>
          </cell>
          <cell r="BP723">
            <v>0</v>
          </cell>
          <cell r="BQ723">
            <v>0</v>
          </cell>
          <cell r="BR723">
            <v>0</v>
          </cell>
          <cell r="BS723">
            <v>0</v>
          </cell>
          <cell r="BT723">
            <v>0</v>
          </cell>
          <cell r="BU723">
            <v>49150</v>
          </cell>
          <cell r="BV723">
            <v>0</v>
          </cell>
          <cell r="BW723">
            <v>0</v>
          </cell>
          <cell r="BX723">
            <v>0</v>
          </cell>
          <cell r="BY723">
            <v>434210</v>
          </cell>
          <cell r="BZ723">
            <v>1090575</v>
          </cell>
          <cell r="CA723">
            <v>61271</v>
          </cell>
          <cell r="CB723">
            <v>0</v>
          </cell>
          <cell r="CC723">
            <v>61271</v>
          </cell>
          <cell r="CD723">
            <v>1151846</v>
          </cell>
          <cell r="CE723">
            <v>509960</v>
          </cell>
          <cell r="CF723">
            <v>1661806</v>
          </cell>
        </row>
        <row r="724">
          <cell r="A724">
            <v>511</v>
          </cell>
          <cell r="B724" t="str">
            <v>RICHLAND</v>
          </cell>
          <cell r="C724">
            <v>12395</v>
          </cell>
          <cell r="D724">
            <v>0</v>
          </cell>
          <cell r="E724">
            <v>0</v>
          </cell>
          <cell r="F724">
            <v>0</v>
          </cell>
          <cell r="G724">
            <v>11570</v>
          </cell>
          <cell r="H724">
            <v>826</v>
          </cell>
          <cell r="I724">
            <v>1181</v>
          </cell>
          <cell r="J724">
            <v>0</v>
          </cell>
          <cell r="K724">
            <v>0</v>
          </cell>
          <cell r="L724">
            <v>0</v>
          </cell>
          <cell r="M724">
            <v>25972</v>
          </cell>
          <cell r="N724">
            <v>55290</v>
          </cell>
          <cell r="O724">
            <v>0</v>
          </cell>
          <cell r="P724">
            <v>12291</v>
          </cell>
          <cell r="Q724">
            <v>0</v>
          </cell>
          <cell r="R724">
            <v>272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67853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27641</v>
          </cell>
          <cell r="AH724">
            <v>0</v>
          </cell>
          <cell r="AI724">
            <v>26899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54540</v>
          </cell>
          <cell r="AO724">
            <v>6700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6700</v>
          </cell>
          <cell r="AU724">
            <v>5269</v>
          </cell>
          <cell r="AV724">
            <v>59170</v>
          </cell>
          <cell r="AW724">
            <v>689</v>
          </cell>
          <cell r="AX724">
            <v>21518</v>
          </cell>
          <cell r="AY724">
            <v>61718</v>
          </cell>
          <cell r="AZ724">
            <v>29878</v>
          </cell>
          <cell r="BA724">
            <v>800</v>
          </cell>
          <cell r="BB724">
            <v>179042</v>
          </cell>
          <cell r="BC724">
            <v>10271</v>
          </cell>
          <cell r="BD724">
            <v>10271</v>
          </cell>
          <cell r="BE724">
            <v>0</v>
          </cell>
          <cell r="BF724">
            <v>0</v>
          </cell>
          <cell r="BG724">
            <v>0</v>
          </cell>
          <cell r="BH724">
            <v>344378</v>
          </cell>
          <cell r="BI724">
            <v>107505</v>
          </cell>
          <cell r="BJ724">
            <v>51020</v>
          </cell>
          <cell r="BK724">
            <v>0</v>
          </cell>
          <cell r="BL724">
            <v>0</v>
          </cell>
          <cell r="BM724">
            <v>0</v>
          </cell>
          <cell r="BN724">
            <v>0</v>
          </cell>
          <cell r="BO724">
            <v>31401</v>
          </cell>
          <cell r="BP724">
            <v>0</v>
          </cell>
          <cell r="BQ724">
            <v>0</v>
          </cell>
          <cell r="BR724">
            <v>0</v>
          </cell>
          <cell r="BS724">
            <v>0</v>
          </cell>
          <cell r="BT724">
            <v>0</v>
          </cell>
          <cell r="BU724">
            <v>0</v>
          </cell>
          <cell r="BV724">
            <v>0</v>
          </cell>
          <cell r="BW724">
            <v>0</v>
          </cell>
          <cell r="BX724">
            <v>0</v>
          </cell>
          <cell r="BY724">
            <v>189926</v>
          </cell>
          <cell r="BZ724">
            <v>534304</v>
          </cell>
          <cell r="CA724">
            <v>0</v>
          </cell>
          <cell r="CB724">
            <v>19249</v>
          </cell>
          <cell r="CC724">
            <v>19249</v>
          </cell>
          <cell r="CD724">
            <v>553553</v>
          </cell>
          <cell r="CE724">
            <v>639048</v>
          </cell>
          <cell r="CF724">
            <v>1192601</v>
          </cell>
        </row>
        <row r="725">
          <cell r="A725">
            <v>298</v>
          </cell>
          <cell r="B725" t="str">
            <v>RICKARDSVILLE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3159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3159</v>
          </cell>
          <cell r="N725">
            <v>1279</v>
          </cell>
          <cell r="O725">
            <v>0</v>
          </cell>
          <cell r="P725">
            <v>4297</v>
          </cell>
          <cell r="Q725">
            <v>0</v>
          </cell>
          <cell r="R725">
            <v>3345</v>
          </cell>
          <cell r="S725">
            <v>0</v>
          </cell>
          <cell r="T725">
            <v>0</v>
          </cell>
          <cell r="U725">
            <v>0</v>
          </cell>
          <cell r="V725">
            <v>13360</v>
          </cell>
          <cell r="W725">
            <v>0</v>
          </cell>
          <cell r="X725">
            <v>22281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600</v>
          </cell>
          <cell r="AF725">
            <v>600</v>
          </cell>
          <cell r="AG725">
            <v>4186</v>
          </cell>
          <cell r="AH725">
            <v>0</v>
          </cell>
          <cell r="AI725">
            <v>4471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8657</v>
          </cell>
          <cell r="AO725">
            <v>0</v>
          </cell>
          <cell r="AP725">
            <v>0</v>
          </cell>
          <cell r="AQ725">
            <v>0</v>
          </cell>
          <cell r="AR725">
            <v>70</v>
          </cell>
          <cell r="AS725">
            <v>0</v>
          </cell>
          <cell r="AT725">
            <v>70</v>
          </cell>
          <cell r="AU725">
            <v>1925</v>
          </cell>
          <cell r="AV725">
            <v>2100</v>
          </cell>
          <cell r="AW725">
            <v>301</v>
          </cell>
          <cell r="AX725">
            <v>0</v>
          </cell>
          <cell r="AY725">
            <v>180</v>
          </cell>
          <cell r="AZ725">
            <v>3913</v>
          </cell>
          <cell r="BA725">
            <v>2815</v>
          </cell>
          <cell r="BB725">
            <v>11234</v>
          </cell>
          <cell r="BC725">
            <v>0</v>
          </cell>
          <cell r="BD725">
            <v>0</v>
          </cell>
          <cell r="BE725">
            <v>0</v>
          </cell>
          <cell r="BF725">
            <v>0</v>
          </cell>
          <cell r="BG725">
            <v>0</v>
          </cell>
          <cell r="BH725">
            <v>46001</v>
          </cell>
          <cell r="BI725">
            <v>0</v>
          </cell>
          <cell r="BJ725">
            <v>15641</v>
          </cell>
          <cell r="BK725">
            <v>0</v>
          </cell>
          <cell r="BL725">
            <v>0</v>
          </cell>
          <cell r="BM725">
            <v>0</v>
          </cell>
          <cell r="BN725">
            <v>0</v>
          </cell>
          <cell r="BO725">
            <v>0</v>
          </cell>
          <cell r="BP725">
            <v>0</v>
          </cell>
          <cell r="BQ725">
            <v>0</v>
          </cell>
          <cell r="BR725">
            <v>0</v>
          </cell>
          <cell r="BS725">
            <v>0</v>
          </cell>
          <cell r="BT725">
            <v>0</v>
          </cell>
          <cell r="BU725">
            <v>0</v>
          </cell>
          <cell r="BV725">
            <v>0</v>
          </cell>
          <cell r="BW725">
            <v>0</v>
          </cell>
          <cell r="BX725">
            <v>0</v>
          </cell>
          <cell r="BY725">
            <v>15641</v>
          </cell>
          <cell r="BZ725">
            <v>61642</v>
          </cell>
          <cell r="CA725">
            <v>0</v>
          </cell>
          <cell r="CB725">
            <v>0</v>
          </cell>
          <cell r="CC725">
            <v>0</v>
          </cell>
          <cell r="CD725">
            <v>61642</v>
          </cell>
          <cell r="CE725">
            <v>398645</v>
          </cell>
          <cell r="CF725">
            <v>460287</v>
          </cell>
        </row>
        <row r="726">
          <cell r="A726">
            <v>224</v>
          </cell>
          <cell r="B726" t="str">
            <v>RICKETTS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4878</v>
          </cell>
          <cell r="O726">
            <v>0</v>
          </cell>
          <cell r="P726">
            <v>2637</v>
          </cell>
          <cell r="Q726">
            <v>0</v>
          </cell>
          <cell r="R726">
            <v>3840</v>
          </cell>
          <cell r="S726">
            <v>0</v>
          </cell>
          <cell r="T726">
            <v>0</v>
          </cell>
          <cell r="U726">
            <v>0</v>
          </cell>
          <cell r="V726">
            <v>8258</v>
          </cell>
          <cell r="W726">
            <v>0</v>
          </cell>
          <cell r="X726">
            <v>19613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191</v>
          </cell>
          <cell r="AH726">
            <v>0</v>
          </cell>
          <cell r="AI726">
            <v>491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682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1238</v>
          </cell>
          <cell r="AV726">
            <v>3716</v>
          </cell>
          <cell r="AW726">
            <v>587</v>
          </cell>
          <cell r="AX726">
            <v>0</v>
          </cell>
          <cell r="AY726">
            <v>7697</v>
          </cell>
          <cell r="AZ726">
            <v>6141</v>
          </cell>
          <cell r="BA726">
            <v>7512</v>
          </cell>
          <cell r="BB726">
            <v>26891</v>
          </cell>
          <cell r="BC726">
            <v>0</v>
          </cell>
          <cell r="BD726">
            <v>0</v>
          </cell>
          <cell r="BE726">
            <v>0</v>
          </cell>
          <cell r="BF726">
            <v>0</v>
          </cell>
          <cell r="BG726">
            <v>0</v>
          </cell>
          <cell r="BH726">
            <v>47186</v>
          </cell>
          <cell r="BI726">
            <v>0</v>
          </cell>
          <cell r="BJ726" t="str">
            <v>REF!</v>
          </cell>
          <cell r="BK726">
            <v>0</v>
          </cell>
          <cell r="BL726">
            <v>0</v>
          </cell>
          <cell r="BM726">
            <v>0</v>
          </cell>
          <cell r="BN726">
            <v>0</v>
          </cell>
          <cell r="BO726">
            <v>0</v>
          </cell>
          <cell r="BP726">
            <v>0</v>
          </cell>
          <cell r="BQ726">
            <v>0</v>
          </cell>
          <cell r="BR726">
            <v>0</v>
          </cell>
          <cell r="BS726">
            <v>0</v>
          </cell>
          <cell r="BT726">
            <v>0</v>
          </cell>
          <cell r="BU726">
            <v>0</v>
          </cell>
          <cell r="BV726">
            <v>20746</v>
          </cell>
          <cell r="BW726">
            <v>0</v>
          </cell>
          <cell r="BX726">
            <v>0</v>
          </cell>
          <cell r="BY726">
            <v>20746</v>
          </cell>
          <cell r="BZ726">
            <v>67932</v>
          </cell>
          <cell r="CA726">
            <v>0</v>
          </cell>
          <cell r="CB726">
            <v>0</v>
          </cell>
          <cell r="CC726">
            <v>0</v>
          </cell>
          <cell r="CD726">
            <v>67932</v>
          </cell>
          <cell r="CE726">
            <v>155020</v>
          </cell>
          <cell r="CF726">
            <v>222952</v>
          </cell>
        </row>
        <row r="727">
          <cell r="A727">
            <v>924</v>
          </cell>
          <cell r="B727" t="str">
            <v>RIDGEWAY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4772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4772</v>
          </cell>
          <cell r="N727">
            <v>63811</v>
          </cell>
          <cell r="O727">
            <v>0</v>
          </cell>
          <cell r="P727">
            <v>8249</v>
          </cell>
          <cell r="Q727">
            <v>0</v>
          </cell>
          <cell r="R727">
            <v>738</v>
          </cell>
          <cell r="S727">
            <v>0</v>
          </cell>
          <cell r="T727">
            <v>7820</v>
          </cell>
          <cell r="U727">
            <v>0</v>
          </cell>
          <cell r="V727">
            <v>22273</v>
          </cell>
          <cell r="W727">
            <v>83</v>
          </cell>
          <cell r="X727">
            <v>102974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6395</v>
          </cell>
          <cell r="AJ727">
            <v>0</v>
          </cell>
          <cell r="AK727">
            <v>1096</v>
          </cell>
          <cell r="AL727">
            <v>8138</v>
          </cell>
          <cell r="AM727">
            <v>0</v>
          </cell>
          <cell r="AN727">
            <v>15629</v>
          </cell>
          <cell r="AO727">
            <v>0</v>
          </cell>
          <cell r="AP727">
            <v>1643</v>
          </cell>
          <cell r="AQ727">
            <v>0</v>
          </cell>
          <cell r="AR727">
            <v>0</v>
          </cell>
          <cell r="AS727">
            <v>0</v>
          </cell>
          <cell r="AT727">
            <v>1643</v>
          </cell>
          <cell r="AU727">
            <v>2859</v>
          </cell>
          <cell r="AV727">
            <v>31276</v>
          </cell>
          <cell r="AW727">
            <v>7132</v>
          </cell>
          <cell r="AX727">
            <v>1125</v>
          </cell>
          <cell r="AY727">
            <v>6776</v>
          </cell>
          <cell r="AZ727">
            <v>10918</v>
          </cell>
          <cell r="BA727">
            <v>0</v>
          </cell>
          <cell r="BB727">
            <v>60086</v>
          </cell>
          <cell r="BC727">
            <v>0</v>
          </cell>
          <cell r="BD727">
            <v>0</v>
          </cell>
          <cell r="BE727">
            <v>0</v>
          </cell>
          <cell r="BF727">
            <v>0</v>
          </cell>
          <cell r="BG727">
            <v>0</v>
          </cell>
          <cell r="BH727">
            <v>185104</v>
          </cell>
          <cell r="BI727">
            <v>115540</v>
          </cell>
          <cell r="BJ727">
            <v>2396</v>
          </cell>
          <cell r="BK727">
            <v>0</v>
          </cell>
          <cell r="BL727">
            <v>0</v>
          </cell>
          <cell r="BM727">
            <v>0</v>
          </cell>
          <cell r="BN727">
            <v>0</v>
          </cell>
          <cell r="BO727">
            <v>0</v>
          </cell>
          <cell r="BP727">
            <v>0</v>
          </cell>
          <cell r="BQ727">
            <v>0</v>
          </cell>
          <cell r="BR727">
            <v>0</v>
          </cell>
          <cell r="BS727">
            <v>0</v>
          </cell>
          <cell r="BT727">
            <v>0</v>
          </cell>
          <cell r="BU727">
            <v>0</v>
          </cell>
          <cell r="BV727">
            <v>0</v>
          </cell>
          <cell r="BW727">
            <v>0</v>
          </cell>
          <cell r="BX727">
            <v>0</v>
          </cell>
          <cell r="BY727">
            <v>117936</v>
          </cell>
          <cell r="BZ727">
            <v>303040</v>
          </cell>
          <cell r="CA727">
            <v>0</v>
          </cell>
          <cell r="CB727">
            <v>0</v>
          </cell>
          <cell r="CC727">
            <v>0</v>
          </cell>
          <cell r="CD727">
            <v>303040</v>
          </cell>
          <cell r="CE727">
            <v>295041</v>
          </cell>
          <cell r="CF727">
            <v>598081</v>
          </cell>
        </row>
        <row r="728">
          <cell r="A728">
            <v>110</v>
          </cell>
          <cell r="B728" t="str">
            <v>RINARD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600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600</v>
          </cell>
          <cell r="N728">
            <v>3075</v>
          </cell>
          <cell r="O728">
            <v>0</v>
          </cell>
          <cell r="P728">
            <v>2421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3744</v>
          </cell>
          <cell r="W728">
            <v>0</v>
          </cell>
          <cell r="X728">
            <v>9240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50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276</v>
          </cell>
          <cell r="AV728">
            <v>2074</v>
          </cell>
          <cell r="AW728">
            <v>0</v>
          </cell>
          <cell r="AX728">
            <v>0</v>
          </cell>
          <cell r="AY728">
            <v>9015</v>
          </cell>
          <cell r="AZ728">
            <v>0</v>
          </cell>
          <cell r="BA728">
            <v>0</v>
          </cell>
          <cell r="BB728">
            <v>13352</v>
          </cell>
          <cell r="BC728">
            <v>0</v>
          </cell>
          <cell r="BD728">
            <v>0</v>
          </cell>
          <cell r="BE728">
            <v>0</v>
          </cell>
          <cell r="BF728">
            <v>0</v>
          </cell>
          <cell r="BG728">
            <v>0</v>
          </cell>
          <cell r="BH728">
            <v>23242</v>
          </cell>
          <cell r="BI728">
            <v>19548</v>
          </cell>
          <cell r="BJ728">
            <v>38</v>
          </cell>
          <cell r="BK728">
            <v>0</v>
          </cell>
          <cell r="BL728">
            <v>0</v>
          </cell>
          <cell r="BM728">
            <v>0</v>
          </cell>
          <cell r="BN728">
            <v>0</v>
          </cell>
          <cell r="BO728">
            <v>0</v>
          </cell>
          <cell r="BP728">
            <v>0</v>
          </cell>
          <cell r="BQ728">
            <v>0</v>
          </cell>
          <cell r="BR728">
            <v>0</v>
          </cell>
          <cell r="BS728">
            <v>0</v>
          </cell>
          <cell r="BT728">
            <v>0</v>
          </cell>
          <cell r="BU728">
            <v>1037</v>
          </cell>
          <cell r="BV728">
            <v>0</v>
          </cell>
          <cell r="BW728">
            <v>0</v>
          </cell>
          <cell r="BX728">
            <v>0</v>
          </cell>
          <cell r="BY728">
            <v>20623</v>
          </cell>
          <cell r="BZ728">
            <v>43865</v>
          </cell>
          <cell r="CA728">
            <v>1699</v>
          </cell>
          <cell r="CB728">
            <v>0</v>
          </cell>
          <cell r="CC728">
            <v>9199</v>
          </cell>
          <cell r="CD728">
            <v>53064</v>
          </cell>
          <cell r="CE728">
            <v>23649</v>
          </cell>
          <cell r="CF728">
            <v>76713</v>
          </cell>
        </row>
        <row r="729">
          <cell r="A729">
            <v>307</v>
          </cell>
          <cell r="B729" t="str">
            <v>RINGSTED</v>
          </cell>
          <cell r="C729">
            <v>15080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30</v>
          </cell>
          <cell r="L729">
            <v>0</v>
          </cell>
          <cell r="M729">
            <v>15110</v>
          </cell>
          <cell r="N729">
            <v>44202</v>
          </cell>
          <cell r="O729">
            <v>0</v>
          </cell>
          <cell r="P729">
            <v>11042</v>
          </cell>
          <cell r="Q729">
            <v>1877</v>
          </cell>
          <cell r="R729">
            <v>10839</v>
          </cell>
          <cell r="S729">
            <v>0</v>
          </cell>
          <cell r="T729">
            <v>1658</v>
          </cell>
          <cell r="U729">
            <v>0</v>
          </cell>
          <cell r="V729">
            <v>0</v>
          </cell>
          <cell r="W729">
            <v>0</v>
          </cell>
          <cell r="X729">
            <v>69618</v>
          </cell>
          <cell r="Y729">
            <v>313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313</v>
          </cell>
          <cell r="AG729">
            <v>17319</v>
          </cell>
          <cell r="AH729">
            <v>0</v>
          </cell>
          <cell r="AI729">
            <v>4235</v>
          </cell>
          <cell r="AJ729">
            <v>420</v>
          </cell>
          <cell r="AK729">
            <v>0</v>
          </cell>
          <cell r="AL729">
            <v>0</v>
          </cell>
          <cell r="AM729">
            <v>210</v>
          </cell>
          <cell r="AN729">
            <v>22184</v>
          </cell>
          <cell r="AO729">
            <v>3561</v>
          </cell>
          <cell r="AP729">
            <v>0</v>
          </cell>
          <cell r="AQ729">
            <v>0</v>
          </cell>
          <cell r="AR729">
            <v>420</v>
          </cell>
          <cell r="AS729">
            <v>0</v>
          </cell>
          <cell r="AT729">
            <v>3981</v>
          </cell>
          <cell r="AU729">
            <v>3020</v>
          </cell>
          <cell r="AV729">
            <v>46716</v>
          </cell>
          <cell r="AW729">
            <v>758</v>
          </cell>
          <cell r="AX729">
            <v>0</v>
          </cell>
          <cell r="AY729">
            <v>10792</v>
          </cell>
          <cell r="AZ729">
            <v>15933</v>
          </cell>
          <cell r="BA729">
            <v>4297</v>
          </cell>
          <cell r="BB729">
            <v>81516</v>
          </cell>
          <cell r="BC729">
            <v>0</v>
          </cell>
          <cell r="BD729">
            <v>0</v>
          </cell>
          <cell r="BE729">
            <v>0</v>
          </cell>
          <cell r="BF729">
            <v>0</v>
          </cell>
          <cell r="BG729">
            <v>0</v>
          </cell>
          <cell r="BH729">
            <v>192722</v>
          </cell>
          <cell r="BI729">
            <v>44364</v>
          </cell>
          <cell r="BJ729">
            <v>17828</v>
          </cell>
          <cell r="BK729">
            <v>0</v>
          </cell>
          <cell r="BL729">
            <v>0</v>
          </cell>
          <cell r="BM729">
            <v>0</v>
          </cell>
          <cell r="BN729">
            <v>30</v>
          </cell>
          <cell r="BO729">
            <v>28408</v>
          </cell>
          <cell r="BP729">
            <v>0</v>
          </cell>
          <cell r="BQ729">
            <v>0</v>
          </cell>
          <cell r="BR729">
            <v>0</v>
          </cell>
          <cell r="BS729">
            <v>0</v>
          </cell>
          <cell r="BT729">
            <v>2980</v>
          </cell>
          <cell r="BU729">
            <v>-30</v>
          </cell>
          <cell r="BV729">
            <v>0</v>
          </cell>
          <cell r="BW729">
            <v>142759</v>
          </cell>
          <cell r="BX729">
            <v>0</v>
          </cell>
          <cell r="BY729">
            <v>236339</v>
          </cell>
          <cell r="BZ729">
            <v>429061</v>
          </cell>
          <cell r="CA729">
            <v>65246</v>
          </cell>
          <cell r="CB729">
            <v>0</v>
          </cell>
          <cell r="CC729">
            <v>65246</v>
          </cell>
          <cell r="CD729">
            <v>494307</v>
          </cell>
          <cell r="CE729">
            <v>583614</v>
          </cell>
          <cell r="CF729">
            <v>1077921</v>
          </cell>
        </row>
        <row r="730">
          <cell r="A730">
            <v>351</v>
          </cell>
          <cell r="B730" t="str">
            <v>RIPPEY</v>
          </cell>
          <cell r="C730">
            <v>10890</v>
          </cell>
          <cell r="D730">
            <v>0</v>
          </cell>
          <cell r="E730">
            <v>0</v>
          </cell>
          <cell r="F730">
            <v>0</v>
          </cell>
          <cell r="G730">
            <v>6326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17216</v>
          </cell>
          <cell r="N730">
            <v>21072</v>
          </cell>
          <cell r="O730">
            <v>0</v>
          </cell>
          <cell r="P730">
            <v>6344</v>
          </cell>
          <cell r="Q730">
            <v>0</v>
          </cell>
          <cell r="R730">
            <v>900</v>
          </cell>
          <cell r="S730">
            <v>0</v>
          </cell>
          <cell r="T730">
            <v>0</v>
          </cell>
          <cell r="U730">
            <v>0</v>
          </cell>
          <cell r="V730">
            <v>1460</v>
          </cell>
          <cell r="W730">
            <v>6718</v>
          </cell>
          <cell r="X730">
            <v>36494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17475</v>
          </cell>
          <cell r="AH730">
            <v>0</v>
          </cell>
          <cell r="AI730">
            <v>3780</v>
          </cell>
          <cell r="AJ730">
            <v>7040</v>
          </cell>
          <cell r="AK730">
            <v>0</v>
          </cell>
          <cell r="AL730">
            <v>0</v>
          </cell>
          <cell r="AM730">
            <v>0</v>
          </cell>
          <cell r="AN730">
            <v>28295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3337</v>
          </cell>
          <cell r="AV730">
            <v>6973</v>
          </cell>
          <cell r="AW730">
            <v>1019</v>
          </cell>
          <cell r="AX730">
            <v>157</v>
          </cell>
          <cell r="AY730">
            <v>20589</v>
          </cell>
          <cell r="AZ730">
            <v>13784</v>
          </cell>
          <cell r="BA730">
            <v>0</v>
          </cell>
          <cell r="BB730">
            <v>45859</v>
          </cell>
          <cell r="BC730">
            <v>0</v>
          </cell>
          <cell r="BD730">
            <v>0</v>
          </cell>
          <cell r="BE730">
            <v>0</v>
          </cell>
          <cell r="BF730">
            <v>0</v>
          </cell>
          <cell r="BG730">
            <v>0</v>
          </cell>
          <cell r="BH730">
            <v>127864</v>
          </cell>
          <cell r="BI730">
            <v>0</v>
          </cell>
          <cell r="BJ730">
            <v>5231</v>
          </cell>
          <cell r="BK730">
            <v>0</v>
          </cell>
          <cell r="BL730">
            <v>0</v>
          </cell>
          <cell r="BM730">
            <v>0</v>
          </cell>
          <cell r="BN730">
            <v>0</v>
          </cell>
          <cell r="BO730">
            <v>0</v>
          </cell>
          <cell r="BP730">
            <v>0</v>
          </cell>
          <cell r="BQ730">
            <v>0</v>
          </cell>
          <cell r="BR730">
            <v>0</v>
          </cell>
          <cell r="BS730">
            <v>0</v>
          </cell>
          <cell r="BT730">
            <v>0</v>
          </cell>
          <cell r="BU730">
            <v>0</v>
          </cell>
          <cell r="BV730">
            <v>0</v>
          </cell>
          <cell r="BW730">
            <v>0</v>
          </cell>
          <cell r="BX730">
            <v>0</v>
          </cell>
          <cell r="BY730">
            <v>5231</v>
          </cell>
          <cell r="BZ730">
            <v>133095</v>
          </cell>
          <cell r="CA730">
            <v>0</v>
          </cell>
          <cell r="CB730">
            <v>0</v>
          </cell>
          <cell r="CC730">
            <v>0</v>
          </cell>
          <cell r="CD730">
            <v>133095</v>
          </cell>
          <cell r="CE730">
            <v>316711</v>
          </cell>
          <cell r="CF730">
            <v>449806</v>
          </cell>
        </row>
        <row r="731">
          <cell r="A731">
            <v>785</v>
          </cell>
          <cell r="B731" t="str">
            <v>RIVERDALE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85553</v>
          </cell>
          <cell r="H731">
            <v>0</v>
          </cell>
          <cell r="I731">
            <v>0</v>
          </cell>
          <cell r="J731">
            <v>0</v>
          </cell>
          <cell r="K731">
            <v>550</v>
          </cell>
          <cell r="L731">
            <v>290</v>
          </cell>
          <cell r="M731">
            <v>86393</v>
          </cell>
          <cell r="N731">
            <v>46330</v>
          </cell>
          <cell r="O731">
            <v>0</v>
          </cell>
          <cell r="P731">
            <v>8217</v>
          </cell>
          <cell r="Q731">
            <v>7853</v>
          </cell>
          <cell r="R731">
            <v>15339</v>
          </cell>
          <cell r="S731">
            <v>0</v>
          </cell>
          <cell r="T731">
            <v>3185</v>
          </cell>
          <cell r="U731">
            <v>0</v>
          </cell>
          <cell r="V731">
            <v>48699</v>
          </cell>
          <cell r="W731">
            <v>10136</v>
          </cell>
          <cell r="X731">
            <v>139759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15385</v>
          </cell>
          <cell r="AH731">
            <v>0</v>
          </cell>
          <cell r="AI731">
            <v>30660</v>
          </cell>
          <cell r="AJ731">
            <v>0</v>
          </cell>
          <cell r="AK731">
            <v>0</v>
          </cell>
          <cell r="AL731">
            <v>0</v>
          </cell>
          <cell r="AM731">
            <v>860</v>
          </cell>
          <cell r="AN731">
            <v>46905</v>
          </cell>
          <cell r="AO731">
            <v>400</v>
          </cell>
          <cell r="AP731">
            <v>96876</v>
          </cell>
          <cell r="AQ731">
            <v>0</v>
          </cell>
          <cell r="AR731">
            <v>295</v>
          </cell>
          <cell r="AS731">
            <v>623</v>
          </cell>
          <cell r="AT731">
            <v>98194</v>
          </cell>
          <cell r="AU731">
            <v>60329</v>
          </cell>
          <cell r="AV731">
            <v>76236</v>
          </cell>
          <cell r="AW731">
            <v>3930</v>
          </cell>
          <cell r="AX731">
            <v>14099</v>
          </cell>
          <cell r="AY731">
            <v>105960</v>
          </cell>
          <cell r="AZ731">
            <v>0</v>
          </cell>
          <cell r="BA731">
            <v>130</v>
          </cell>
          <cell r="BB731">
            <v>260684</v>
          </cell>
          <cell r="BC731">
            <v>319000</v>
          </cell>
          <cell r="BD731">
            <v>319000</v>
          </cell>
          <cell r="BE731">
            <v>0</v>
          </cell>
          <cell r="BF731">
            <v>0</v>
          </cell>
          <cell r="BG731">
            <v>0</v>
          </cell>
          <cell r="BH731">
            <v>950935</v>
          </cell>
          <cell r="BI731">
            <v>0</v>
          </cell>
          <cell r="BJ731">
            <v>122263</v>
          </cell>
          <cell r="BK731">
            <v>0</v>
          </cell>
          <cell r="BL731">
            <v>0</v>
          </cell>
          <cell r="BM731">
            <v>0</v>
          </cell>
          <cell r="BN731">
            <v>550</v>
          </cell>
          <cell r="BO731">
            <v>0</v>
          </cell>
          <cell r="BP731">
            <v>0</v>
          </cell>
          <cell r="BQ731">
            <v>0</v>
          </cell>
          <cell r="BR731">
            <v>0</v>
          </cell>
          <cell r="BS731">
            <v>0</v>
          </cell>
          <cell r="BT731">
            <v>0</v>
          </cell>
          <cell r="BU731">
            <v>-550</v>
          </cell>
          <cell r="BV731">
            <v>0</v>
          </cell>
          <cell r="BW731">
            <v>0</v>
          </cell>
          <cell r="BX731">
            <v>0</v>
          </cell>
          <cell r="BY731">
            <v>122263</v>
          </cell>
          <cell r="BZ731">
            <v>1073198</v>
          </cell>
          <cell r="CA731">
            <v>0</v>
          </cell>
          <cell r="CB731">
            <v>0</v>
          </cell>
          <cell r="CC731">
            <v>0</v>
          </cell>
          <cell r="CD731">
            <v>1073198</v>
          </cell>
          <cell r="CE731">
            <v>1490047</v>
          </cell>
          <cell r="CF731">
            <v>2563245</v>
          </cell>
        </row>
        <row r="732">
          <cell r="A732">
            <v>886</v>
          </cell>
          <cell r="B732" t="str">
            <v>RIVERSIDE</v>
          </cell>
          <cell r="C732">
            <v>94116</v>
          </cell>
          <cell r="D732">
            <v>0</v>
          </cell>
          <cell r="E732">
            <v>0</v>
          </cell>
          <cell r="F732">
            <v>0</v>
          </cell>
          <cell r="G732">
            <v>224066</v>
          </cell>
          <cell r="H732">
            <v>0</v>
          </cell>
          <cell r="I732">
            <v>984</v>
          </cell>
          <cell r="J732">
            <v>0</v>
          </cell>
          <cell r="K732">
            <v>622</v>
          </cell>
          <cell r="L732">
            <v>0</v>
          </cell>
          <cell r="M732">
            <v>319788</v>
          </cell>
          <cell r="N732">
            <v>153653</v>
          </cell>
          <cell r="O732">
            <v>0</v>
          </cell>
          <cell r="P732">
            <v>18927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172580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19860</v>
          </cell>
          <cell r="AH732">
            <v>0</v>
          </cell>
          <cell r="AI732">
            <v>108360</v>
          </cell>
          <cell r="AJ732">
            <v>0</v>
          </cell>
          <cell r="AK732">
            <v>5500</v>
          </cell>
          <cell r="AL732">
            <v>5795</v>
          </cell>
          <cell r="AM732">
            <v>0</v>
          </cell>
          <cell r="AN732">
            <v>329787</v>
          </cell>
          <cell r="AO732">
            <v>10400</v>
          </cell>
          <cell r="AP732">
            <v>13531</v>
          </cell>
          <cell r="AQ732">
            <v>0</v>
          </cell>
          <cell r="AR732">
            <v>0</v>
          </cell>
          <cell r="AS732">
            <v>0</v>
          </cell>
          <cell r="AT732">
            <v>23931</v>
          </cell>
          <cell r="AU732">
            <v>17497</v>
          </cell>
          <cell r="AV732">
            <v>77152</v>
          </cell>
          <cell r="AW732">
            <v>1696</v>
          </cell>
          <cell r="AX732">
            <v>14036</v>
          </cell>
          <cell r="AY732">
            <v>80188</v>
          </cell>
          <cell r="AZ732">
            <v>0</v>
          </cell>
          <cell r="BA732">
            <v>0</v>
          </cell>
          <cell r="BB732">
            <v>190569</v>
          </cell>
          <cell r="BC732">
            <v>226800</v>
          </cell>
          <cell r="BD732">
            <v>226800</v>
          </cell>
          <cell r="BE732">
            <v>2119857</v>
          </cell>
          <cell r="BF732">
            <v>0</v>
          </cell>
          <cell r="BG732">
            <v>2119857</v>
          </cell>
          <cell r="BH732">
            <v>3383312</v>
          </cell>
          <cell r="BI732">
            <v>293754</v>
          </cell>
          <cell r="BJ732">
            <v>276784</v>
          </cell>
          <cell r="BK732">
            <v>0</v>
          </cell>
          <cell r="BL732">
            <v>0</v>
          </cell>
          <cell r="BM732">
            <v>0</v>
          </cell>
          <cell r="BN732">
            <v>622</v>
          </cell>
          <cell r="BO732">
            <v>22899</v>
          </cell>
          <cell r="BP732">
            <v>0</v>
          </cell>
          <cell r="BQ732">
            <v>0</v>
          </cell>
          <cell r="BR732">
            <v>0</v>
          </cell>
          <cell r="BS732">
            <v>0</v>
          </cell>
          <cell r="BT732">
            <v>0</v>
          </cell>
          <cell r="BU732">
            <v>-73</v>
          </cell>
          <cell r="BV732">
            <v>0</v>
          </cell>
          <cell r="BW732">
            <v>0</v>
          </cell>
          <cell r="BX732">
            <v>0</v>
          </cell>
          <cell r="BY732">
            <v>593986</v>
          </cell>
          <cell r="BZ732">
            <v>3977298</v>
          </cell>
          <cell r="CA732">
            <v>2166300</v>
          </cell>
          <cell r="CB732">
            <v>0</v>
          </cell>
          <cell r="CC732">
            <v>2166300</v>
          </cell>
          <cell r="CD732">
            <v>6143598</v>
          </cell>
          <cell r="CE732">
            <v>4118382</v>
          </cell>
          <cell r="CF732">
            <v>10261980</v>
          </cell>
        </row>
        <row r="733">
          <cell r="A733">
            <v>342</v>
          </cell>
          <cell r="B733" t="str">
            <v>RIVERTON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10000</v>
          </cell>
          <cell r="H733">
            <v>0</v>
          </cell>
          <cell r="I733">
            <v>0</v>
          </cell>
          <cell r="J733">
            <v>0</v>
          </cell>
          <cell r="K733">
            <v>70</v>
          </cell>
          <cell r="L733">
            <v>5532</v>
          </cell>
          <cell r="M733">
            <v>15602</v>
          </cell>
          <cell r="N733">
            <v>36124</v>
          </cell>
          <cell r="O733">
            <v>0</v>
          </cell>
          <cell r="P733">
            <v>6239</v>
          </cell>
          <cell r="Q733">
            <v>0</v>
          </cell>
          <cell r="R733">
            <v>265</v>
          </cell>
          <cell r="S733">
            <v>0</v>
          </cell>
          <cell r="T733">
            <v>0</v>
          </cell>
          <cell r="U733">
            <v>0</v>
          </cell>
          <cell r="V733">
            <v>6196</v>
          </cell>
          <cell r="W733">
            <v>0</v>
          </cell>
          <cell r="X733">
            <v>48824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12628</v>
          </cell>
          <cell r="AJ733">
            <v>2838</v>
          </cell>
          <cell r="AK733">
            <v>6700</v>
          </cell>
          <cell r="AL733">
            <v>0</v>
          </cell>
          <cell r="AM733">
            <v>0</v>
          </cell>
          <cell r="AN733">
            <v>22166</v>
          </cell>
          <cell r="AO733">
            <v>3400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3400</v>
          </cell>
          <cell r="AU733">
            <v>1513</v>
          </cell>
          <cell r="AV733">
            <v>16597</v>
          </cell>
          <cell r="AW733">
            <v>396</v>
          </cell>
          <cell r="AX733">
            <v>3203</v>
          </cell>
          <cell r="AY733">
            <v>26808</v>
          </cell>
          <cell r="AZ733">
            <v>0</v>
          </cell>
          <cell r="BA733">
            <v>102</v>
          </cell>
          <cell r="BB733">
            <v>48619</v>
          </cell>
          <cell r="BC733">
            <v>4551</v>
          </cell>
          <cell r="BD733">
            <v>4551</v>
          </cell>
          <cell r="BE733">
            <v>0</v>
          </cell>
          <cell r="BF733">
            <v>0</v>
          </cell>
          <cell r="BG733">
            <v>0</v>
          </cell>
          <cell r="BH733">
            <v>143162</v>
          </cell>
          <cell r="BI733">
            <v>49951</v>
          </cell>
          <cell r="BJ733">
            <v>52583</v>
          </cell>
          <cell r="BK733">
            <v>0</v>
          </cell>
          <cell r="BL733">
            <v>0</v>
          </cell>
          <cell r="BM733">
            <v>0</v>
          </cell>
          <cell r="BN733">
            <v>70</v>
          </cell>
          <cell r="BO733">
            <v>0</v>
          </cell>
          <cell r="BP733">
            <v>0</v>
          </cell>
          <cell r="BQ733">
            <v>0</v>
          </cell>
          <cell r="BR733">
            <v>0</v>
          </cell>
          <cell r="BS733">
            <v>0</v>
          </cell>
          <cell r="BT733">
            <v>0</v>
          </cell>
          <cell r="BU733">
            <v>-70</v>
          </cell>
          <cell r="BV733">
            <v>0</v>
          </cell>
          <cell r="BW733">
            <v>0</v>
          </cell>
          <cell r="BX733">
            <v>0</v>
          </cell>
          <cell r="BY733">
            <v>102534</v>
          </cell>
          <cell r="BZ733">
            <v>245696</v>
          </cell>
          <cell r="CA733">
            <v>63530</v>
          </cell>
          <cell r="CB733">
            <v>0</v>
          </cell>
          <cell r="CC733">
            <v>63530</v>
          </cell>
          <cell r="CD733">
            <v>309226</v>
          </cell>
          <cell r="CE733">
            <v>183143</v>
          </cell>
          <cell r="CF733">
            <v>492369</v>
          </cell>
        </row>
        <row r="734">
          <cell r="A734">
            <v>551</v>
          </cell>
          <cell r="B734" t="str">
            <v>ROBINS</v>
          </cell>
          <cell r="C734">
            <v>144995</v>
          </cell>
          <cell r="D734">
            <v>0</v>
          </cell>
          <cell r="E734">
            <v>0</v>
          </cell>
          <cell r="F734">
            <v>0</v>
          </cell>
          <cell r="G734">
            <v>122074</v>
          </cell>
          <cell r="H734">
            <v>0</v>
          </cell>
          <cell r="I734">
            <v>90475</v>
          </cell>
          <cell r="J734">
            <v>0</v>
          </cell>
          <cell r="K734">
            <v>335</v>
          </cell>
          <cell r="L734">
            <v>0</v>
          </cell>
          <cell r="M734">
            <v>357879</v>
          </cell>
          <cell r="N734">
            <v>713226</v>
          </cell>
          <cell r="O734">
            <v>0</v>
          </cell>
          <cell r="P734">
            <v>37289</v>
          </cell>
          <cell r="Q734">
            <v>1173</v>
          </cell>
          <cell r="R734">
            <v>9393</v>
          </cell>
          <cell r="S734">
            <v>757</v>
          </cell>
          <cell r="T734">
            <v>0</v>
          </cell>
          <cell r="U734">
            <v>0</v>
          </cell>
          <cell r="V734">
            <v>22557</v>
          </cell>
          <cell r="W734">
            <v>0</v>
          </cell>
          <cell r="X734">
            <v>784395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95868</v>
          </cell>
          <cell r="AH734">
            <v>0</v>
          </cell>
          <cell r="AI734">
            <v>38580</v>
          </cell>
          <cell r="AJ734">
            <v>1436</v>
          </cell>
          <cell r="AK734">
            <v>0</v>
          </cell>
          <cell r="AL734">
            <v>0</v>
          </cell>
          <cell r="AM734">
            <v>0</v>
          </cell>
          <cell r="AN734">
            <v>135884</v>
          </cell>
          <cell r="AO734">
            <v>0</v>
          </cell>
          <cell r="AP734">
            <v>0</v>
          </cell>
          <cell r="AQ734">
            <v>0</v>
          </cell>
          <cell r="AR734">
            <v>1803</v>
          </cell>
          <cell r="AS734">
            <v>0</v>
          </cell>
          <cell r="AT734">
            <v>1803</v>
          </cell>
          <cell r="AU734">
            <v>15009</v>
          </cell>
          <cell r="AV734">
            <v>172164</v>
          </cell>
          <cell r="AW734">
            <v>3248</v>
          </cell>
          <cell r="AX734">
            <v>45010</v>
          </cell>
          <cell r="AY734">
            <v>16202</v>
          </cell>
          <cell r="AZ734">
            <v>21261</v>
          </cell>
          <cell r="BA734">
            <v>0</v>
          </cell>
          <cell r="BB734">
            <v>272894</v>
          </cell>
          <cell r="BC734">
            <v>1383994</v>
          </cell>
          <cell r="BD734">
            <v>1490312</v>
          </cell>
          <cell r="BE734">
            <v>0</v>
          </cell>
          <cell r="BF734">
            <v>1613351</v>
          </cell>
          <cell r="BG734">
            <v>1613351</v>
          </cell>
          <cell r="BH734">
            <v>4656518</v>
          </cell>
          <cell r="BI734">
            <v>7984</v>
          </cell>
          <cell r="BJ734">
            <v>358360</v>
          </cell>
          <cell r="BK734">
            <v>0</v>
          </cell>
          <cell r="BL734">
            <v>0</v>
          </cell>
          <cell r="BM734">
            <v>0</v>
          </cell>
          <cell r="BN734">
            <v>335</v>
          </cell>
          <cell r="BO734">
            <v>0</v>
          </cell>
          <cell r="BP734">
            <v>0</v>
          </cell>
          <cell r="BQ734">
            <v>0</v>
          </cell>
          <cell r="BR734">
            <v>0</v>
          </cell>
          <cell r="BS734">
            <v>0</v>
          </cell>
          <cell r="BT734">
            <v>0</v>
          </cell>
          <cell r="BU734">
            <v>-335</v>
          </cell>
          <cell r="BV734">
            <v>0</v>
          </cell>
          <cell r="BW734">
            <v>0</v>
          </cell>
          <cell r="BX734">
            <v>0</v>
          </cell>
          <cell r="BY734">
            <v>366344</v>
          </cell>
          <cell r="BZ734">
            <v>5022862</v>
          </cell>
          <cell r="CA734">
            <v>0</v>
          </cell>
          <cell r="CB734">
            <v>1204030</v>
          </cell>
          <cell r="CC734">
            <v>1204030</v>
          </cell>
          <cell r="CD734">
            <v>6226892</v>
          </cell>
          <cell r="CE734">
            <v>4723864</v>
          </cell>
          <cell r="CF734">
            <v>10950756</v>
          </cell>
        </row>
        <row r="735">
          <cell r="A735">
            <v>148</v>
          </cell>
          <cell r="B735" t="str">
            <v>ROCKFALLS</v>
          </cell>
          <cell r="C735">
            <v>0</v>
          </cell>
          <cell r="D735">
            <v>0</v>
          </cell>
          <cell r="E735">
            <v>164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164</v>
          </cell>
          <cell r="N735">
            <v>0</v>
          </cell>
          <cell r="O735">
            <v>1325</v>
          </cell>
          <cell r="P735">
            <v>4648</v>
          </cell>
          <cell r="Q735">
            <v>0</v>
          </cell>
          <cell r="R735">
            <v>3192</v>
          </cell>
          <cell r="S735">
            <v>0</v>
          </cell>
          <cell r="T735">
            <v>0</v>
          </cell>
          <cell r="U735">
            <v>0</v>
          </cell>
          <cell r="V735">
            <v>7848</v>
          </cell>
          <cell r="W735">
            <v>0</v>
          </cell>
          <cell r="X735">
            <v>17013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1925</v>
          </cell>
          <cell r="AD735">
            <v>0</v>
          </cell>
          <cell r="AE735">
            <v>0</v>
          </cell>
          <cell r="AF735">
            <v>1925</v>
          </cell>
          <cell r="AG735">
            <v>360</v>
          </cell>
          <cell r="AH735">
            <v>0</v>
          </cell>
          <cell r="AI735">
            <v>2215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2575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4548</v>
          </cell>
          <cell r="AV735">
            <v>3300</v>
          </cell>
          <cell r="AW735">
            <v>4328</v>
          </cell>
          <cell r="AX735">
            <v>708</v>
          </cell>
          <cell r="AY735">
            <v>2639</v>
          </cell>
          <cell r="AZ735">
            <v>6199</v>
          </cell>
          <cell r="BA735">
            <v>2009</v>
          </cell>
          <cell r="BB735">
            <v>23731</v>
          </cell>
          <cell r="BC735">
            <v>0</v>
          </cell>
          <cell r="BD735">
            <v>0</v>
          </cell>
          <cell r="BE735">
            <v>0</v>
          </cell>
          <cell r="BF735">
            <v>0</v>
          </cell>
          <cell r="BG735">
            <v>0</v>
          </cell>
          <cell r="BH735">
            <v>45408</v>
          </cell>
          <cell r="BI735">
            <v>0</v>
          </cell>
          <cell r="BJ735">
            <v>57025</v>
          </cell>
          <cell r="BK735">
            <v>0</v>
          </cell>
          <cell r="BL735">
            <v>0</v>
          </cell>
          <cell r="BM735">
            <v>0</v>
          </cell>
          <cell r="BN735">
            <v>0</v>
          </cell>
          <cell r="BO735">
            <v>0</v>
          </cell>
          <cell r="BP735">
            <v>0</v>
          </cell>
          <cell r="BQ735">
            <v>0</v>
          </cell>
          <cell r="BR735">
            <v>0</v>
          </cell>
          <cell r="BS735">
            <v>0</v>
          </cell>
          <cell r="BT735">
            <v>0</v>
          </cell>
          <cell r="BU735">
            <v>0</v>
          </cell>
          <cell r="BV735">
            <v>0</v>
          </cell>
          <cell r="BW735">
            <v>0</v>
          </cell>
          <cell r="BX735">
            <v>0</v>
          </cell>
          <cell r="BY735">
            <v>57025</v>
          </cell>
          <cell r="BZ735">
            <v>102433</v>
          </cell>
          <cell r="CA735">
            <v>0</v>
          </cell>
          <cell r="CB735">
            <v>0</v>
          </cell>
          <cell r="CC735">
            <v>0</v>
          </cell>
          <cell r="CD735">
            <v>102433</v>
          </cell>
          <cell r="CE735">
            <v>191506</v>
          </cell>
          <cell r="CF735">
            <v>293939</v>
          </cell>
        </row>
        <row r="736">
          <cell r="A736">
            <v>575</v>
          </cell>
          <cell r="B736" t="str">
            <v>ROCKRAPIDS</v>
          </cell>
          <cell r="C736">
            <v>258617</v>
          </cell>
          <cell r="D736">
            <v>0</v>
          </cell>
          <cell r="E736">
            <v>76600</v>
          </cell>
          <cell r="F736">
            <v>0</v>
          </cell>
          <cell r="G736">
            <v>51210</v>
          </cell>
          <cell r="H736">
            <v>2500</v>
          </cell>
          <cell r="I736">
            <v>0</v>
          </cell>
          <cell r="J736">
            <v>0</v>
          </cell>
          <cell r="K736">
            <v>254</v>
          </cell>
          <cell r="L736">
            <v>0</v>
          </cell>
          <cell r="M736">
            <v>389181</v>
          </cell>
          <cell r="N736">
            <v>214689</v>
          </cell>
          <cell r="O736">
            <v>0</v>
          </cell>
          <cell r="P736">
            <v>32798</v>
          </cell>
          <cell r="Q736">
            <v>0</v>
          </cell>
          <cell r="R736">
            <v>80152</v>
          </cell>
          <cell r="S736">
            <v>0</v>
          </cell>
          <cell r="T736">
            <v>17646</v>
          </cell>
          <cell r="U736">
            <v>81460</v>
          </cell>
          <cell r="V736">
            <v>156414</v>
          </cell>
          <cell r="W736">
            <v>39027</v>
          </cell>
          <cell r="X736">
            <v>622186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11365</v>
          </cell>
          <cell r="AD736">
            <v>0</v>
          </cell>
          <cell r="AE736">
            <v>0</v>
          </cell>
          <cell r="AF736">
            <v>11365</v>
          </cell>
          <cell r="AG736">
            <v>164885</v>
          </cell>
          <cell r="AH736">
            <v>0</v>
          </cell>
          <cell r="AI736">
            <v>195407</v>
          </cell>
          <cell r="AJ736">
            <v>1000</v>
          </cell>
          <cell r="AK736">
            <v>34293</v>
          </cell>
          <cell r="AL736">
            <v>78375</v>
          </cell>
          <cell r="AM736">
            <v>114086</v>
          </cell>
          <cell r="AN736">
            <v>588046</v>
          </cell>
          <cell r="AO736">
            <v>19304</v>
          </cell>
          <cell r="AP736">
            <v>391719</v>
          </cell>
          <cell r="AQ736">
            <v>2595</v>
          </cell>
          <cell r="AR736">
            <v>4509</v>
          </cell>
          <cell r="AS736">
            <v>8048</v>
          </cell>
          <cell r="AT736">
            <v>426175</v>
          </cell>
          <cell r="AU736">
            <v>9761</v>
          </cell>
          <cell r="AV736">
            <v>216055</v>
          </cell>
          <cell r="AW736">
            <v>0</v>
          </cell>
          <cell r="AX736">
            <v>13116</v>
          </cell>
          <cell r="AY736">
            <v>0</v>
          </cell>
          <cell r="AZ736">
            <v>0</v>
          </cell>
          <cell r="BA736">
            <v>0</v>
          </cell>
          <cell r="BB736">
            <v>238932</v>
          </cell>
          <cell r="BC736">
            <v>550630</v>
          </cell>
          <cell r="BD736">
            <v>550630</v>
          </cell>
          <cell r="BE736">
            <v>288656</v>
          </cell>
          <cell r="BF736">
            <v>494861</v>
          </cell>
          <cell r="BG736">
            <v>783517</v>
          </cell>
          <cell r="BH736">
            <v>3610032</v>
          </cell>
          <cell r="BI736">
            <v>629693</v>
          </cell>
          <cell r="BJ736">
            <v>221560</v>
          </cell>
          <cell r="BK736">
            <v>2007743</v>
          </cell>
          <cell r="BL736">
            <v>1066109</v>
          </cell>
          <cell r="BM736">
            <v>0</v>
          </cell>
          <cell r="BN736">
            <v>254</v>
          </cell>
          <cell r="BO736">
            <v>0</v>
          </cell>
          <cell r="BP736">
            <v>0</v>
          </cell>
          <cell r="BQ736">
            <v>0</v>
          </cell>
          <cell r="BR736">
            <v>0</v>
          </cell>
          <cell r="BS736">
            <v>0</v>
          </cell>
          <cell r="BT736">
            <v>0</v>
          </cell>
          <cell r="BU736">
            <v>-254</v>
          </cell>
          <cell r="BV736">
            <v>0</v>
          </cell>
          <cell r="BW736">
            <v>1006224</v>
          </cell>
          <cell r="BX736">
            <v>0</v>
          </cell>
          <cell r="BY736">
            <v>4931329</v>
          </cell>
          <cell r="BZ736">
            <v>8541361</v>
          </cell>
          <cell r="CA736">
            <v>1788195</v>
          </cell>
          <cell r="CB736">
            <v>23355</v>
          </cell>
          <cell r="CC736">
            <v>1811550</v>
          </cell>
          <cell r="CD736">
            <v>10352911</v>
          </cell>
          <cell r="CE736">
            <v>9154140</v>
          </cell>
          <cell r="CF736">
            <v>19507051</v>
          </cell>
        </row>
        <row r="737">
          <cell r="A737">
            <v>809</v>
          </cell>
          <cell r="B737" t="str">
            <v>ROCKVALLEY</v>
          </cell>
          <cell r="C737" t="e">
            <v>#N/A</v>
          </cell>
          <cell r="D737" t="e">
            <v>#N/A</v>
          </cell>
          <cell r="E737" t="e">
            <v>#N/A</v>
          </cell>
          <cell r="F737" t="e">
            <v>#N/A</v>
          </cell>
          <cell r="G737" t="e">
            <v>#N/A</v>
          </cell>
          <cell r="H737" t="e">
            <v>#N/A</v>
          </cell>
          <cell r="I737" t="e">
            <v>#N/A</v>
          </cell>
          <cell r="J737" t="e">
            <v>#N/A</v>
          </cell>
          <cell r="K737" t="e">
            <v>#N/A</v>
          </cell>
          <cell r="L737" t="e">
            <v>#N/A</v>
          </cell>
          <cell r="M737" t="e">
            <v>#N/A</v>
          </cell>
          <cell r="N737" t="e">
            <v>#N/A</v>
          </cell>
          <cell r="O737" t="e">
            <v>#N/A</v>
          </cell>
          <cell r="P737" t="e">
            <v>#N/A</v>
          </cell>
          <cell r="Q737" t="e">
            <v>#N/A</v>
          </cell>
          <cell r="R737" t="e">
            <v>#N/A</v>
          </cell>
          <cell r="S737" t="e">
            <v>#N/A</v>
          </cell>
          <cell r="T737" t="e">
            <v>#N/A</v>
          </cell>
          <cell r="U737" t="e">
            <v>#N/A</v>
          </cell>
          <cell r="V737" t="e">
            <v>#N/A</v>
          </cell>
          <cell r="W737" t="e">
            <v>#N/A</v>
          </cell>
          <cell r="X737" t="e">
            <v>#N/A</v>
          </cell>
          <cell r="Y737" t="e">
            <v>#N/A</v>
          </cell>
          <cell r="Z737" t="e">
            <v>#N/A</v>
          </cell>
          <cell r="AA737" t="e">
            <v>#N/A</v>
          </cell>
          <cell r="AB737" t="e">
            <v>#N/A</v>
          </cell>
          <cell r="AC737" t="e">
            <v>#N/A</v>
          </cell>
          <cell r="AD737" t="e">
            <v>#N/A</v>
          </cell>
          <cell r="AE737" t="e">
            <v>#N/A</v>
          </cell>
          <cell r="AF737" t="e">
            <v>#N/A</v>
          </cell>
          <cell r="AG737" t="e">
            <v>#N/A</v>
          </cell>
          <cell r="AH737" t="e">
            <v>#N/A</v>
          </cell>
          <cell r="AI737" t="e">
            <v>#N/A</v>
          </cell>
          <cell r="AJ737" t="e">
            <v>#N/A</v>
          </cell>
          <cell r="AK737" t="e">
            <v>#N/A</v>
          </cell>
          <cell r="AL737" t="e">
            <v>#N/A</v>
          </cell>
          <cell r="AM737" t="e">
            <v>#N/A</v>
          </cell>
          <cell r="AN737" t="e">
            <v>#N/A</v>
          </cell>
          <cell r="AO737" t="e">
            <v>#N/A</v>
          </cell>
          <cell r="AP737" t="e">
            <v>#N/A</v>
          </cell>
          <cell r="AQ737" t="e">
            <v>#N/A</v>
          </cell>
          <cell r="AR737" t="e">
            <v>#N/A</v>
          </cell>
          <cell r="AS737" t="e">
            <v>#N/A</v>
          </cell>
          <cell r="AT737" t="e">
            <v>#N/A</v>
          </cell>
          <cell r="AU737" t="e">
            <v>#N/A</v>
          </cell>
          <cell r="AV737" t="e">
            <v>#N/A</v>
          </cell>
          <cell r="AW737" t="e">
            <v>#N/A</v>
          </cell>
          <cell r="AX737" t="e">
            <v>#N/A</v>
          </cell>
          <cell r="AY737" t="e">
            <v>#N/A</v>
          </cell>
          <cell r="AZ737" t="e">
            <v>#N/A</v>
          </cell>
          <cell r="BA737" t="e">
            <v>#N/A</v>
          </cell>
          <cell r="BB737" t="e">
            <v>#N/A</v>
          </cell>
          <cell r="BC737" t="e">
            <v>#N/A</v>
          </cell>
          <cell r="BD737" t="e">
            <v>#N/A</v>
          </cell>
          <cell r="BE737" t="e">
            <v>#N/A</v>
          </cell>
          <cell r="BF737" t="e">
            <v>#N/A</v>
          </cell>
          <cell r="BG737" t="e">
            <v>#N/A</v>
          </cell>
          <cell r="BH737" t="e">
            <v>#N/A</v>
          </cell>
          <cell r="BI737" t="e">
            <v>#N/A</v>
          </cell>
          <cell r="BJ737" t="e">
            <v>#N/A</v>
          </cell>
          <cell r="BK737" t="e">
            <v>#N/A</v>
          </cell>
          <cell r="BL737" t="e">
            <v>#N/A</v>
          </cell>
          <cell r="BM737" t="e">
            <v>#N/A</v>
          </cell>
          <cell r="BN737" t="e">
            <v>#N/A</v>
          </cell>
          <cell r="BO737" t="e">
            <v>#N/A</v>
          </cell>
          <cell r="BP737" t="e">
            <v>#N/A</v>
          </cell>
          <cell r="BQ737" t="e">
            <v>#N/A</v>
          </cell>
          <cell r="BR737" t="e">
            <v>#N/A</v>
          </cell>
          <cell r="BS737" t="e">
            <v>#N/A</v>
          </cell>
          <cell r="BT737" t="e">
            <v>#N/A</v>
          </cell>
          <cell r="BU737" t="e">
            <v>#N/A</v>
          </cell>
          <cell r="BV737" t="e">
            <v>#N/A</v>
          </cell>
          <cell r="BW737" t="e">
            <v>#N/A</v>
          </cell>
          <cell r="BX737">
            <v>0</v>
          </cell>
          <cell r="BY737" t="e">
            <v>#N/A</v>
          </cell>
          <cell r="BZ737" t="e">
            <v>#N/A</v>
          </cell>
          <cell r="CA737" t="e">
            <v>#N/A</v>
          </cell>
          <cell r="CB737" t="e">
            <v>#N/A</v>
          </cell>
          <cell r="CC737" t="e">
            <v>#N/A</v>
          </cell>
          <cell r="CD737" t="e">
            <v>#N/A</v>
          </cell>
          <cell r="CE737" t="e">
            <v>#N/A</v>
          </cell>
          <cell r="CF737" t="e">
            <v>#N/A</v>
          </cell>
        </row>
        <row r="738">
          <cell r="A738">
            <v>328</v>
          </cell>
          <cell r="B738" t="str">
            <v>ROCKFORD</v>
          </cell>
          <cell r="C738">
            <v>4185</v>
          </cell>
          <cell r="D738">
            <v>0</v>
          </cell>
          <cell r="E738">
            <v>0</v>
          </cell>
          <cell r="F738">
            <v>0</v>
          </cell>
          <cell r="G738">
            <v>23063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27248</v>
          </cell>
          <cell r="N738">
            <v>317166</v>
          </cell>
          <cell r="O738">
            <v>0</v>
          </cell>
          <cell r="P738">
            <v>7350</v>
          </cell>
          <cell r="Q738">
            <v>0</v>
          </cell>
          <cell r="R738">
            <v>9203</v>
          </cell>
          <cell r="S738">
            <v>0</v>
          </cell>
          <cell r="T738">
            <v>0</v>
          </cell>
          <cell r="U738">
            <v>0</v>
          </cell>
          <cell r="V738">
            <v>35176</v>
          </cell>
          <cell r="W738">
            <v>0</v>
          </cell>
          <cell r="X738">
            <v>368895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149412</v>
          </cell>
          <cell r="AH738">
            <v>0</v>
          </cell>
          <cell r="AI738">
            <v>37565</v>
          </cell>
          <cell r="AJ738">
            <v>5874</v>
          </cell>
          <cell r="AK738">
            <v>0</v>
          </cell>
          <cell r="AL738">
            <v>0</v>
          </cell>
          <cell r="AM738">
            <v>0</v>
          </cell>
          <cell r="AN738">
            <v>192851</v>
          </cell>
          <cell r="AO738">
            <v>15017</v>
          </cell>
          <cell r="AP738">
            <v>3000</v>
          </cell>
          <cell r="AQ738">
            <v>0</v>
          </cell>
          <cell r="AR738">
            <v>0</v>
          </cell>
          <cell r="AS738">
            <v>0</v>
          </cell>
          <cell r="AT738">
            <v>18017</v>
          </cell>
          <cell r="AU738">
            <v>7101</v>
          </cell>
          <cell r="AV738">
            <v>59860</v>
          </cell>
          <cell r="AW738">
            <v>1499</v>
          </cell>
          <cell r="AX738">
            <v>7109</v>
          </cell>
          <cell r="AY738">
            <v>46374</v>
          </cell>
          <cell r="AZ738">
            <v>0</v>
          </cell>
          <cell r="BA738">
            <v>0</v>
          </cell>
          <cell r="BB738">
            <v>121943</v>
          </cell>
          <cell r="BC738">
            <v>62523</v>
          </cell>
          <cell r="BD738">
            <v>62523</v>
          </cell>
          <cell r="BE738">
            <v>0</v>
          </cell>
          <cell r="BF738">
            <v>0</v>
          </cell>
          <cell r="BG738">
            <v>0</v>
          </cell>
          <cell r="BH738">
            <v>791477</v>
          </cell>
          <cell r="BI738">
            <v>143893</v>
          </cell>
          <cell r="BJ738">
            <v>143801</v>
          </cell>
          <cell r="BK738">
            <v>859918</v>
          </cell>
          <cell r="BL738">
            <v>0</v>
          </cell>
          <cell r="BM738">
            <v>0</v>
          </cell>
          <cell r="BN738">
            <v>0</v>
          </cell>
          <cell r="BO738">
            <v>0</v>
          </cell>
          <cell r="BP738">
            <v>0</v>
          </cell>
          <cell r="BQ738">
            <v>0</v>
          </cell>
          <cell r="BR738">
            <v>0</v>
          </cell>
          <cell r="BS738">
            <v>0</v>
          </cell>
          <cell r="BT738">
            <v>0</v>
          </cell>
          <cell r="BU738">
            <v>0</v>
          </cell>
          <cell r="BV738">
            <v>15000</v>
          </cell>
          <cell r="BW738">
            <v>283829</v>
          </cell>
          <cell r="BX738">
            <v>0</v>
          </cell>
          <cell r="BY738">
            <v>1446441</v>
          </cell>
          <cell r="BZ738">
            <v>2237918</v>
          </cell>
          <cell r="CA738">
            <v>615458</v>
          </cell>
          <cell r="CB738">
            <v>0</v>
          </cell>
          <cell r="CC738">
            <v>615458</v>
          </cell>
          <cell r="CD738">
            <v>2853376</v>
          </cell>
          <cell r="CE738">
            <v>2507296</v>
          </cell>
          <cell r="CF738">
            <v>5360672</v>
          </cell>
        </row>
        <row r="739">
          <cell r="A739">
            <v>149</v>
          </cell>
          <cell r="B739" t="str">
            <v>ROCKWELL</v>
          </cell>
          <cell r="C739">
            <v>76798</v>
          </cell>
          <cell r="D739">
            <v>0</v>
          </cell>
          <cell r="E739">
            <v>0</v>
          </cell>
          <cell r="F739">
            <v>0</v>
          </cell>
          <cell r="G739">
            <v>5610</v>
          </cell>
          <cell r="H739">
            <v>0</v>
          </cell>
          <cell r="I739">
            <v>0</v>
          </cell>
          <cell r="J739">
            <v>9268</v>
          </cell>
          <cell r="K739">
            <v>602</v>
          </cell>
          <cell r="L739">
            <v>0</v>
          </cell>
          <cell r="M739">
            <v>92278</v>
          </cell>
          <cell r="N739">
            <v>58083</v>
          </cell>
          <cell r="O739">
            <v>0</v>
          </cell>
          <cell r="P739">
            <v>18977</v>
          </cell>
          <cell r="Q739">
            <v>0</v>
          </cell>
          <cell r="R739">
            <v>5821</v>
          </cell>
          <cell r="S739">
            <v>53960</v>
          </cell>
          <cell r="T739">
            <v>2990</v>
          </cell>
          <cell r="U739">
            <v>0</v>
          </cell>
          <cell r="V739">
            <v>51784</v>
          </cell>
          <cell r="W739">
            <v>27144</v>
          </cell>
          <cell r="X739">
            <v>218759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23000</v>
          </cell>
          <cell r="AH739">
            <v>0</v>
          </cell>
          <cell r="AI739">
            <v>0</v>
          </cell>
          <cell r="AJ739">
            <v>50903</v>
          </cell>
          <cell r="AK739">
            <v>420</v>
          </cell>
          <cell r="AL739">
            <v>0</v>
          </cell>
          <cell r="AM739">
            <v>6486</v>
          </cell>
          <cell r="AN739">
            <v>80809</v>
          </cell>
          <cell r="AO739">
            <v>9223</v>
          </cell>
          <cell r="AP739">
            <v>38890</v>
          </cell>
          <cell r="AQ739">
            <v>0</v>
          </cell>
          <cell r="AR739">
            <v>0</v>
          </cell>
          <cell r="AS739">
            <v>23428</v>
          </cell>
          <cell r="AT739">
            <v>71541</v>
          </cell>
          <cell r="AU739">
            <v>9497</v>
          </cell>
          <cell r="AV739">
            <v>43091</v>
          </cell>
          <cell r="AW739">
            <v>1835</v>
          </cell>
          <cell r="AX739">
            <v>4684</v>
          </cell>
          <cell r="AY739">
            <v>32090</v>
          </cell>
          <cell r="AZ739">
            <v>0</v>
          </cell>
          <cell r="BA739">
            <v>13364</v>
          </cell>
          <cell r="BB739">
            <v>104561</v>
          </cell>
          <cell r="BC739">
            <v>77090</v>
          </cell>
          <cell r="BD739">
            <v>77090</v>
          </cell>
          <cell r="BE739">
            <v>0</v>
          </cell>
          <cell r="BF739">
            <v>0</v>
          </cell>
          <cell r="BG739">
            <v>0</v>
          </cell>
          <cell r="BH739">
            <v>645038</v>
          </cell>
          <cell r="BI739">
            <v>110210</v>
          </cell>
          <cell r="BJ739">
            <v>49492</v>
          </cell>
          <cell r="BK739">
            <v>0</v>
          </cell>
          <cell r="BL739">
            <v>0</v>
          </cell>
          <cell r="BM739">
            <v>0</v>
          </cell>
          <cell r="BN739">
            <v>602</v>
          </cell>
          <cell r="BO739">
            <v>0</v>
          </cell>
          <cell r="BP739">
            <v>0</v>
          </cell>
          <cell r="BQ739">
            <v>0</v>
          </cell>
          <cell r="BR739">
            <v>0</v>
          </cell>
          <cell r="BS739">
            <v>0</v>
          </cell>
          <cell r="BT739">
            <v>0</v>
          </cell>
          <cell r="BU739">
            <v>-602</v>
          </cell>
          <cell r="BV739">
            <v>0</v>
          </cell>
          <cell r="BW739">
            <v>0</v>
          </cell>
          <cell r="BX739">
            <v>0</v>
          </cell>
          <cell r="BY739">
            <v>159702</v>
          </cell>
          <cell r="BZ739">
            <v>804740</v>
          </cell>
          <cell r="CA739">
            <v>0</v>
          </cell>
          <cell r="CB739">
            <v>0</v>
          </cell>
          <cell r="CC739">
            <v>0</v>
          </cell>
          <cell r="CD739">
            <v>804740</v>
          </cell>
          <cell r="CE739">
            <v>1018054</v>
          </cell>
          <cell r="CF739">
            <v>1822794</v>
          </cell>
        </row>
        <row r="740">
          <cell r="A740">
            <v>111</v>
          </cell>
          <cell r="B740" t="str">
            <v>ROCKWELLCITY</v>
          </cell>
          <cell r="C740">
            <v>440594</v>
          </cell>
          <cell r="D740">
            <v>0</v>
          </cell>
          <cell r="E740">
            <v>553</v>
          </cell>
          <cell r="F740">
            <v>0</v>
          </cell>
          <cell r="G740">
            <v>99615</v>
          </cell>
          <cell r="H740">
            <v>505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541267</v>
          </cell>
          <cell r="N740">
            <v>499687</v>
          </cell>
          <cell r="O740">
            <v>0</v>
          </cell>
          <cell r="P740">
            <v>30102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10261</v>
          </cell>
          <cell r="V740">
            <v>121952</v>
          </cell>
          <cell r="W740">
            <v>0</v>
          </cell>
          <cell r="X740">
            <v>662002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9615</v>
          </cell>
          <cell r="AD740">
            <v>0</v>
          </cell>
          <cell r="AE740">
            <v>609</v>
          </cell>
          <cell r="AF740">
            <v>10224</v>
          </cell>
          <cell r="AG740">
            <v>85925</v>
          </cell>
          <cell r="AH740">
            <v>0</v>
          </cell>
          <cell r="AI740">
            <v>13343</v>
          </cell>
          <cell r="AJ740">
            <v>42719</v>
          </cell>
          <cell r="AK740">
            <v>11855</v>
          </cell>
          <cell r="AL740">
            <v>21163</v>
          </cell>
          <cell r="AM740">
            <v>0</v>
          </cell>
          <cell r="AN740">
            <v>175005</v>
          </cell>
          <cell r="AO740">
            <v>0</v>
          </cell>
          <cell r="AP740">
            <v>2640</v>
          </cell>
          <cell r="AQ740">
            <v>68361</v>
          </cell>
          <cell r="AR740">
            <v>0</v>
          </cell>
          <cell r="AS740">
            <v>0</v>
          </cell>
          <cell r="AT740">
            <v>71001</v>
          </cell>
          <cell r="AU740">
            <v>15174</v>
          </cell>
          <cell r="AV740">
            <v>0</v>
          </cell>
          <cell r="AW740">
            <v>1240</v>
          </cell>
          <cell r="AX740">
            <v>857</v>
          </cell>
          <cell r="AY740">
            <v>5037</v>
          </cell>
          <cell r="AZ740">
            <v>60000</v>
          </cell>
          <cell r="BA740">
            <v>53571</v>
          </cell>
          <cell r="BB740">
            <v>135879</v>
          </cell>
          <cell r="BC740">
            <v>33600</v>
          </cell>
          <cell r="BD740">
            <v>33600</v>
          </cell>
          <cell r="BE740">
            <v>0</v>
          </cell>
          <cell r="BF740">
            <v>30251</v>
          </cell>
          <cell r="BG740">
            <v>30251</v>
          </cell>
          <cell r="BH740">
            <v>1659229</v>
          </cell>
          <cell r="BI740">
            <v>414657</v>
          </cell>
          <cell r="BJ740">
            <v>221247</v>
          </cell>
          <cell r="BK740">
            <v>0</v>
          </cell>
          <cell r="BL740">
            <v>0</v>
          </cell>
          <cell r="BM740">
            <v>0</v>
          </cell>
          <cell r="BN740">
            <v>0</v>
          </cell>
          <cell r="BO740">
            <v>0</v>
          </cell>
          <cell r="BP740">
            <v>0</v>
          </cell>
          <cell r="BQ740">
            <v>0</v>
          </cell>
          <cell r="BR740">
            <v>0</v>
          </cell>
          <cell r="BS740">
            <v>0</v>
          </cell>
          <cell r="BT740">
            <v>0</v>
          </cell>
          <cell r="BU740">
            <v>0</v>
          </cell>
          <cell r="BV740">
            <v>0</v>
          </cell>
          <cell r="BW740">
            <v>0</v>
          </cell>
          <cell r="BX740">
            <v>0</v>
          </cell>
          <cell r="BY740">
            <v>635904</v>
          </cell>
          <cell r="BZ740">
            <v>2295133</v>
          </cell>
          <cell r="CA740">
            <v>130000</v>
          </cell>
          <cell r="CB740">
            <v>0</v>
          </cell>
          <cell r="CC740">
            <v>130000</v>
          </cell>
          <cell r="CD740">
            <v>2425133</v>
          </cell>
          <cell r="CE740">
            <v>4061221</v>
          </cell>
          <cell r="CF740">
            <v>6486354</v>
          </cell>
        </row>
        <row r="741">
          <cell r="A741">
            <v>689</v>
          </cell>
          <cell r="B741" t="str">
            <v>RODMAN</v>
          </cell>
          <cell r="C741">
            <v>0</v>
          </cell>
          <cell r="D741">
            <v>0</v>
          </cell>
          <cell r="E741">
            <v>149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149</v>
          </cell>
          <cell r="N741">
            <v>0</v>
          </cell>
          <cell r="O741">
            <v>0</v>
          </cell>
          <cell r="P741">
            <v>3898</v>
          </cell>
          <cell r="Q741">
            <v>0</v>
          </cell>
          <cell r="R741">
            <v>100</v>
          </cell>
          <cell r="S741">
            <v>0</v>
          </cell>
          <cell r="T741">
            <v>0</v>
          </cell>
          <cell r="U741">
            <v>0</v>
          </cell>
          <cell r="V741">
            <v>4730</v>
          </cell>
          <cell r="W741">
            <v>0</v>
          </cell>
          <cell r="X741">
            <v>8728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143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143</v>
          </cell>
          <cell r="AU741">
            <v>840</v>
          </cell>
          <cell r="AV741">
            <v>1600</v>
          </cell>
          <cell r="AW741">
            <v>373</v>
          </cell>
          <cell r="AX741">
            <v>0</v>
          </cell>
          <cell r="AY741">
            <v>0</v>
          </cell>
          <cell r="AZ741">
            <v>0</v>
          </cell>
          <cell r="BA741">
            <v>0</v>
          </cell>
          <cell r="BB741">
            <v>2813</v>
          </cell>
          <cell r="BC741">
            <v>0</v>
          </cell>
          <cell r="BD741">
            <v>0</v>
          </cell>
          <cell r="BE741">
            <v>0</v>
          </cell>
          <cell r="BF741">
            <v>0</v>
          </cell>
          <cell r="BG741">
            <v>0</v>
          </cell>
          <cell r="BH741">
            <v>11833</v>
          </cell>
          <cell r="BI741">
            <v>0</v>
          </cell>
          <cell r="BJ741">
            <v>0</v>
          </cell>
          <cell r="BK741">
            <v>0</v>
          </cell>
          <cell r="BL741">
            <v>0</v>
          </cell>
          <cell r="BM741">
            <v>0</v>
          </cell>
          <cell r="BN741">
            <v>0</v>
          </cell>
          <cell r="BO741">
            <v>0</v>
          </cell>
          <cell r="BP741">
            <v>0</v>
          </cell>
          <cell r="BQ741">
            <v>0</v>
          </cell>
          <cell r="BR741">
            <v>0</v>
          </cell>
          <cell r="BS741">
            <v>0</v>
          </cell>
          <cell r="BT741">
            <v>0</v>
          </cell>
          <cell r="BU741">
            <v>0</v>
          </cell>
          <cell r="BV741">
            <v>0</v>
          </cell>
          <cell r="BW741">
            <v>0</v>
          </cell>
          <cell r="BX741">
            <v>0</v>
          </cell>
          <cell r="BY741">
            <v>0</v>
          </cell>
          <cell r="BZ741">
            <v>11833</v>
          </cell>
          <cell r="CA741">
            <v>0</v>
          </cell>
          <cell r="CB741">
            <v>0</v>
          </cell>
          <cell r="CC741">
            <v>0</v>
          </cell>
          <cell r="CD741">
            <v>11833</v>
          </cell>
          <cell r="CE741">
            <v>67875</v>
          </cell>
          <cell r="CF741">
            <v>79708</v>
          </cell>
        </row>
        <row r="742">
          <cell r="A742">
            <v>636</v>
          </cell>
          <cell r="B742" t="str">
            <v>RODNEY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1680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1680</v>
          </cell>
          <cell r="N742">
            <v>0</v>
          </cell>
          <cell r="O742">
            <v>0</v>
          </cell>
          <cell r="P742">
            <v>1482</v>
          </cell>
          <cell r="Q742">
            <v>0</v>
          </cell>
          <cell r="R742">
            <v>2160</v>
          </cell>
          <cell r="S742">
            <v>0</v>
          </cell>
          <cell r="T742">
            <v>0</v>
          </cell>
          <cell r="U742">
            <v>0</v>
          </cell>
          <cell r="V742">
            <v>6273</v>
          </cell>
          <cell r="W742">
            <v>0</v>
          </cell>
          <cell r="X742">
            <v>9915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760</v>
          </cell>
          <cell r="AD742">
            <v>0</v>
          </cell>
          <cell r="AE742">
            <v>0</v>
          </cell>
          <cell r="AF742">
            <v>760</v>
          </cell>
          <cell r="AG742">
            <v>0</v>
          </cell>
          <cell r="AH742">
            <v>0</v>
          </cell>
          <cell r="AI742">
            <v>4116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4116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1175</v>
          </cell>
          <cell r="AV742">
            <v>4550</v>
          </cell>
          <cell r="AW742">
            <v>910</v>
          </cell>
          <cell r="AX742">
            <v>3751</v>
          </cell>
          <cell r="AY742">
            <v>3443</v>
          </cell>
          <cell r="AZ742">
            <v>2733</v>
          </cell>
          <cell r="BA742">
            <v>0</v>
          </cell>
          <cell r="BB742">
            <v>16884</v>
          </cell>
          <cell r="BC742">
            <v>0</v>
          </cell>
          <cell r="BD742">
            <v>0</v>
          </cell>
          <cell r="BE742">
            <v>0</v>
          </cell>
          <cell r="BF742">
            <v>0</v>
          </cell>
          <cell r="BG742">
            <v>0</v>
          </cell>
          <cell r="BH742">
            <v>33355</v>
          </cell>
          <cell r="BI742">
            <v>0</v>
          </cell>
          <cell r="BJ742">
            <v>0</v>
          </cell>
          <cell r="BK742">
            <v>0</v>
          </cell>
          <cell r="BL742">
            <v>0</v>
          </cell>
          <cell r="BM742">
            <v>0</v>
          </cell>
          <cell r="BN742">
            <v>0</v>
          </cell>
          <cell r="BO742">
            <v>0</v>
          </cell>
          <cell r="BP742">
            <v>0</v>
          </cell>
          <cell r="BQ742">
            <v>0</v>
          </cell>
          <cell r="BR742">
            <v>0</v>
          </cell>
          <cell r="BS742">
            <v>0</v>
          </cell>
          <cell r="BT742">
            <v>0</v>
          </cell>
          <cell r="BU742">
            <v>0</v>
          </cell>
          <cell r="BV742">
            <v>0</v>
          </cell>
          <cell r="BW742">
            <v>0</v>
          </cell>
          <cell r="BX742">
            <v>0</v>
          </cell>
          <cell r="BY742">
            <v>0</v>
          </cell>
          <cell r="BZ742">
            <v>33355</v>
          </cell>
          <cell r="CA742">
            <v>0</v>
          </cell>
          <cell r="CB742">
            <v>0</v>
          </cell>
          <cell r="CC742">
            <v>0</v>
          </cell>
          <cell r="CD742">
            <v>33355</v>
          </cell>
          <cell r="CE742">
            <v>23562</v>
          </cell>
          <cell r="CF742">
            <v>56917</v>
          </cell>
        </row>
        <row r="743">
          <cell r="A743">
            <v>821</v>
          </cell>
          <cell r="B743" t="str">
            <v>ROLAND</v>
          </cell>
          <cell r="C743">
            <v>74613</v>
          </cell>
          <cell r="D743">
            <v>0</v>
          </cell>
          <cell r="E743">
            <v>0</v>
          </cell>
          <cell r="F743">
            <v>0</v>
          </cell>
          <cell r="G743">
            <v>19474</v>
          </cell>
          <cell r="H743">
            <v>14271</v>
          </cell>
          <cell r="I743">
            <v>0</v>
          </cell>
          <cell r="J743">
            <v>0</v>
          </cell>
          <cell r="K743">
            <v>354</v>
          </cell>
          <cell r="L743">
            <v>0</v>
          </cell>
          <cell r="M743">
            <v>108712</v>
          </cell>
          <cell r="N743">
            <v>286739</v>
          </cell>
          <cell r="O743">
            <v>0</v>
          </cell>
          <cell r="P743">
            <v>25015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311754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1850</v>
          </cell>
          <cell r="AF743">
            <v>1850</v>
          </cell>
          <cell r="AG743">
            <v>104270</v>
          </cell>
          <cell r="AH743">
            <v>1245</v>
          </cell>
          <cell r="AI743">
            <v>19155</v>
          </cell>
          <cell r="AJ743">
            <v>71682</v>
          </cell>
          <cell r="AK743">
            <v>696</v>
          </cell>
          <cell r="AL743">
            <v>0</v>
          </cell>
          <cell r="AM743">
            <v>0</v>
          </cell>
          <cell r="AN743">
            <v>197048</v>
          </cell>
          <cell r="AO743">
            <v>48232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48232</v>
          </cell>
          <cell r="AU743">
            <v>4120</v>
          </cell>
          <cell r="AV743">
            <v>38795</v>
          </cell>
          <cell r="AW743">
            <v>1224</v>
          </cell>
          <cell r="AX743">
            <v>10407</v>
          </cell>
          <cell r="AY743">
            <v>34253</v>
          </cell>
          <cell r="AZ743">
            <v>10213</v>
          </cell>
          <cell r="BA743">
            <v>0</v>
          </cell>
          <cell r="BB743">
            <v>99012</v>
          </cell>
          <cell r="BC743">
            <v>140661</v>
          </cell>
          <cell r="BD743">
            <v>140661</v>
          </cell>
          <cell r="BE743">
            <v>1207390</v>
          </cell>
          <cell r="BF743">
            <v>0</v>
          </cell>
          <cell r="BG743">
            <v>1207390</v>
          </cell>
          <cell r="BH743">
            <v>2114659</v>
          </cell>
          <cell r="BI743">
            <v>145369</v>
          </cell>
          <cell r="BJ743">
            <v>147839</v>
          </cell>
          <cell r="BK743">
            <v>0</v>
          </cell>
          <cell r="BL743">
            <v>0</v>
          </cell>
          <cell r="BM743">
            <v>0</v>
          </cell>
          <cell r="BN743">
            <v>354</v>
          </cell>
          <cell r="BO743">
            <v>97710</v>
          </cell>
          <cell r="BP743">
            <v>0</v>
          </cell>
          <cell r="BQ743">
            <v>0</v>
          </cell>
          <cell r="BR743">
            <v>0</v>
          </cell>
          <cell r="BS743">
            <v>0</v>
          </cell>
          <cell r="BT743">
            <v>0</v>
          </cell>
          <cell r="BU743">
            <v>-354</v>
          </cell>
          <cell r="BV743">
            <v>0</v>
          </cell>
          <cell r="BW743">
            <v>0</v>
          </cell>
          <cell r="BX743">
            <v>0</v>
          </cell>
          <cell r="BY743">
            <v>390918</v>
          </cell>
          <cell r="BZ743">
            <v>2505577</v>
          </cell>
          <cell r="CA743">
            <v>597660</v>
          </cell>
          <cell r="CB743">
            <v>0</v>
          </cell>
          <cell r="CC743">
            <v>597660</v>
          </cell>
          <cell r="CD743">
            <v>3103237</v>
          </cell>
          <cell r="CE743">
            <v>1695978</v>
          </cell>
          <cell r="CF743">
            <v>4799215</v>
          </cell>
        </row>
        <row r="744">
          <cell r="A744">
            <v>710</v>
          </cell>
          <cell r="B744" t="str">
            <v>ROLFE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22783</v>
          </cell>
          <cell r="H744">
            <v>22066</v>
          </cell>
          <cell r="I744">
            <v>0</v>
          </cell>
          <cell r="J744">
            <v>0</v>
          </cell>
          <cell r="K744">
            <v>61</v>
          </cell>
          <cell r="L744">
            <v>0</v>
          </cell>
          <cell r="M744">
            <v>44910</v>
          </cell>
          <cell r="N744">
            <v>57368</v>
          </cell>
          <cell r="O744">
            <v>0</v>
          </cell>
          <cell r="P744">
            <v>17260</v>
          </cell>
          <cell r="Q744">
            <v>0</v>
          </cell>
          <cell r="R744">
            <v>3366</v>
          </cell>
          <cell r="S744">
            <v>0</v>
          </cell>
          <cell r="T744">
            <v>2479</v>
          </cell>
          <cell r="U744">
            <v>0</v>
          </cell>
          <cell r="V744">
            <v>0</v>
          </cell>
          <cell r="W744">
            <v>0</v>
          </cell>
          <cell r="X744">
            <v>80473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36559</v>
          </cell>
          <cell r="AH744">
            <v>0</v>
          </cell>
          <cell r="AI744">
            <v>14403</v>
          </cell>
          <cell r="AJ744">
            <v>45979</v>
          </cell>
          <cell r="AK744">
            <v>4000</v>
          </cell>
          <cell r="AL744">
            <v>7099</v>
          </cell>
          <cell r="AM744">
            <v>8371</v>
          </cell>
          <cell r="AN744">
            <v>116411</v>
          </cell>
          <cell r="AO744">
            <v>0</v>
          </cell>
          <cell r="AP744">
            <v>4950</v>
          </cell>
          <cell r="AQ744">
            <v>0</v>
          </cell>
          <cell r="AR744">
            <v>0</v>
          </cell>
          <cell r="AS744">
            <v>0</v>
          </cell>
          <cell r="AT744">
            <v>4950</v>
          </cell>
          <cell r="AU744">
            <v>67460</v>
          </cell>
          <cell r="AV744">
            <v>0</v>
          </cell>
          <cell r="AW744">
            <v>1090</v>
          </cell>
          <cell r="AX744">
            <v>0</v>
          </cell>
          <cell r="AY744">
            <v>0</v>
          </cell>
          <cell r="AZ744">
            <v>0</v>
          </cell>
          <cell r="BA744">
            <v>0</v>
          </cell>
          <cell r="BB744">
            <v>68550</v>
          </cell>
          <cell r="BC744">
            <v>79320</v>
          </cell>
          <cell r="BD744">
            <v>79320</v>
          </cell>
          <cell r="BE744">
            <v>39788</v>
          </cell>
          <cell r="BF744">
            <v>0</v>
          </cell>
          <cell r="BG744">
            <v>39788</v>
          </cell>
          <cell r="BH744">
            <v>434402</v>
          </cell>
          <cell r="BI744">
            <v>102599</v>
          </cell>
          <cell r="BJ744">
            <v>43715</v>
          </cell>
          <cell r="BK744">
            <v>0</v>
          </cell>
          <cell r="BL744">
            <v>294461</v>
          </cell>
          <cell r="BM744">
            <v>0</v>
          </cell>
          <cell r="BN744">
            <v>61</v>
          </cell>
          <cell r="BO744">
            <v>76145</v>
          </cell>
          <cell r="BP744">
            <v>0</v>
          </cell>
          <cell r="BQ744">
            <v>0</v>
          </cell>
          <cell r="BR744">
            <v>0</v>
          </cell>
          <cell r="BS744">
            <v>0</v>
          </cell>
          <cell r="BT744">
            <v>15140</v>
          </cell>
          <cell r="BU744">
            <v>-61</v>
          </cell>
          <cell r="BV744">
            <v>87060</v>
          </cell>
          <cell r="BW744">
            <v>1500</v>
          </cell>
          <cell r="BX744">
            <v>0</v>
          </cell>
          <cell r="BY744">
            <v>620620</v>
          </cell>
          <cell r="BZ744">
            <v>1055022</v>
          </cell>
          <cell r="CA744">
            <v>75436</v>
          </cell>
          <cell r="CB744">
            <v>0</v>
          </cell>
          <cell r="CC744">
            <v>75436</v>
          </cell>
          <cell r="CD744">
            <v>1130458</v>
          </cell>
          <cell r="CE744">
            <v>874925</v>
          </cell>
          <cell r="CF744">
            <v>2005383</v>
          </cell>
        </row>
        <row r="745">
          <cell r="A745">
            <v>416</v>
          </cell>
          <cell r="B745" t="str">
            <v>ROME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1199</v>
          </cell>
          <cell r="O745">
            <v>0</v>
          </cell>
          <cell r="P745">
            <v>2736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11167</v>
          </cell>
          <cell r="W745">
            <v>0</v>
          </cell>
          <cell r="X745">
            <v>15102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150</v>
          </cell>
          <cell r="AH745">
            <v>0</v>
          </cell>
          <cell r="AI745">
            <v>1590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1740</v>
          </cell>
          <cell r="AO745">
            <v>2150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2150</v>
          </cell>
          <cell r="AU745">
            <v>2100</v>
          </cell>
          <cell r="AV745">
            <v>4500</v>
          </cell>
          <cell r="AW745">
            <v>0</v>
          </cell>
          <cell r="AX745">
            <v>157</v>
          </cell>
          <cell r="AY745">
            <v>4816</v>
          </cell>
          <cell r="AZ745">
            <v>0</v>
          </cell>
          <cell r="BA745">
            <v>5083</v>
          </cell>
          <cell r="BB745">
            <v>16656</v>
          </cell>
          <cell r="BC745">
            <v>0</v>
          </cell>
          <cell r="BD745">
            <v>0</v>
          </cell>
          <cell r="BE745">
            <v>0</v>
          </cell>
          <cell r="BF745">
            <v>0</v>
          </cell>
          <cell r="BG745">
            <v>0</v>
          </cell>
          <cell r="BH745">
            <v>35648</v>
          </cell>
          <cell r="BI745">
            <v>28210</v>
          </cell>
          <cell r="BJ745">
            <v>17816</v>
          </cell>
          <cell r="BK745">
            <v>0</v>
          </cell>
          <cell r="BL745">
            <v>0</v>
          </cell>
          <cell r="BM745">
            <v>0</v>
          </cell>
          <cell r="BN745">
            <v>0</v>
          </cell>
          <cell r="BO745">
            <v>0</v>
          </cell>
          <cell r="BP745">
            <v>0</v>
          </cell>
          <cell r="BQ745">
            <v>0</v>
          </cell>
          <cell r="BR745">
            <v>0</v>
          </cell>
          <cell r="BS745">
            <v>0</v>
          </cell>
          <cell r="BT745">
            <v>0</v>
          </cell>
          <cell r="BU745">
            <v>7426</v>
          </cell>
          <cell r="BV745">
            <v>0</v>
          </cell>
          <cell r="BW745">
            <v>0</v>
          </cell>
          <cell r="BX745">
            <v>0</v>
          </cell>
          <cell r="BY745">
            <v>53452</v>
          </cell>
          <cell r="BZ745">
            <v>89100</v>
          </cell>
          <cell r="CA745">
            <v>0</v>
          </cell>
          <cell r="CB745">
            <v>0</v>
          </cell>
          <cell r="CC745">
            <v>0</v>
          </cell>
          <cell r="CD745">
            <v>89100</v>
          </cell>
          <cell r="CE745">
            <v>255679</v>
          </cell>
          <cell r="CF745">
            <v>344779</v>
          </cell>
        </row>
        <row r="746">
          <cell r="A746">
            <v>591</v>
          </cell>
          <cell r="B746" t="str">
            <v>ROSEHILL</v>
          </cell>
          <cell r="C746">
            <v>0</v>
          </cell>
          <cell r="D746">
            <v>0</v>
          </cell>
          <cell r="E746">
            <v>-3115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30</v>
          </cell>
          <cell r="K746">
            <v>563</v>
          </cell>
          <cell r="L746">
            <v>1827</v>
          </cell>
          <cell r="M746">
            <v>-695</v>
          </cell>
          <cell r="N746">
            <v>28275</v>
          </cell>
          <cell r="O746">
            <v>0</v>
          </cell>
          <cell r="P746">
            <v>5088</v>
          </cell>
          <cell r="Q746">
            <v>106</v>
          </cell>
          <cell r="R746">
            <v>1348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1562</v>
          </cell>
          <cell r="X746">
            <v>36379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950</v>
          </cell>
          <cell r="AH746">
            <v>0</v>
          </cell>
          <cell r="AI746">
            <v>1558</v>
          </cell>
          <cell r="AJ746">
            <v>0</v>
          </cell>
          <cell r="AK746">
            <v>0</v>
          </cell>
          <cell r="AL746">
            <v>0</v>
          </cell>
          <cell r="AM746">
            <v>129</v>
          </cell>
          <cell r="AN746">
            <v>2637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1975</v>
          </cell>
          <cell r="AV746">
            <v>7750</v>
          </cell>
          <cell r="AW746">
            <v>1006</v>
          </cell>
          <cell r="AX746">
            <v>2606</v>
          </cell>
          <cell r="AY746">
            <v>0</v>
          </cell>
          <cell r="AZ746">
            <v>3395</v>
          </cell>
          <cell r="BA746">
            <v>5075</v>
          </cell>
          <cell r="BB746">
            <v>21807</v>
          </cell>
          <cell r="BC746">
            <v>0</v>
          </cell>
          <cell r="BD746">
            <v>0</v>
          </cell>
          <cell r="BE746">
            <v>0</v>
          </cell>
          <cell r="BF746">
            <v>0</v>
          </cell>
          <cell r="BG746">
            <v>0</v>
          </cell>
          <cell r="BH746">
            <v>60128</v>
          </cell>
          <cell r="BI746">
            <v>0</v>
          </cell>
          <cell r="BJ746">
            <v>0</v>
          </cell>
          <cell r="BK746">
            <v>0</v>
          </cell>
          <cell r="BL746">
            <v>0</v>
          </cell>
          <cell r="BM746">
            <v>0</v>
          </cell>
          <cell r="BN746">
            <v>563</v>
          </cell>
          <cell r="BO746">
            <v>0</v>
          </cell>
          <cell r="BP746">
            <v>0</v>
          </cell>
          <cell r="BQ746">
            <v>0</v>
          </cell>
          <cell r="BR746">
            <v>0</v>
          </cell>
          <cell r="BS746">
            <v>0</v>
          </cell>
          <cell r="BT746">
            <v>0</v>
          </cell>
          <cell r="BU746">
            <v>-563</v>
          </cell>
          <cell r="BV746">
            <v>0</v>
          </cell>
          <cell r="BW746">
            <v>0</v>
          </cell>
          <cell r="BX746">
            <v>0</v>
          </cell>
          <cell r="BY746">
            <v>0</v>
          </cell>
          <cell r="BZ746">
            <v>60128</v>
          </cell>
          <cell r="CA746">
            <v>0</v>
          </cell>
          <cell r="CB746">
            <v>0</v>
          </cell>
          <cell r="CC746">
            <v>0</v>
          </cell>
          <cell r="CD746">
            <v>60128</v>
          </cell>
          <cell r="CE746">
            <v>164221</v>
          </cell>
          <cell r="CF746">
            <v>224349</v>
          </cell>
        </row>
        <row r="747">
          <cell r="A747">
            <v>178</v>
          </cell>
          <cell r="B747" t="str">
            <v>ROSSIE</v>
          </cell>
          <cell r="C747" t="e">
            <v>#N/A</v>
          </cell>
          <cell r="D747" t="e">
            <v>#N/A</v>
          </cell>
          <cell r="E747" t="e">
            <v>#N/A</v>
          </cell>
          <cell r="F747" t="e">
            <v>#N/A</v>
          </cell>
          <cell r="G747" t="e">
            <v>#N/A</v>
          </cell>
          <cell r="H747" t="e">
            <v>#N/A</v>
          </cell>
          <cell r="I747" t="e">
            <v>#N/A</v>
          </cell>
          <cell r="J747" t="e">
            <v>#N/A</v>
          </cell>
          <cell r="K747" t="e">
            <v>#N/A</v>
          </cell>
          <cell r="L747" t="e">
            <v>#N/A</v>
          </cell>
          <cell r="M747" t="e">
            <v>#N/A</v>
          </cell>
          <cell r="N747" t="e">
            <v>#N/A</v>
          </cell>
          <cell r="O747" t="e">
            <v>#N/A</v>
          </cell>
          <cell r="P747" t="e">
            <v>#N/A</v>
          </cell>
          <cell r="Q747" t="e">
            <v>#N/A</v>
          </cell>
          <cell r="R747" t="e">
            <v>#N/A</v>
          </cell>
          <cell r="S747" t="e">
            <v>#N/A</v>
          </cell>
          <cell r="T747" t="e">
            <v>#N/A</v>
          </cell>
          <cell r="U747" t="e">
            <v>#N/A</v>
          </cell>
          <cell r="V747" t="e">
            <v>#N/A</v>
          </cell>
          <cell r="W747" t="e">
            <v>#N/A</v>
          </cell>
          <cell r="X747" t="e">
            <v>#N/A</v>
          </cell>
          <cell r="Y747" t="e">
            <v>#N/A</v>
          </cell>
          <cell r="Z747" t="e">
            <v>#N/A</v>
          </cell>
          <cell r="AA747" t="e">
            <v>#N/A</v>
          </cell>
          <cell r="AB747" t="e">
            <v>#N/A</v>
          </cell>
          <cell r="AC747" t="e">
            <v>#N/A</v>
          </cell>
          <cell r="AD747" t="e">
            <v>#N/A</v>
          </cell>
          <cell r="AE747" t="e">
            <v>#N/A</v>
          </cell>
          <cell r="AF747" t="e">
            <v>#N/A</v>
          </cell>
          <cell r="AG747" t="e">
            <v>#N/A</v>
          </cell>
          <cell r="AH747" t="e">
            <v>#N/A</v>
          </cell>
          <cell r="AI747" t="e">
            <v>#N/A</v>
          </cell>
          <cell r="AJ747" t="e">
            <v>#N/A</v>
          </cell>
          <cell r="AK747" t="e">
            <v>#N/A</v>
          </cell>
          <cell r="AL747" t="e">
            <v>#N/A</v>
          </cell>
          <cell r="AM747" t="e">
            <v>#N/A</v>
          </cell>
          <cell r="AN747" t="e">
            <v>#N/A</v>
          </cell>
          <cell r="AO747" t="e">
            <v>#N/A</v>
          </cell>
          <cell r="AP747" t="e">
            <v>#N/A</v>
          </cell>
          <cell r="AQ747" t="e">
            <v>#N/A</v>
          </cell>
          <cell r="AR747" t="e">
            <v>#N/A</v>
          </cell>
          <cell r="AS747" t="e">
            <v>#N/A</v>
          </cell>
          <cell r="AT747" t="e">
            <v>#N/A</v>
          </cell>
          <cell r="AU747" t="e">
            <v>#N/A</v>
          </cell>
          <cell r="AV747" t="e">
            <v>#N/A</v>
          </cell>
          <cell r="AW747" t="e">
            <v>#N/A</v>
          </cell>
          <cell r="AX747" t="e">
            <v>#N/A</v>
          </cell>
          <cell r="AY747" t="e">
            <v>#N/A</v>
          </cell>
          <cell r="AZ747" t="e">
            <v>#N/A</v>
          </cell>
          <cell r="BA747" t="e">
            <v>#N/A</v>
          </cell>
          <cell r="BB747" t="e">
            <v>#N/A</v>
          </cell>
          <cell r="BC747" t="e">
            <v>#N/A</v>
          </cell>
          <cell r="BD747" t="e">
            <v>#N/A</v>
          </cell>
          <cell r="BE747" t="e">
            <v>#N/A</v>
          </cell>
          <cell r="BF747" t="e">
            <v>#N/A</v>
          </cell>
          <cell r="BG747" t="e">
            <v>#N/A</v>
          </cell>
          <cell r="BH747" t="e">
            <v>#N/A</v>
          </cell>
          <cell r="BI747" t="e">
            <v>#N/A</v>
          </cell>
          <cell r="BJ747" t="e">
            <v>#N/A</v>
          </cell>
          <cell r="BK747" t="e">
            <v>#N/A</v>
          </cell>
          <cell r="BL747" t="e">
            <v>#N/A</v>
          </cell>
          <cell r="BM747" t="e">
            <v>#N/A</v>
          </cell>
          <cell r="BN747" t="e">
            <v>#N/A</v>
          </cell>
          <cell r="BO747" t="e">
            <v>#N/A</v>
          </cell>
          <cell r="BP747" t="e">
            <v>#N/A</v>
          </cell>
          <cell r="BQ747" t="e">
            <v>#N/A</v>
          </cell>
          <cell r="BR747" t="e">
            <v>#N/A</v>
          </cell>
          <cell r="BS747" t="e">
            <v>#N/A</v>
          </cell>
          <cell r="BT747" t="e">
            <v>#N/A</v>
          </cell>
          <cell r="BU747" t="e">
            <v>#N/A</v>
          </cell>
          <cell r="BV747" t="e">
            <v>#N/A</v>
          </cell>
          <cell r="BW747" t="e">
            <v>#N/A</v>
          </cell>
          <cell r="BX747">
            <v>0</v>
          </cell>
          <cell r="BY747" t="e">
            <v>#N/A</v>
          </cell>
          <cell r="BZ747" t="e">
            <v>#N/A</v>
          </cell>
          <cell r="CA747" t="e">
            <v>#N/A</v>
          </cell>
          <cell r="CB747" t="e">
            <v>#N/A</v>
          </cell>
          <cell r="CC747" t="e">
            <v>#N/A</v>
          </cell>
          <cell r="CD747" t="e">
            <v>#N/A</v>
          </cell>
          <cell r="CE747" t="e">
            <v>#N/A</v>
          </cell>
          <cell r="CF747" t="e">
            <v>#N/A</v>
          </cell>
        </row>
        <row r="748">
          <cell r="A748">
            <v>954</v>
          </cell>
          <cell r="B748" t="str">
            <v>ROWAN</v>
          </cell>
          <cell r="C748">
            <v>3990</v>
          </cell>
          <cell r="D748">
            <v>0</v>
          </cell>
          <cell r="E748">
            <v>260</v>
          </cell>
          <cell r="F748">
            <v>0</v>
          </cell>
          <cell r="G748">
            <v>2344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6594</v>
          </cell>
          <cell r="N748">
            <v>539</v>
          </cell>
          <cell r="O748">
            <v>0</v>
          </cell>
          <cell r="P748">
            <v>8591</v>
          </cell>
          <cell r="Q748">
            <v>0</v>
          </cell>
          <cell r="R748">
            <v>7500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16630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1200</v>
          </cell>
          <cell r="AD748">
            <v>0</v>
          </cell>
          <cell r="AE748">
            <v>0</v>
          </cell>
          <cell r="AF748">
            <v>1200</v>
          </cell>
          <cell r="AG748">
            <v>36847</v>
          </cell>
          <cell r="AH748">
            <v>0</v>
          </cell>
          <cell r="AI748">
            <v>1314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38161</v>
          </cell>
          <cell r="AO748">
            <v>0</v>
          </cell>
          <cell r="AP748">
            <v>0</v>
          </cell>
          <cell r="AQ748">
            <v>0</v>
          </cell>
          <cell r="AR748">
            <v>0</v>
          </cell>
          <cell r="AS748">
            <v>0</v>
          </cell>
          <cell r="AT748">
            <v>0</v>
          </cell>
          <cell r="AU748">
            <v>1054</v>
          </cell>
          <cell r="AV748">
            <v>10525</v>
          </cell>
          <cell r="AW748">
            <v>971</v>
          </cell>
          <cell r="AX748">
            <v>475</v>
          </cell>
          <cell r="AY748">
            <v>7847</v>
          </cell>
          <cell r="AZ748">
            <v>15028</v>
          </cell>
          <cell r="BA748">
            <v>3332</v>
          </cell>
          <cell r="BB748">
            <v>39232</v>
          </cell>
          <cell r="BC748">
            <v>0</v>
          </cell>
          <cell r="BD748">
            <v>0</v>
          </cell>
          <cell r="BE748">
            <v>0</v>
          </cell>
          <cell r="BF748">
            <v>0</v>
          </cell>
          <cell r="BG748">
            <v>0</v>
          </cell>
          <cell r="BH748">
            <v>101817</v>
          </cell>
          <cell r="BI748">
            <v>13020</v>
          </cell>
          <cell r="BJ748">
            <v>10000</v>
          </cell>
          <cell r="BK748">
            <v>0</v>
          </cell>
          <cell r="BL748">
            <v>0</v>
          </cell>
          <cell r="BM748">
            <v>0</v>
          </cell>
          <cell r="BN748">
            <v>0</v>
          </cell>
          <cell r="BO748">
            <v>3950</v>
          </cell>
          <cell r="BP748">
            <v>0</v>
          </cell>
          <cell r="BQ748">
            <v>0</v>
          </cell>
          <cell r="BR748">
            <v>0</v>
          </cell>
          <cell r="BS748">
            <v>0</v>
          </cell>
          <cell r="BT748">
            <v>4974</v>
          </cell>
          <cell r="BU748">
            <v>0</v>
          </cell>
          <cell r="BV748">
            <v>0</v>
          </cell>
          <cell r="BW748">
            <v>0</v>
          </cell>
          <cell r="BX748">
            <v>0</v>
          </cell>
          <cell r="BY748">
            <v>31944</v>
          </cell>
          <cell r="BZ748">
            <v>133761</v>
          </cell>
          <cell r="CA748">
            <v>0</v>
          </cell>
          <cell r="CB748">
            <v>0</v>
          </cell>
          <cell r="CC748">
            <v>0</v>
          </cell>
          <cell r="CD748">
            <v>133761</v>
          </cell>
          <cell r="CE748">
            <v>387922</v>
          </cell>
          <cell r="CF748">
            <v>521683</v>
          </cell>
        </row>
        <row r="749">
          <cell r="A749">
            <v>80</v>
          </cell>
          <cell r="B749" t="str">
            <v>ROWLEY</v>
          </cell>
          <cell r="C749">
            <v>11616</v>
          </cell>
          <cell r="D749">
            <v>0</v>
          </cell>
          <cell r="E749">
            <v>0</v>
          </cell>
          <cell r="F749">
            <v>0</v>
          </cell>
          <cell r="G749">
            <v>7419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19035</v>
          </cell>
          <cell r="N749">
            <v>23574</v>
          </cell>
          <cell r="O749">
            <v>0</v>
          </cell>
          <cell r="P749">
            <v>7340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28638</v>
          </cell>
          <cell r="W749">
            <v>0</v>
          </cell>
          <cell r="X749">
            <v>59552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910</v>
          </cell>
          <cell r="AF749">
            <v>910</v>
          </cell>
          <cell r="AG749">
            <v>0</v>
          </cell>
          <cell r="AH749">
            <v>0</v>
          </cell>
          <cell r="AI749">
            <v>14606</v>
          </cell>
          <cell r="AJ749">
            <v>0</v>
          </cell>
          <cell r="AK749">
            <v>0</v>
          </cell>
          <cell r="AL749">
            <v>3830</v>
          </cell>
          <cell r="AM749">
            <v>0</v>
          </cell>
          <cell r="AN749">
            <v>18436</v>
          </cell>
          <cell r="AO749">
            <v>0</v>
          </cell>
          <cell r="AP749">
            <v>752</v>
          </cell>
          <cell r="AQ749">
            <v>0</v>
          </cell>
          <cell r="AR749">
            <v>0</v>
          </cell>
          <cell r="AS749">
            <v>0</v>
          </cell>
          <cell r="AT749">
            <v>752</v>
          </cell>
          <cell r="AU749">
            <v>2441</v>
          </cell>
          <cell r="AV749">
            <v>9240</v>
          </cell>
          <cell r="AW749">
            <v>757</v>
          </cell>
          <cell r="AX749">
            <v>0</v>
          </cell>
          <cell r="AY749">
            <v>967</v>
          </cell>
          <cell r="AZ749">
            <v>12914</v>
          </cell>
          <cell r="BA749">
            <v>4654</v>
          </cell>
          <cell r="BB749">
            <v>30973</v>
          </cell>
          <cell r="BC749">
            <v>0</v>
          </cell>
          <cell r="BD749">
            <v>0</v>
          </cell>
          <cell r="BE749">
            <v>0</v>
          </cell>
          <cell r="BF749">
            <v>0</v>
          </cell>
          <cell r="BG749">
            <v>0</v>
          </cell>
          <cell r="BH749">
            <v>129658</v>
          </cell>
          <cell r="BI749">
            <v>0</v>
          </cell>
          <cell r="BJ749">
            <v>8738</v>
          </cell>
          <cell r="BK749">
            <v>0</v>
          </cell>
          <cell r="BL749">
            <v>0</v>
          </cell>
          <cell r="BM749">
            <v>0</v>
          </cell>
          <cell r="BN749">
            <v>0</v>
          </cell>
          <cell r="BO749">
            <v>0</v>
          </cell>
          <cell r="BP749">
            <v>0</v>
          </cell>
          <cell r="BQ749">
            <v>0</v>
          </cell>
          <cell r="BR749">
            <v>0</v>
          </cell>
          <cell r="BS749">
            <v>0</v>
          </cell>
          <cell r="BT749">
            <v>0</v>
          </cell>
          <cell r="BU749">
            <v>0</v>
          </cell>
          <cell r="BV749">
            <v>0</v>
          </cell>
          <cell r="BW749">
            <v>0</v>
          </cell>
          <cell r="BX749">
            <v>0</v>
          </cell>
          <cell r="BY749">
            <v>8738</v>
          </cell>
          <cell r="BZ749">
            <v>138396</v>
          </cell>
          <cell r="CA749">
            <v>0</v>
          </cell>
          <cell r="CB749">
            <v>0</v>
          </cell>
          <cell r="CC749">
            <v>0</v>
          </cell>
          <cell r="CD749">
            <v>138396</v>
          </cell>
          <cell r="CE749">
            <v>480998</v>
          </cell>
          <cell r="CF749">
            <v>619394</v>
          </cell>
        </row>
        <row r="750">
          <cell r="A750">
            <v>179</v>
          </cell>
          <cell r="B750" t="str">
            <v>ROYAL</v>
          </cell>
          <cell r="C750">
            <v>11400</v>
          </cell>
          <cell r="D750">
            <v>0</v>
          </cell>
          <cell r="E750">
            <v>0</v>
          </cell>
          <cell r="F750">
            <v>0</v>
          </cell>
          <cell r="G750">
            <v>6500</v>
          </cell>
          <cell r="H750">
            <v>1250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19150</v>
          </cell>
          <cell r="N750">
            <v>42571</v>
          </cell>
          <cell r="O750">
            <v>0</v>
          </cell>
          <cell r="P750">
            <v>9892</v>
          </cell>
          <cell r="Q750">
            <v>0</v>
          </cell>
          <cell r="R750">
            <v>42571</v>
          </cell>
          <cell r="S750">
            <v>0</v>
          </cell>
          <cell r="T750">
            <v>42571</v>
          </cell>
          <cell r="U750">
            <v>0</v>
          </cell>
          <cell r="V750">
            <v>33674</v>
          </cell>
          <cell r="W750">
            <v>1164</v>
          </cell>
          <cell r="X750">
            <v>172443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6251</v>
          </cell>
          <cell r="AH750">
            <v>0</v>
          </cell>
          <cell r="AI750">
            <v>816</v>
          </cell>
          <cell r="AJ750">
            <v>8562</v>
          </cell>
          <cell r="AK750">
            <v>0</v>
          </cell>
          <cell r="AL750">
            <v>0</v>
          </cell>
          <cell r="AM750">
            <v>300</v>
          </cell>
          <cell r="AN750">
            <v>15929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4460</v>
          </cell>
          <cell r="AV750">
            <v>18995</v>
          </cell>
          <cell r="AW750">
            <v>0</v>
          </cell>
          <cell r="AX750">
            <v>2196</v>
          </cell>
          <cell r="AY750">
            <v>6929</v>
          </cell>
          <cell r="AZ750">
            <v>11132</v>
          </cell>
          <cell r="BA750">
            <v>1287</v>
          </cell>
          <cell r="BB750">
            <v>44999</v>
          </cell>
          <cell r="BC750">
            <v>0</v>
          </cell>
          <cell r="BD750">
            <v>0</v>
          </cell>
          <cell r="BE750">
            <v>0</v>
          </cell>
          <cell r="BF750">
            <v>0</v>
          </cell>
          <cell r="BG750">
            <v>0</v>
          </cell>
          <cell r="BH750">
            <v>252521</v>
          </cell>
          <cell r="BI750">
            <v>69697</v>
          </cell>
          <cell r="BJ750">
            <v>45367</v>
          </cell>
          <cell r="BK750">
            <v>0</v>
          </cell>
          <cell r="BL750">
            <v>0</v>
          </cell>
          <cell r="BM750">
            <v>0</v>
          </cell>
          <cell r="BN750">
            <v>0</v>
          </cell>
          <cell r="BO750">
            <v>0</v>
          </cell>
          <cell r="BP750">
            <v>0</v>
          </cell>
          <cell r="BQ750">
            <v>0</v>
          </cell>
          <cell r="BR750">
            <v>0</v>
          </cell>
          <cell r="BS750">
            <v>0</v>
          </cell>
          <cell r="BT750">
            <v>0</v>
          </cell>
          <cell r="BU750">
            <v>0</v>
          </cell>
          <cell r="BV750">
            <v>0</v>
          </cell>
          <cell r="BW750">
            <v>0</v>
          </cell>
          <cell r="BX750">
            <v>0</v>
          </cell>
          <cell r="BY750">
            <v>115064</v>
          </cell>
          <cell r="BZ750">
            <v>367585</v>
          </cell>
          <cell r="CA750">
            <v>0</v>
          </cell>
          <cell r="CB750">
            <v>0</v>
          </cell>
          <cell r="CC750">
            <v>0</v>
          </cell>
          <cell r="CD750">
            <v>367585</v>
          </cell>
          <cell r="CE750">
            <v>499938</v>
          </cell>
          <cell r="CF750">
            <v>867523</v>
          </cell>
        </row>
        <row r="751">
          <cell r="A751">
            <v>329</v>
          </cell>
          <cell r="B751" t="str">
            <v>RUDD</v>
          </cell>
          <cell r="C751">
            <v>1476</v>
          </cell>
          <cell r="D751">
            <v>0</v>
          </cell>
          <cell r="E751">
            <v>92</v>
          </cell>
          <cell r="F751">
            <v>0</v>
          </cell>
          <cell r="G751">
            <v>8242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9810</v>
          </cell>
          <cell r="N751">
            <v>63469</v>
          </cell>
          <cell r="O751">
            <v>0</v>
          </cell>
          <cell r="P751">
            <v>4800</v>
          </cell>
          <cell r="Q751">
            <v>130</v>
          </cell>
          <cell r="R751">
            <v>2200</v>
          </cell>
          <cell r="S751">
            <v>0</v>
          </cell>
          <cell r="T751">
            <v>0</v>
          </cell>
          <cell r="U751">
            <v>0</v>
          </cell>
          <cell r="V751">
            <v>12604</v>
          </cell>
          <cell r="W751">
            <v>0</v>
          </cell>
          <cell r="X751">
            <v>83203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25431</v>
          </cell>
          <cell r="AH751">
            <v>0</v>
          </cell>
          <cell r="AI751">
            <v>0</v>
          </cell>
          <cell r="AJ751">
            <v>0</v>
          </cell>
          <cell r="AK751">
            <v>500</v>
          </cell>
          <cell r="AL751">
            <v>0</v>
          </cell>
          <cell r="AM751">
            <v>1527</v>
          </cell>
          <cell r="AN751">
            <v>27458</v>
          </cell>
          <cell r="AO751">
            <v>0</v>
          </cell>
          <cell r="AP751">
            <v>28963</v>
          </cell>
          <cell r="AQ751">
            <v>0</v>
          </cell>
          <cell r="AR751">
            <v>0</v>
          </cell>
          <cell r="AS751">
            <v>31730</v>
          </cell>
          <cell r="AT751">
            <v>60693</v>
          </cell>
          <cell r="AU751">
            <v>3299</v>
          </cell>
          <cell r="AV751">
            <v>10876</v>
          </cell>
          <cell r="AW751">
            <v>1445</v>
          </cell>
          <cell r="AX751">
            <v>1162</v>
          </cell>
          <cell r="AY751">
            <v>8650</v>
          </cell>
          <cell r="AZ751">
            <v>5000</v>
          </cell>
          <cell r="BA751">
            <v>3046</v>
          </cell>
          <cell r="BB751">
            <v>33478</v>
          </cell>
          <cell r="BC751">
            <v>0</v>
          </cell>
          <cell r="BD751">
            <v>0</v>
          </cell>
          <cell r="BE751">
            <v>0</v>
          </cell>
          <cell r="BF751">
            <v>0</v>
          </cell>
          <cell r="BG751">
            <v>0</v>
          </cell>
          <cell r="BH751">
            <v>214642</v>
          </cell>
          <cell r="BI751">
            <v>47395</v>
          </cell>
          <cell r="BJ751">
            <v>51196</v>
          </cell>
          <cell r="BK751">
            <v>0</v>
          </cell>
          <cell r="BL751">
            <v>0</v>
          </cell>
          <cell r="BM751">
            <v>0</v>
          </cell>
          <cell r="BN751">
            <v>0</v>
          </cell>
          <cell r="BO751">
            <v>0</v>
          </cell>
          <cell r="BP751">
            <v>0</v>
          </cell>
          <cell r="BQ751">
            <v>0</v>
          </cell>
          <cell r="BR751">
            <v>0</v>
          </cell>
          <cell r="BS751">
            <v>0</v>
          </cell>
          <cell r="BT751">
            <v>0</v>
          </cell>
          <cell r="BU751">
            <v>0</v>
          </cell>
          <cell r="BV751">
            <v>0</v>
          </cell>
          <cell r="BW751">
            <v>0</v>
          </cell>
          <cell r="BX751">
            <v>0</v>
          </cell>
          <cell r="BY751">
            <v>98591</v>
          </cell>
          <cell r="BZ751">
            <v>313233</v>
          </cell>
          <cell r="CA751">
            <v>0</v>
          </cell>
          <cell r="CB751">
            <v>0</v>
          </cell>
          <cell r="CC751">
            <v>0</v>
          </cell>
          <cell r="CD751">
            <v>313233</v>
          </cell>
          <cell r="CE751">
            <v>916577</v>
          </cell>
          <cell r="CF751">
            <v>1229810</v>
          </cell>
        </row>
        <row r="752">
          <cell r="A752">
            <v>724</v>
          </cell>
          <cell r="B752" t="str">
            <v>RUNNELLS</v>
          </cell>
          <cell r="C752" t="e">
            <v>#N/A</v>
          </cell>
          <cell r="D752" t="e">
            <v>#N/A</v>
          </cell>
          <cell r="E752" t="e">
            <v>#N/A</v>
          </cell>
          <cell r="F752" t="e">
            <v>#N/A</v>
          </cell>
          <cell r="G752" t="e">
            <v>#N/A</v>
          </cell>
          <cell r="H752" t="e">
            <v>#N/A</v>
          </cell>
          <cell r="I752" t="e">
            <v>#N/A</v>
          </cell>
          <cell r="J752" t="e">
            <v>#N/A</v>
          </cell>
          <cell r="K752" t="e">
            <v>#N/A</v>
          </cell>
          <cell r="L752" t="e">
            <v>#N/A</v>
          </cell>
          <cell r="M752" t="e">
            <v>#N/A</v>
          </cell>
          <cell r="N752" t="e">
            <v>#N/A</v>
          </cell>
          <cell r="O752" t="e">
            <v>#N/A</v>
          </cell>
          <cell r="P752" t="e">
            <v>#N/A</v>
          </cell>
          <cell r="Q752" t="e">
            <v>#N/A</v>
          </cell>
          <cell r="R752" t="e">
            <v>#N/A</v>
          </cell>
          <cell r="S752" t="e">
            <v>#N/A</v>
          </cell>
          <cell r="T752" t="e">
            <v>#N/A</v>
          </cell>
          <cell r="U752" t="e">
            <v>#N/A</v>
          </cell>
          <cell r="V752" t="e">
            <v>#N/A</v>
          </cell>
          <cell r="W752" t="e">
            <v>#N/A</v>
          </cell>
          <cell r="X752" t="e">
            <v>#N/A</v>
          </cell>
          <cell r="Y752" t="e">
            <v>#N/A</v>
          </cell>
          <cell r="Z752" t="e">
            <v>#N/A</v>
          </cell>
          <cell r="AA752" t="e">
            <v>#N/A</v>
          </cell>
          <cell r="AB752" t="e">
            <v>#N/A</v>
          </cell>
          <cell r="AC752" t="e">
            <v>#N/A</v>
          </cell>
          <cell r="AD752" t="e">
            <v>#N/A</v>
          </cell>
          <cell r="AE752" t="e">
            <v>#N/A</v>
          </cell>
          <cell r="AF752" t="e">
            <v>#N/A</v>
          </cell>
          <cell r="AG752" t="e">
            <v>#N/A</v>
          </cell>
          <cell r="AH752" t="e">
            <v>#N/A</v>
          </cell>
          <cell r="AI752" t="e">
            <v>#N/A</v>
          </cell>
          <cell r="AJ752" t="e">
            <v>#N/A</v>
          </cell>
          <cell r="AK752" t="e">
            <v>#N/A</v>
          </cell>
          <cell r="AL752" t="e">
            <v>#N/A</v>
          </cell>
          <cell r="AM752" t="e">
            <v>#N/A</v>
          </cell>
          <cell r="AN752" t="e">
            <v>#N/A</v>
          </cell>
          <cell r="AO752" t="e">
            <v>#N/A</v>
          </cell>
          <cell r="AP752" t="e">
            <v>#N/A</v>
          </cell>
          <cell r="AQ752" t="e">
            <v>#N/A</v>
          </cell>
          <cell r="AR752" t="e">
            <v>#N/A</v>
          </cell>
          <cell r="AS752" t="e">
            <v>#N/A</v>
          </cell>
          <cell r="AT752" t="e">
            <v>#N/A</v>
          </cell>
          <cell r="AU752" t="e">
            <v>#N/A</v>
          </cell>
          <cell r="AV752" t="e">
            <v>#N/A</v>
          </cell>
          <cell r="AW752" t="e">
            <v>#N/A</v>
          </cell>
          <cell r="AX752" t="e">
            <v>#N/A</v>
          </cell>
          <cell r="AY752" t="e">
            <v>#N/A</v>
          </cell>
          <cell r="AZ752" t="e">
            <v>#N/A</v>
          </cell>
          <cell r="BA752" t="e">
            <v>#N/A</v>
          </cell>
          <cell r="BB752" t="e">
            <v>#N/A</v>
          </cell>
          <cell r="BC752" t="e">
            <v>#N/A</v>
          </cell>
          <cell r="BD752" t="e">
            <v>#N/A</v>
          </cell>
          <cell r="BE752" t="e">
            <v>#N/A</v>
          </cell>
          <cell r="BF752" t="e">
            <v>#N/A</v>
          </cell>
          <cell r="BG752" t="e">
            <v>#N/A</v>
          </cell>
          <cell r="BH752" t="e">
            <v>#N/A</v>
          </cell>
          <cell r="BI752" t="e">
            <v>#N/A</v>
          </cell>
          <cell r="BJ752" t="e">
            <v>#N/A</v>
          </cell>
          <cell r="BK752" t="e">
            <v>#N/A</v>
          </cell>
          <cell r="BL752" t="e">
            <v>#N/A</v>
          </cell>
          <cell r="BM752" t="e">
            <v>#N/A</v>
          </cell>
          <cell r="BN752" t="e">
            <v>#N/A</v>
          </cell>
          <cell r="BO752" t="e">
            <v>#N/A</v>
          </cell>
          <cell r="BP752" t="e">
            <v>#N/A</v>
          </cell>
          <cell r="BQ752" t="e">
            <v>#N/A</v>
          </cell>
          <cell r="BR752" t="e">
            <v>#N/A</v>
          </cell>
          <cell r="BS752" t="e">
            <v>#N/A</v>
          </cell>
          <cell r="BT752" t="e">
            <v>#N/A</v>
          </cell>
          <cell r="BU752" t="e">
            <v>#N/A</v>
          </cell>
          <cell r="BV752" t="e">
            <v>#N/A</v>
          </cell>
          <cell r="BW752" t="e">
            <v>#N/A</v>
          </cell>
          <cell r="BX752">
            <v>0</v>
          </cell>
          <cell r="BY752" t="e">
            <v>#N/A</v>
          </cell>
          <cell r="BZ752" t="e">
            <v>#N/A</v>
          </cell>
          <cell r="CA752" t="e">
            <v>#N/A</v>
          </cell>
          <cell r="CB752" t="e">
            <v>#N/A</v>
          </cell>
          <cell r="CC752" t="e">
            <v>#N/A</v>
          </cell>
          <cell r="CD752" t="e">
            <v>#N/A</v>
          </cell>
          <cell r="CE752" t="e">
            <v>#N/A</v>
          </cell>
          <cell r="CF752" t="e">
            <v>#N/A</v>
          </cell>
        </row>
        <row r="753">
          <cell r="A753">
            <v>566</v>
          </cell>
          <cell r="B753" t="str">
            <v>RUSSELL</v>
          </cell>
          <cell r="C753">
            <v>11633</v>
          </cell>
          <cell r="D753">
            <v>0</v>
          </cell>
          <cell r="E753">
            <v>0</v>
          </cell>
          <cell r="F753">
            <v>0</v>
          </cell>
          <cell r="G753">
            <v>48466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60099</v>
          </cell>
          <cell r="N753">
            <v>76660</v>
          </cell>
          <cell r="O753">
            <v>0</v>
          </cell>
          <cell r="P753">
            <v>14552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91212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416</v>
          </cell>
          <cell r="AH753">
            <v>0</v>
          </cell>
          <cell r="AI753">
            <v>42102</v>
          </cell>
          <cell r="AJ753">
            <v>0</v>
          </cell>
          <cell r="AK753">
            <v>0</v>
          </cell>
          <cell r="AL753">
            <v>3310</v>
          </cell>
          <cell r="AM753">
            <v>100</v>
          </cell>
          <cell r="AN753">
            <v>45928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1103</v>
          </cell>
          <cell r="AV753">
            <v>35366</v>
          </cell>
          <cell r="AW753">
            <v>588</v>
          </cell>
          <cell r="AX753">
            <v>197</v>
          </cell>
          <cell r="AY753">
            <v>16675</v>
          </cell>
          <cell r="AZ753">
            <v>0</v>
          </cell>
          <cell r="BA753">
            <v>0</v>
          </cell>
          <cell r="BB753">
            <v>53929</v>
          </cell>
          <cell r="BC753">
            <v>63837</v>
          </cell>
          <cell r="BD753">
            <v>63837</v>
          </cell>
          <cell r="BE753">
            <v>42000</v>
          </cell>
          <cell r="BF753">
            <v>0</v>
          </cell>
          <cell r="BG753">
            <v>42000</v>
          </cell>
          <cell r="BH753">
            <v>357005</v>
          </cell>
          <cell r="BI753">
            <v>187450</v>
          </cell>
          <cell r="BJ753">
            <v>69497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36278</v>
          </cell>
          <cell r="BP753">
            <v>0</v>
          </cell>
          <cell r="BQ753">
            <v>0</v>
          </cell>
          <cell r="BR753">
            <v>0</v>
          </cell>
          <cell r="BS753">
            <v>0</v>
          </cell>
          <cell r="BT753">
            <v>20780</v>
          </cell>
          <cell r="BU753">
            <v>37000</v>
          </cell>
          <cell r="BV753">
            <v>0</v>
          </cell>
          <cell r="BW753">
            <v>0</v>
          </cell>
          <cell r="BX753">
            <v>0</v>
          </cell>
          <cell r="BY753">
            <v>351005</v>
          </cell>
          <cell r="BZ753">
            <v>708010</v>
          </cell>
          <cell r="CA753">
            <v>65000</v>
          </cell>
          <cell r="CB753">
            <v>0</v>
          </cell>
          <cell r="CC753">
            <v>65000</v>
          </cell>
          <cell r="CD753">
            <v>773010</v>
          </cell>
          <cell r="CE753">
            <v>477915</v>
          </cell>
          <cell r="CF753">
            <v>1250925</v>
          </cell>
        </row>
        <row r="754">
          <cell r="A754">
            <v>690</v>
          </cell>
          <cell r="B754" t="str">
            <v>RUTHVEN</v>
          </cell>
          <cell r="C754">
            <v>51807</v>
          </cell>
          <cell r="D754">
            <v>0</v>
          </cell>
          <cell r="E754">
            <v>2868</v>
          </cell>
          <cell r="F754">
            <v>0</v>
          </cell>
          <cell r="G754">
            <v>5481</v>
          </cell>
          <cell r="H754">
            <v>997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61153</v>
          </cell>
          <cell r="N754">
            <v>76132</v>
          </cell>
          <cell r="O754">
            <v>0</v>
          </cell>
          <cell r="P754">
            <v>13274</v>
          </cell>
          <cell r="Q754">
            <v>0</v>
          </cell>
          <cell r="R754">
            <v>104</v>
          </cell>
          <cell r="S754">
            <v>0</v>
          </cell>
          <cell r="T754">
            <v>0</v>
          </cell>
          <cell r="U754">
            <v>0</v>
          </cell>
          <cell r="V754">
            <v>58754</v>
          </cell>
          <cell r="W754">
            <v>0</v>
          </cell>
          <cell r="X754">
            <v>148264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40603</v>
          </cell>
          <cell r="AH754">
            <v>0</v>
          </cell>
          <cell r="AI754">
            <v>757</v>
          </cell>
          <cell r="AJ754">
            <v>27668</v>
          </cell>
          <cell r="AK754">
            <v>23305</v>
          </cell>
          <cell r="AL754">
            <v>1860</v>
          </cell>
          <cell r="AM754">
            <v>0</v>
          </cell>
          <cell r="AN754">
            <v>94193</v>
          </cell>
          <cell r="AO754">
            <v>11938</v>
          </cell>
          <cell r="AP754">
            <v>106490</v>
          </cell>
          <cell r="AQ754">
            <v>0</v>
          </cell>
          <cell r="AR754">
            <v>0</v>
          </cell>
          <cell r="AS754">
            <v>0</v>
          </cell>
          <cell r="AT754">
            <v>118428</v>
          </cell>
          <cell r="AU754">
            <v>4637</v>
          </cell>
          <cell r="AV754">
            <v>5817</v>
          </cell>
          <cell r="AW754">
            <v>865</v>
          </cell>
          <cell r="AX754">
            <v>11955</v>
          </cell>
          <cell r="AY754">
            <v>40663</v>
          </cell>
          <cell r="AZ754">
            <v>3740</v>
          </cell>
          <cell r="BA754">
            <v>0</v>
          </cell>
          <cell r="BB754">
            <v>67677</v>
          </cell>
          <cell r="BC754">
            <v>0</v>
          </cell>
          <cell r="BD754">
            <v>0</v>
          </cell>
          <cell r="BE754">
            <v>772745</v>
          </cell>
          <cell r="BF754">
            <v>0</v>
          </cell>
          <cell r="BG754">
            <v>772745</v>
          </cell>
          <cell r="BH754">
            <v>1262460</v>
          </cell>
          <cell r="BI754">
            <v>122720</v>
          </cell>
          <cell r="BJ754">
            <v>155850</v>
          </cell>
          <cell r="BK754">
            <v>0</v>
          </cell>
          <cell r="BL754">
            <v>0</v>
          </cell>
          <cell r="BM754">
            <v>0</v>
          </cell>
          <cell r="BN754">
            <v>0</v>
          </cell>
          <cell r="BO754">
            <v>0</v>
          </cell>
          <cell r="BP754">
            <v>0</v>
          </cell>
          <cell r="BQ754">
            <v>0</v>
          </cell>
          <cell r="BR754">
            <v>0</v>
          </cell>
          <cell r="BS754">
            <v>0</v>
          </cell>
          <cell r="BT754">
            <v>0</v>
          </cell>
          <cell r="BU754">
            <v>0</v>
          </cell>
          <cell r="BV754">
            <v>4539</v>
          </cell>
          <cell r="BW754">
            <v>0</v>
          </cell>
          <cell r="BX754">
            <v>0</v>
          </cell>
          <cell r="BY754">
            <v>283109</v>
          </cell>
          <cell r="BZ754">
            <v>1545569</v>
          </cell>
          <cell r="CA754">
            <v>3778</v>
          </cell>
          <cell r="CB754">
            <v>0</v>
          </cell>
          <cell r="CC754">
            <v>3778</v>
          </cell>
          <cell r="CD754">
            <v>1549347</v>
          </cell>
          <cell r="CE754">
            <v>1671128</v>
          </cell>
          <cell r="CF754">
            <v>3220475</v>
          </cell>
        </row>
        <row r="755">
          <cell r="A755">
            <v>434</v>
          </cell>
          <cell r="B755" t="str">
            <v>RUTLAND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3750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3750</v>
          </cell>
          <cell r="N755">
            <v>13774</v>
          </cell>
          <cell r="O755">
            <v>0</v>
          </cell>
          <cell r="P755">
            <v>3954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5450</v>
          </cell>
          <cell r="W755">
            <v>0</v>
          </cell>
          <cell r="X755">
            <v>23178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12873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12873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2040</v>
          </cell>
          <cell r="AV755">
            <v>14710</v>
          </cell>
          <cell r="AW755">
            <v>1669</v>
          </cell>
          <cell r="AX755">
            <v>545</v>
          </cell>
          <cell r="AY755">
            <v>16020</v>
          </cell>
          <cell r="AZ755">
            <v>5057</v>
          </cell>
          <cell r="BA755">
            <v>6507</v>
          </cell>
          <cell r="BB755">
            <v>46548</v>
          </cell>
          <cell r="BC755">
            <v>0</v>
          </cell>
          <cell r="BD755">
            <v>0</v>
          </cell>
          <cell r="BE755">
            <v>0</v>
          </cell>
          <cell r="BF755">
            <v>0</v>
          </cell>
          <cell r="BG755">
            <v>0</v>
          </cell>
          <cell r="BH755">
            <v>86349</v>
          </cell>
          <cell r="BI755">
            <v>14232</v>
          </cell>
          <cell r="BJ755">
            <v>0</v>
          </cell>
          <cell r="BK755">
            <v>0</v>
          </cell>
          <cell r="BL755">
            <v>0</v>
          </cell>
          <cell r="BM755">
            <v>0</v>
          </cell>
          <cell r="BN755">
            <v>0</v>
          </cell>
          <cell r="BO755">
            <v>0</v>
          </cell>
          <cell r="BP755">
            <v>0</v>
          </cell>
          <cell r="BQ755">
            <v>0</v>
          </cell>
          <cell r="BR755">
            <v>0</v>
          </cell>
          <cell r="BS755">
            <v>0</v>
          </cell>
          <cell r="BT755">
            <v>0</v>
          </cell>
          <cell r="BU755">
            <v>0</v>
          </cell>
          <cell r="BV755">
            <v>0</v>
          </cell>
          <cell r="BW755">
            <v>6902</v>
          </cell>
          <cell r="BX755">
            <v>0</v>
          </cell>
          <cell r="BY755">
            <v>21134</v>
          </cell>
          <cell r="BZ755">
            <v>107483</v>
          </cell>
          <cell r="CA755">
            <v>0</v>
          </cell>
          <cell r="CB755">
            <v>0</v>
          </cell>
          <cell r="CC755">
            <v>0</v>
          </cell>
          <cell r="CD755">
            <v>107483</v>
          </cell>
          <cell r="CE755">
            <v>137275</v>
          </cell>
          <cell r="CF755">
            <v>244758</v>
          </cell>
        </row>
        <row r="756">
          <cell r="A756">
            <v>266</v>
          </cell>
          <cell r="B756" t="str">
            <v>RYAN</v>
          </cell>
          <cell r="C756">
            <v>12794</v>
          </cell>
          <cell r="D756">
            <v>0</v>
          </cell>
          <cell r="E756">
            <v>0</v>
          </cell>
          <cell r="F756">
            <v>0</v>
          </cell>
          <cell r="G756">
            <v>299051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311845</v>
          </cell>
          <cell r="N756">
            <v>58265</v>
          </cell>
          <cell r="O756">
            <v>0</v>
          </cell>
          <cell r="P756">
            <v>12212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20947</v>
          </cell>
          <cell r="W756">
            <v>0</v>
          </cell>
          <cell r="X756">
            <v>91424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1625</v>
          </cell>
          <cell r="AH756">
            <v>0</v>
          </cell>
          <cell r="AI756">
            <v>3463</v>
          </cell>
          <cell r="AJ756">
            <v>17252</v>
          </cell>
          <cell r="AK756">
            <v>0</v>
          </cell>
          <cell r="AL756">
            <v>0</v>
          </cell>
          <cell r="AM756">
            <v>567</v>
          </cell>
          <cell r="AN756">
            <v>22907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6330</v>
          </cell>
          <cell r="AV756">
            <v>23850</v>
          </cell>
          <cell r="AW756">
            <v>1320</v>
          </cell>
          <cell r="AX756">
            <v>2123</v>
          </cell>
          <cell r="AY756">
            <v>0</v>
          </cell>
          <cell r="AZ756">
            <v>4035</v>
          </cell>
          <cell r="BA756">
            <v>0</v>
          </cell>
          <cell r="BB756">
            <v>37658</v>
          </cell>
          <cell r="BC756">
            <v>40065</v>
          </cell>
          <cell r="BD756">
            <v>40065</v>
          </cell>
          <cell r="BE756">
            <v>0</v>
          </cell>
          <cell r="BF756">
            <v>0</v>
          </cell>
          <cell r="BG756">
            <v>0</v>
          </cell>
          <cell r="BH756">
            <v>503899</v>
          </cell>
          <cell r="BI756">
            <v>63965</v>
          </cell>
          <cell r="BJ756">
            <v>65044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0</v>
          </cell>
          <cell r="BQ756">
            <v>0</v>
          </cell>
          <cell r="BR756">
            <v>0</v>
          </cell>
          <cell r="BS756">
            <v>0</v>
          </cell>
          <cell r="BT756">
            <v>0</v>
          </cell>
          <cell r="BU756">
            <v>0</v>
          </cell>
          <cell r="BV756">
            <v>0</v>
          </cell>
          <cell r="BW756">
            <v>0</v>
          </cell>
          <cell r="BX756">
            <v>0</v>
          </cell>
          <cell r="BY756">
            <v>129009</v>
          </cell>
          <cell r="BZ756">
            <v>632908</v>
          </cell>
          <cell r="CA756">
            <v>45683</v>
          </cell>
          <cell r="CB756">
            <v>0</v>
          </cell>
          <cell r="CC756">
            <v>45683</v>
          </cell>
          <cell r="CD756">
            <v>678591</v>
          </cell>
          <cell r="CE756">
            <v>331431</v>
          </cell>
          <cell r="CF756">
            <v>1010022</v>
          </cell>
        </row>
        <row r="757">
          <cell r="A757">
            <v>458</v>
          </cell>
          <cell r="B757" t="str">
            <v>SABULA</v>
          </cell>
          <cell r="C757">
            <v>109733</v>
          </cell>
          <cell r="D757">
            <v>0</v>
          </cell>
          <cell r="E757">
            <v>21393</v>
          </cell>
          <cell r="F757">
            <v>23588</v>
          </cell>
          <cell r="G757">
            <v>13211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167925</v>
          </cell>
          <cell r="N757">
            <v>59466</v>
          </cell>
          <cell r="O757">
            <v>0</v>
          </cell>
          <cell r="P757">
            <v>0</v>
          </cell>
          <cell r="Q757">
            <v>0</v>
          </cell>
          <cell r="R757">
            <v>5799</v>
          </cell>
          <cell r="S757">
            <v>0</v>
          </cell>
          <cell r="T757">
            <v>0</v>
          </cell>
          <cell r="U757">
            <v>0</v>
          </cell>
          <cell r="V757">
            <v>81018</v>
          </cell>
          <cell r="W757">
            <v>0</v>
          </cell>
          <cell r="X757">
            <v>146283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700</v>
          </cell>
          <cell r="AF757">
            <v>700</v>
          </cell>
          <cell r="AG757">
            <v>48876</v>
          </cell>
          <cell r="AH757">
            <v>0</v>
          </cell>
          <cell r="AI757">
            <v>15164</v>
          </cell>
          <cell r="AJ757">
            <v>0</v>
          </cell>
          <cell r="AK757">
            <v>7487</v>
          </cell>
          <cell r="AL757">
            <v>0</v>
          </cell>
          <cell r="AM757">
            <v>0</v>
          </cell>
          <cell r="AN757">
            <v>71527</v>
          </cell>
          <cell r="AO757">
            <v>0</v>
          </cell>
          <cell r="AP757">
            <v>1000</v>
          </cell>
          <cell r="AQ757">
            <v>0</v>
          </cell>
          <cell r="AR757">
            <v>0</v>
          </cell>
          <cell r="AS757">
            <v>0</v>
          </cell>
          <cell r="AT757">
            <v>1000</v>
          </cell>
          <cell r="AU757">
            <v>4518</v>
          </cell>
          <cell r="AV757">
            <v>6178</v>
          </cell>
          <cell r="AW757">
            <v>0</v>
          </cell>
          <cell r="AX757">
            <v>5433</v>
          </cell>
          <cell r="AY757">
            <v>7686</v>
          </cell>
          <cell r="AZ757">
            <v>0</v>
          </cell>
          <cell r="BA757">
            <v>2397</v>
          </cell>
          <cell r="BB757">
            <v>26212</v>
          </cell>
          <cell r="BC757">
            <v>26171</v>
          </cell>
          <cell r="BD757">
            <v>26171</v>
          </cell>
          <cell r="BE757">
            <v>0</v>
          </cell>
          <cell r="BF757">
            <v>0</v>
          </cell>
          <cell r="BG757">
            <v>0</v>
          </cell>
          <cell r="BH757">
            <v>439818</v>
          </cell>
          <cell r="BI757">
            <v>419153</v>
          </cell>
          <cell r="BJ757">
            <v>62290</v>
          </cell>
          <cell r="BK757">
            <v>460859</v>
          </cell>
          <cell r="BL757">
            <v>250108</v>
          </cell>
          <cell r="BM757">
            <v>0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0</v>
          </cell>
          <cell r="BV757">
            <v>39788</v>
          </cell>
          <cell r="BW757">
            <v>290011</v>
          </cell>
          <cell r="BX757">
            <v>0</v>
          </cell>
          <cell r="BY757">
            <v>1522209</v>
          </cell>
          <cell r="BZ757">
            <v>1962027</v>
          </cell>
          <cell r="CA757">
            <v>102662</v>
          </cell>
          <cell r="CB757">
            <v>0</v>
          </cell>
          <cell r="CC757">
            <v>102662</v>
          </cell>
          <cell r="CD757">
            <v>2064689</v>
          </cell>
          <cell r="CE757">
            <v>1288660</v>
          </cell>
          <cell r="CF757">
            <v>3353349</v>
          </cell>
        </row>
        <row r="758">
          <cell r="A758">
            <v>767</v>
          </cell>
          <cell r="B758" t="str">
            <v>SACCITY</v>
          </cell>
          <cell r="C758">
            <v>406092</v>
          </cell>
          <cell r="D758">
            <v>0</v>
          </cell>
          <cell r="E758">
            <v>0</v>
          </cell>
          <cell r="F758">
            <v>0</v>
          </cell>
          <cell r="G758">
            <v>51519</v>
          </cell>
          <cell r="H758">
            <v>0</v>
          </cell>
          <cell r="I758">
            <v>0</v>
          </cell>
          <cell r="J758">
            <v>350</v>
          </cell>
          <cell r="K758">
            <v>0</v>
          </cell>
          <cell r="L758">
            <v>0</v>
          </cell>
          <cell r="M758">
            <v>457961</v>
          </cell>
          <cell r="N758">
            <v>418771</v>
          </cell>
          <cell r="O758">
            <v>0</v>
          </cell>
          <cell r="P758">
            <v>44879</v>
          </cell>
          <cell r="Q758">
            <v>0</v>
          </cell>
          <cell r="R758">
            <v>14305</v>
          </cell>
          <cell r="S758">
            <v>0</v>
          </cell>
          <cell r="T758">
            <v>0</v>
          </cell>
          <cell r="U758">
            <v>20333</v>
          </cell>
          <cell r="V758">
            <v>0</v>
          </cell>
          <cell r="W758">
            <v>0</v>
          </cell>
          <cell r="X758">
            <v>498288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110644</v>
          </cell>
          <cell r="AH758">
            <v>0</v>
          </cell>
          <cell r="AI758">
            <v>66122</v>
          </cell>
          <cell r="AJ758">
            <v>0</v>
          </cell>
          <cell r="AK758">
            <v>29237</v>
          </cell>
          <cell r="AL758">
            <v>0</v>
          </cell>
          <cell r="AM758">
            <v>61707</v>
          </cell>
          <cell r="AN758">
            <v>267710</v>
          </cell>
          <cell r="AO758">
            <v>445</v>
          </cell>
          <cell r="AP758">
            <v>0</v>
          </cell>
          <cell r="AQ758">
            <v>0</v>
          </cell>
          <cell r="AR758">
            <v>6000</v>
          </cell>
          <cell r="AS758">
            <v>0</v>
          </cell>
          <cell r="AT758">
            <v>6445</v>
          </cell>
          <cell r="AU758">
            <v>243264</v>
          </cell>
          <cell r="AV758">
            <v>0</v>
          </cell>
          <cell r="AW758">
            <v>1424</v>
          </cell>
          <cell r="AX758">
            <v>9000</v>
          </cell>
          <cell r="AY758">
            <v>0</v>
          </cell>
          <cell r="AZ758">
            <v>0</v>
          </cell>
          <cell r="BA758">
            <v>0</v>
          </cell>
          <cell r="BB758">
            <v>253688</v>
          </cell>
          <cell r="BC758">
            <v>0</v>
          </cell>
          <cell r="BD758">
            <v>0</v>
          </cell>
          <cell r="BE758">
            <v>0</v>
          </cell>
          <cell r="BF758">
            <v>0</v>
          </cell>
          <cell r="BG758">
            <v>0</v>
          </cell>
          <cell r="BH758">
            <v>1484092</v>
          </cell>
          <cell r="BI758">
            <v>476175</v>
          </cell>
          <cell r="BJ758">
            <v>327386</v>
          </cell>
          <cell r="BK758">
            <v>0</v>
          </cell>
          <cell r="BL758">
            <v>1017122</v>
          </cell>
          <cell r="BM758">
            <v>0</v>
          </cell>
          <cell r="BN758">
            <v>0</v>
          </cell>
          <cell r="BO758">
            <v>280269</v>
          </cell>
          <cell r="BP758">
            <v>0</v>
          </cell>
          <cell r="BQ758">
            <v>0</v>
          </cell>
          <cell r="BR758">
            <v>0</v>
          </cell>
          <cell r="BS758">
            <v>0</v>
          </cell>
          <cell r="BT758">
            <v>60854</v>
          </cell>
          <cell r="BU758">
            <v>17193</v>
          </cell>
          <cell r="BV758">
            <v>272420</v>
          </cell>
          <cell r="BW758">
            <v>24117</v>
          </cell>
          <cell r="BX758">
            <v>0</v>
          </cell>
          <cell r="BY758">
            <v>2475536</v>
          </cell>
          <cell r="BZ758">
            <v>3959628</v>
          </cell>
          <cell r="CA758">
            <v>583718</v>
          </cell>
          <cell r="CB758">
            <v>0</v>
          </cell>
          <cell r="CC758">
            <v>583718</v>
          </cell>
          <cell r="CD758">
            <v>4543346</v>
          </cell>
          <cell r="CE758">
            <v>1047676</v>
          </cell>
          <cell r="CF758">
            <v>5591022</v>
          </cell>
        </row>
        <row r="759">
          <cell r="A759">
            <v>299</v>
          </cell>
          <cell r="B759" t="str">
            <v>SAGEVILLE</v>
          </cell>
          <cell r="C759" t="e">
            <v>#N/A</v>
          </cell>
          <cell r="D759" t="e">
            <v>#N/A</v>
          </cell>
          <cell r="E759" t="e">
            <v>#N/A</v>
          </cell>
          <cell r="F759" t="e">
            <v>#N/A</v>
          </cell>
          <cell r="G759" t="e">
            <v>#N/A</v>
          </cell>
          <cell r="H759" t="e">
            <v>#N/A</v>
          </cell>
          <cell r="I759" t="e">
            <v>#N/A</v>
          </cell>
          <cell r="J759" t="e">
            <v>#N/A</v>
          </cell>
          <cell r="K759" t="e">
            <v>#N/A</v>
          </cell>
          <cell r="L759" t="e">
            <v>#N/A</v>
          </cell>
          <cell r="M759" t="e">
            <v>#N/A</v>
          </cell>
          <cell r="N759" t="e">
            <v>#N/A</v>
          </cell>
          <cell r="O759" t="e">
            <v>#N/A</v>
          </cell>
          <cell r="P759" t="e">
            <v>#N/A</v>
          </cell>
          <cell r="Q759" t="e">
            <v>#N/A</v>
          </cell>
          <cell r="R759" t="e">
            <v>#N/A</v>
          </cell>
          <cell r="S759" t="e">
            <v>#N/A</v>
          </cell>
          <cell r="T759" t="e">
            <v>#N/A</v>
          </cell>
          <cell r="U759" t="e">
            <v>#N/A</v>
          </cell>
          <cell r="V759" t="e">
            <v>#N/A</v>
          </cell>
          <cell r="W759" t="e">
            <v>#N/A</v>
          </cell>
          <cell r="X759" t="e">
            <v>#N/A</v>
          </cell>
          <cell r="Y759" t="e">
            <v>#N/A</v>
          </cell>
          <cell r="Z759" t="e">
            <v>#N/A</v>
          </cell>
          <cell r="AA759" t="e">
            <v>#N/A</v>
          </cell>
          <cell r="AB759" t="e">
            <v>#N/A</v>
          </cell>
          <cell r="AC759" t="e">
            <v>#N/A</v>
          </cell>
          <cell r="AD759" t="e">
            <v>#N/A</v>
          </cell>
          <cell r="AE759" t="e">
            <v>#N/A</v>
          </cell>
          <cell r="AF759" t="e">
            <v>#N/A</v>
          </cell>
          <cell r="AG759" t="e">
            <v>#N/A</v>
          </cell>
          <cell r="AH759" t="e">
            <v>#N/A</v>
          </cell>
          <cell r="AI759" t="e">
            <v>#N/A</v>
          </cell>
          <cell r="AJ759" t="e">
            <v>#N/A</v>
          </cell>
          <cell r="AK759" t="e">
            <v>#N/A</v>
          </cell>
          <cell r="AL759" t="e">
            <v>#N/A</v>
          </cell>
          <cell r="AM759" t="e">
            <v>#N/A</v>
          </cell>
          <cell r="AN759" t="e">
            <v>#N/A</v>
          </cell>
          <cell r="AO759" t="e">
            <v>#N/A</v>
          </cell>
          <cell r="AP759" t="e">
            <v>#N/A</v>
          </cell>
          <cell r="AQ759" t="e">
            <v>#N/A</v>
          </cell>
          <cell r="AR759" t="e">
            <v>#N/A</v>
          </cell>
          <cell r="AS759" t="e">
            <v>#N/A</v>
          </cell>
          <cell r="AT759" t="e">
            <v>#N/A</v>
          </cell>
          <cell r="AU759" t="e">
            <v>#N/A</v>
          </cell>
          <cell r="AV759" t="e">
            <v>#N/A</v>
          </cell>
          <cell r="AW759" t="e">
            <v>#N/A</v>
          </cell>
          <cell r="AX759" t="e">
            <v>#N/A</v>
          </cell>
          <cell r="AY759" t="e">
            <v>#N/A</v>
          </cell>
          <cell r="AZ759" t="e">
            <v>#N/A</v>
          </cell>
          <cell r="BA759" t="e">
            <v>#N/A</v>
          </cell>
          <cell r="BB759" t="e">
            <v>#N/A</v>
          </cell>
          <cell r="BC759" t="e">
            <v>#N/A</v>
          </cell>
          <cell r="BD759" t="e">
            <v>#N/A</v>
          </cell>
          <cell r="BE759" t="e">
            <v>#N/A</v>
          </cell>
          <cell r="BF759" t="e">
            <v>#N/A</v>
          </cell>
          <cell r="BG759" t="e">
            <v>#N/A</v>
          </cell>
          <cell r="BH759" t="e">
            <v>#N/A</v>
          </cell>
          <cell r="BI759" t="e">
            <v>#N/A</v>
          </cell>
          <cell r="BJ759" t="e">
            <v>#N/A</v>
          </cell>
          <cell r="BK759" t="e">
            <v>#N/A</v>
          </cell>
          <cell r="BL759" t="e">
            <v>#N/A</v>
          </cell>
          <cell r="BM759" t="e">
            <v>#N/A</v>
          </cell>
          <cell r="BN759" t="e">
            <v>#N/A</v>
          </cell>
          <cell r="BO759" t="e">
            <v>#N/A</v>
          </cell>
          <cell r="BP759" t="e">
            <v>#N/A</v>
          </cell>
          <cell r="BQ759" t="e">
            <v>#N/A</v>
          </cell>
          <cell r="BR759" t="e">
            <v>#N/A</v>
          </cell>
          <cell r="BS759" t="e">
            <v>#N/A</v>
          </cell>
          <cell r="BT759" t="e">
            <v>#N/A</v>
          </cell>
          <cell r="BU759" t="e">
            <v>#N/A</v>
          </cell>
          <cell r="BV759" t="e">
            <v>#N/A</v>
          </cell>
          <cell r="BW759" t="e">
            <v>#N/A</v>
          </cell>
          <cell r="BX759">
            <v>0</v>
          </cell>
          <cell r="BY759" t="e">
            <v>#N/A</v>
          </cell>
          <cell r="BZ759" t="e">
            <v>#N/A</v>
          </cell>
          <cell r="CA759" t="e">
            <v>#N/A</v>
          </cell>
          <cell r="CB759" t="e">
            <v>#N/A</v>
          </cell>
          <cell r="CC759" t="e">
            <v>#N/A</v>
          </cell>
          <cell r="CD759" t="e">
            <v>#N/A</v>
          </cell>
          <cell r="CE759" t="e">
            <v>#N/A</v>
          </cell>
          <cell r="CF759" t="e">
            <v>#N/A</v>
          </cell>
        </row>
        <row r="760">
          <cell r="A760">
            <v>614</v>
          </cell>
          <cell r="B760" t="str">
            <v>ST.ANTHONY</v>
          </cell>
          <cell r="C760">
            <v>1710</v>
          </cell>
          <cell r="D760">
            <v>0</v>
          </cell>
          <cell r="E760">
            <v>261</v>
          </cell>
          <cell r="F760">
            <v>0</v>
          </cell>
          <cell r="G760">
            <v>1825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3796</v>
          </cell>
          <cell r="N760">
            <v>0</v>
          </cell>
          <cell r="O760">
            <v>0</v>
          </cell>
          <cell r="P760">
            <v>3244</v>
          </cell>
          <cell r="Q760">
            <v>0</v>
          </cell>
          <cell r="R760">
            <v>438</v>
          </cell>
          <cell r="S760">
            <v>0</v>
          </cell>
          <cell r="T760">
            <v>0</v>
          </cell>
          <cell r="U760">
            <v>0</v>
          </cell>
          <cell r="V760">
            <v>408</v>
          </cell>
          <cell r="W760">
            <v>0</v>
          </cell>
          <cell r="X760">
            <v>4090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756</v>
          </cell>
          <cell r="AJ760">
            <v>0</v>
          </cell>
          <cell r="AK760">
            <v>0</v>
          </cell>
          <cell r="AL760">
            <v>200</v>
          </cell>
          <cell r="AM760">
            <v>0</v>
          </cell>
          <cell r="AN760">
            <v>956</v>
          </cell>
          <cell r="AO760">
            <v>0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T760">
            <v>0</v>
          </cell>
          <cell r="AU760">
            <v>829</v>
          </cell>
          <cell r="AV760">
            <v>2592</v>
          </cell>
          <cell r="AW760">
            <v>1138</v>
          </cell>
          <cell r="AX760">
            <v>0</v>
          </cell>
          <cell r="AY760">
            <v>5564</v>
          </cell>
          <cell r="AZ760">
            <v>0</v>
          </cell>
          <cell r="BA760">
            <v>2653</v>
          </cell>
          <cell r="BB760">
            <v>12776</v>
          </cell>
          <cell r="BC760">
            <v>0</v>
          </cell>
          <cell r="BD760">
            <v>0</v>
          </cell>
          <cell r="BE760">
            <v>0</v>
          </cell>
          <cell r="BF760">
            <v>0</v>
          </cell>
          <cell r="BG760">
            <v>0</v>
          </cell>
          <cell r="BH760">
            <v>21618</v>
          </cell>
          <cell r="BI760">
            <v>0</v>
          </cell>
          <cell r="BJ760">
            <v>0</v>
          </cell>
          <cell r="BK760">
            <v>0</v>
          </cell>
          <cell r="BL760">
            <v>0</v>
          </cell>
          <cell r="BM760">
            <v>0</v>
          </cell>
          <cell r="BN760">
            <v>0</v>
          </cell>
          <cell r="BO760">
            <v>6684</v>
          </cell>
          <cell r="BP760">
            <v>0</v>
          </cell>
          <cell r="BQ760">
            <v>0</v>
          </cell>
          <cell r="BR760">
            <v>0</v>
          </cell>
          <cell r="BS760">
            <v>0</v>
          </cell>
          <cell r="BT760">
            <v>0</v>
          </cell>
          <cell r="BU760">
            <v>0</v>
          </cell>
          <cell r="BV760">
            <v>0</v>
          </cell>
          <cell r="BW760">
            <v>0</v>
          </cell>
          <cell r="BX760">
            <v>0</v>
          </cell>
          <cell r="BY760">
            <v>6684</v>
          </cell>
          <cell r="BZ760">
            <v>28302</v>
          </cell>
          <cell r="CA760">
            <v>2000</v>
          </cell>
          <cell r="CB760">
            <v>0</v>
          </cell>
          <cell r="CC760">
            <v>2000</v>
          </cell>
          <cell r="CD760">
            <v>30302</v>
          </cell>
          <cell r="CE760">
            <v>83353</v>
          </cell>
          <cell r="CF760">
            <v>113655</v>
          </cell>
        </row>
        <row r="761">
          <cell r="A761">
            <v>581</v>
          </cell>
          <cell r="B761" t="str">
            <v>ST.CHARLES</v>
          </cell>
          <cell r="C761">
            <v>9285</v>
          </cell>
          <cell r="D761">
            <v>0</v>
          </cell>
          <cell r="E761">
            <v>3552</v>
          </cell>
          <cell r="F761">
            <v>0</v>
          </cell>
          <cell r="G761">
            <v>50791</v>
          </cell>
          <cell r="H761">
            <v>6213</v>
          </cell>
          <cell r="I761">
            <v>4516</v>
          </cell>
          <cell r="J761">
            <v>0</v>
          </cell>
          <cell r="K761">
            <v>0</v>
          </cell>
          <cell r="L761">
            <v>0</v>
          </cell>
          <cell r="M761">
            <v>74357</v>
          </cell>
          <cell r="N761">
            <v>110679</v>
          </cell>
          <cell r="O761">
            <v>0</v>
          </cell>
          <cell r="P761">
            <v>9495</v>
          </cell>
          <cell r="Q761">
            <v>0</v>
          </cell>
          <cell r="R761">
            <v>1548</v>
          </cell>
          <cell r="S761">
            <v>0</v>
          </cell>
          <cell r="T761">
            <v>0</v>
          </cell>
          <cell r="U761">
            <v>0</v>
          </cell>
          <cell r="V761">
            <v>59545</v>
          </cell>
          <cell r="W761">
            <v>0</v>
          </cell>
          <cell r="X761">
            <v>181267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33299</v>
          </cell>
          <cell r="AH761">
            <v>0</v>
          </cell>
          <cell r="AI761">
            <v>11263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44562</v>
          </cell>
          <cell r="AO761">
            <v>0</v>
          </cell>
          <cell r="AP761">
            <v>4692</v>
          </cell>
          <cell r="AQ761">
            <v>0</v>
          </cell>
          <cell r="AR761">
            <v>0</v>
          </cell>
          <cell r="AS761">
            <v>0</v>
          </cell>
          <cell r="AT761">
            <v>4692</v>
          </cell>
          <cell r="AU761">
            <v>5199</v>
          </cell>
          <cell r="AV761">
            <v>32410</v>
          </cell>
          <cell r="AW761">
            <v>1175</v>
          </cell>
          <cell r="AX761">
            <v>131</v>
          </cell>
          <cell r="AY761">
            <v>13098</v>
          </cell>
          <cell r="AZ761">
            <v>8558</v>
          </cell>
          <cell r="BA761">
            <v>0</v>
          </cell>
          <cell r="BB761">
            <v>60571</v>
          </cell>
          <cell r="BC761">
            <v>107650</v>
          </cell>
          <cell r="BD761">
            <v>107650</v>
          </cell>
          <cell r="BE761">
            <v>0</v>
          </cell>
          <cell r="BF761">
            <v>0</v>
          </cell>
          <cell r="BG761">
            <v>0</v>
          </cell>
          <cell r="BH761">
            <v>473099</v>
          </cell>
          <cell r="BI761">
            <v>0</v>
          </cell>
          <cell r="BJ761">
            <v>109838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109838</v>
          </cell>
          <cell r="BZ761">
            <v>582937</v>
          </cell>
          <cell r="CA761">
            <v>215653</v>
          </cell>
          <cell r="CB761">
            <v>0</v>
          </cell>
          <cell r="CC761">
            <v>215653</v>
          </cell>
          <cell r="CD761">
            <v>798590</v>
          </cell>
          <cell r="CE761">
            <v>906175</v>
          </cell>
          <cell r="CF761">
            <v>1704765</v>
          </cell>
        </row>
        <row r="762">
          <cell r="A762">
            <v>417</v>
          </cell>
          <cell r="B762" t="str">
            <v>SALEM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142296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142296</v>
          </cell>
          <cell r="N762">
            <v>44545</v>
          </cell>
          <cell r="O762">
            <v>0</v>
          </cell>
          <cell r="P762">
            <v>9417</v>
          </cell>
          <cell r="Q762">
            <v>0</v>
          </cell>
          <cell r="R762">
            <v>32</v>
          </cell>
          <cell r="S762">
            <v>0</v>
          </cell>
          <cell r="T762">
            <v>0</v>
          </cell>
          <cell r="U762">
            <v>0</v>
          </cell>
          <cell r="V762">
            <v>36559</v>
          </cell>
          <cell r="W762">
            <v>0</v>
          </cell>
          <cell r="X762">
            <v>90553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10600</v>
          </cell>
          <cell r="AH762">
            <v>500</v>
          </cell>
          <cell r="AI762">
            <v>11052</v>
          </cell>
          <cell r="AJ762">
            <v>0</v>
          </cell>
          <cell r="AK762">
            <v>0</v>
          </cell>
          <cell r="AL762">
            <v>245</v>
          </cell>
          <cell r="AM762">
            <v>0</v>
          </cell>
          <cell r="AN762">
            <v>22397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12157</v>
          </cell>
          <cell r="AV762">
            <v>32409</v>
          </cell>
          <cell r="AW762">
            <v>928</v>
          </cell>
          <cell r="AX762">
            <v>185</v>
          </cell>
          <cell r="AY762">
            <v>6324</v>
          </cell>
          <cell r="AZ762">
            <v>9543</v>
          </cell>
          <cell r="BA762">
            <v>65994</v>
          </cell>
          <cell r="BB762">
            <v>127540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382786</v>
          </cell>
          <cell r="BI762">
            <v>72437</v>
          </cell>
          <cell r="BJ762">
            <v>29275</v>
          </cell>
          <cell r="BK762">
            <v>0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30989</v>
          </cell>
          <cell r="BW762">
            <v>73499</v>
          </cell>
          <cell r="BX762">
            <v>0</v>
          </cell>
          <cell r="BY762">
            <v>206200</v>
          </cell>
          <cell r="BZ762">
            <v>588986</v>
          </cell>
          <cell r="CA762">
            <v>171490</v>
          </cell>
          <cell r="CB762">
            <v>0</v>
          </cell>
          <cell r="CC762">
            <v>171490</v>
          </cell>
          <cell r="CD762">
            <v>760476</v>
          </cell>
          <cell r="CE762">
            <v>187174</v>
          </cell>
          <cell r="CF762">
            <v>947650</v>
          </cell>
        </row>
        <row r="763">
          <cell r="A763">
            <v>936</v>
          </cell>
          <cell r="B763" t="str">
            <v>SALIX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56555</v>
          </cell>
          <cell r="O763">
            <v>0</v>
          </cell>
          <cell r="P763">
            <v>5943</v>
          </cell>
          <cell r="Q763">
            <v>0</v>
          </cell>
          <cell r="R763">
            <v>366</v>
          </cell>
          <cell r="S763">
            <v>500</v>
          </cell>
          <cell r="T763">
            <v>0</v>
          </cell>
          <cell r="U763">
            <v>0</v>
          </cell>
          <cell r="V763">
            <v>30296</v>
          </cell>
          <cell r="W763">
            <v>1717</v>
          </cell>
          <cell r="X763">
            <v>95377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575</v>
          </cell>
          <cell r="AH763">
            <v>332</v>
          </cell>
          <cell r="AI763">
            <v>1961</v>
          </cell>
          <cell r="AJ763">
            <v>0</v>
          </cell>
          <cell r="AK763">
            <v>0</v>
          </cell>
          <cell r="AL763">
            <v>0</v>
          </cell>
          <cell r="AM763">
            <v>809</v>
          </cell>
          <cell r="AN763">
            <v>3677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4414</v>
          </cell>
          <cell r="AV763">
            <v>45440</v>
          </cell>
          <cell r="AW763">
            <v>858</v>
          </cell>
          <cell r="AX763">
            <v>8125</v>
          </cell>
          <cell r="AY763">
            <v>7395</v>
          </cell>
          <cell r="AZ763">
            <v>0</v>
          </cell>
          <cell r="BA763">
            <v>4240</v>
          </cell>
          <cell r="BB763">
            <v>70472</v>
          </cell>
          <cell r="BC763">
            <v>71326</v>
          </cell>
          <cell r="BD763">
            <v>71326</v>
          </cell>
          <cell r="BE763">
            <v>0</v>
          </cell>
          <cell r="BF763">
            <v>0</v>
          </cell>
          <cell r="BG763">
            <v>0</v>
          </cell>
          <cell r="BH763">
            <v>240852</v>
          </cell>
          <cell r="BI763">
            <v>125124</v>
          </cell>
          <cell r="BJ763">
            <v>26288</v>
          </cell>
          <cell r="BK763">
            <v>0</v>
          </cell>
          <cell r="BL763">
            <v>0</v>
          </cell>
          <cell r="BM763">
            <v>0</v>
          </cell>
          <cell r="BN763">
            <v>0</v>
          </cell>
          <cell r="BO763">
            <v>0</v>
          </cell>
          <cell r="BP763">
            <v>0</v>
          </cell>
          <cell r="BQ763">
            <v>0</v>
          </cell>
          <cell r="BR763">
            <v>0</v>
          </cell>
          <cell r="BS763">
            <v>0</v>
          </cell>
          <cell r="BT763">
            <v>0</v>
          </cell>
          <cell r="BU763">
            <v>0</v>
          </cell>
          <cell r="BV763">
            <v>0</v>
          </cell>
          <cell r="BW763">
            <v>0</v>
          </cell>
          <cell r="BX763">
            <v>0</v>
          </cell>
          <cell r="BY763">
            <v>151412</v>
          </cell>
          <cell r="BZ763">
            <v>392264</v>
          </cell>
          <cell r="CA763">
            <v>93832</v>
          </cell>
          <cell r="CB763">
            <v>0</v>
          </cell>
          <cell r="CC763">
            <v>93832</v>
          </cell>
          <cell r="CD763">
            <v>486096</v>
          </cell>
          <cell r="CE763">
            <v>297749</v>
          </cell>
          <cell r="CF763">
            <v>783845</v>
          </cell>
        </row>
        <row r="764">
          <cell r="A764">
            <v>664</v>
          </cell>
          <cell r="B764" t="str">
            <v>SANBORN</v>
          </cell>
          <cell r="C764">
            <v>220010</v>
          </cell>
          <cell r="D764">
            <v>0</v>
          </cell>
          <cell r="E764">
            <v>0</v>
          </cell>
          <cell r="F764">
            <v>0</v>
          </cell>
          <cell r="G764">
            <v>19718</v>
          </cell>
          <cell r="H764">
            <v>37010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276738</v>
          </cell>
          <cell r="N764">
            <v>234353</v>
          </cell>
          <cell r="O764">
            <v>0</v>
          </cell>
          <cell r="P764">
            <v>36000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270353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77174</v>
          </cell>
          <cell r="AH764">
            <v>0</v>
          </cell>
          <cell r="AI764">
            <v>53470</v>
          </cell>
          <cell r="AJ764">
            <v>362915</v>
          </cell>
          <cell r="AK764">
            <v>0</v>
          </cell>
          <cell r="AL764">
            <v>0</v>
          </cell>
          <cell r="AM764">
            <v>0</v>
          </cell>
          <cell r="AN764">
            <v>493559</v>
          </cell>
          <cell r="AO764">
            <v>221772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221772</v>
          </cell>
          <cell r="AU764">
            <v>3138</v>
          </cell>
          <cell r="AV764">
            <v>89022</v>
          </cell>
          <cell r="AW764">
            <v>1015</v>
          </cell>
          <cell r="AX764">
            <v>0</v>
          </cell>
          <cell r="AY764">
            <v>0</v>
          </cell>
          <cell r="AZ764">
            <v>31593</v>
          </cell>
          <cell r="BA764">
            <v>14246</v>
          </cell>
          <cell r="BB764">
            <v>139014</v>
          </cell>
          <cell r="BC764">
            <v>480174</v>
          </cell>
          <cell r="BD764">
            <v>480174</v>
          </cell>
          <cell r="BE764">
            <v>0</v>
          </cell>
          <cell r="BF764">
            <v>0</v>
          </cell>
          <cell r="BG764">
            <v>0</v>
          </cell>
          <cell r="BH764">
            <v>1881610</v>
          </cell>
          <cell r="BI764">
            <v>224186</v>
          </cell>
          <cell r="BJ764">
            <v>344310</v>
          </cell>
          <cell r="BK764">
            <v>0</v>
          </cell>
          <cell r="BL764">
            <v>989858</v>
          </cell>
          <cell r="BM764">
            <v>0</v>
          </cell>
          <cell r="BN764">
            <v>0</v>
          </cell>
          <cell r="BO764">
            <v>141286</v>
          </cell>
          <cell r="BP764">
            <v>0</v>
          </cell>
          <cell r="BQ764">
            <v>0</v>
          </cell>
          <cell r="BR764">
            <v>0</v>
          </cell>
          <cell r="BS764">
            <v>0</v>
          </cell>
          <cell r="BT764">
            <v>0</v>
          </cell>
          <cell r="BU764">
            <v>0</v>
          </cell>
          <cell r="BV764">
            <v>114742</v>
          </cell>
          <cell r="BW764">
            <v>230868</v>
          </cell>
          <cell r="BX764">
            <v>0</v>
          </cell>
          <cell r="BY764">
            <v>2045250</v>
          </cell>
          <cell r="BZ764">
            <v>3926860</v>
          </cell>
          <cell r="CA764">
            <v>385665</v>
          </cell>
          <cell r="CB764">
            <v>570000</v>
          </cell>
          <cell r="CC764">
            <v>955665</v>
          </cell>
          <cell r="CD764">
            <v>4882525</v>
          </cell>
          <cell r="CE764">
            <v>4771749</v>
          </cell>
          <cell r="CF764">
            <v>9654274</v>
          </cell>
        </row>
        <row r="765">
          <cell r="A765">
            <v>880</v>
          </cell>
          <cell r="B765" t="str">
            <v>SANDYVILLE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1010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1010</v>
          </cell>
          <cell r="N765">
            <v>898</v>
          </cell>
          <cell r="O765">
            <v>0</v>
          </cell>
          <cell r="P765">
            <v>0</v>
          </cell>
          <cell r="Q765">
            <v>1361</v>
          </cell>
          <cell r="R765">
            <v>595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2854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950</v>
          </cell>
          <cell r="AJ765">
            <v>0</v>
          </cell>
          <cell r="AK765">
            <v>0</v>
          </cell>
          <cell r="AL765">
            <v>0</v>
          </cell>
          <cell r="AM765">
            <v>94</v>
          </cell>
          <cell r="AN765">
            <v>1044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1803</v>
          </cell>
          <cell r="AV765">
            <v>320</v>
          </cell>
          <cell r="AW765">
            <v>304</v>
          </cell>
          <cell r="AX765">
            <v>0</v>
          </cell>
          <cell r="AY765">
            <v>1240</v>
          </cell>
          <cell r="AZ765">
            <v>1264</v>
          </cell>
          <cell r="BA765">
            <v>524</v>
          </cell>
          <cell r="BB765">
            <v>6498</v>
          </cell>
          <cell r="BC765">
            <v>0</v>
          </cell>
          <cell r="BD765">
            <v>0</v>
          </cell>
          <cell r="BE765">
            <v>0</v>
          </cell>
          <cell r="BF765">
            <v>0</v>
          </cell>
          <cell r="BG765">
            <v>0</v>
          </cell>
          <cell r="BH765">
            <v>11406</v>
          </cell>
          <cell r="BI765">
            <v>0</v>
          </cell>
          <cell r="BJ765">
            <v>0</v>
          </cell>
          <cell r="BK765">
            <v>0</v>
          </cell>
          <cell r="BL765">
            <v>0</v>
          </cell>
          <cell r="BM765">
            <v>0</v>
          </cell>
          <cell r="BN765">
            <v>0</v>
          </cell>
          <cell r="BO765">
            <v>0</v>
          </cell>
          <cell r="BP765">
            <v>0</v>
          </cell>
          <cell r="BQ765">
            <v>0</v>
          </cell>
          <cell r="BR765">
            <v>0</v>
          </cell>
          <cell r="BS765">
            <v>0</v>
          </cell>
          <cell r="BT765">
            <v>0</v>
          </cell>
          <cell r="BU765">
            <v>0</v>
          </cell>
          <cell r="BV765">
            <v>0</v>
          </cell>
          <cell r="BW765">
            <v>0</v>
          </cell>
          <cell r="BX765">
            <v>0</v>
          </cell>
          <cell r="BY765">
            <v>0</v>
          </cell>
          <cell r="BZ765">
            <v>11406</v>
          </cell>
          <cell r="CA765">
            <v>0</v>
          </cell>
          <cell r="CB765">
            <v>0</v>
          </cell>
          <cell r="CC765">
            <v>0</v>
          </cell>
          <cell r="CD765">
            <v>11406</v>
          </cell>
          <cell r="CE765">
            <v>51574</v>
          </cell>
          <cell r="CF765">
            <v>62980</v>
          </cell>
        </row>
        <row r="766">
          <cell r="A766">
            <v>916</v>
          </cell>
          <cell r="B766" t="str">
            <v>SCARVILLE</v>
          </cell>
          <cell r="C766">
            <v>3298</v>
          </cell>
          <cell r="D766">
            <v>0</v>
          </cell>
          <cell r="E766">
            <v>0</v>
          </cell>
          <cell r="F766">
            <v>0</v>
          </cell>
          <cell r="G766">
            <v>9136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12434</v>
          </cell>
          <cell r="N766">
            <v>4779</v>
          </cell>
          <cell r="O766">
            <v>0</v>
          </cell>
          <cell r="P766">
            <v>2725</v>
          </cell>
          <cell r="Q766">
            <v>0</v>
          </cell>
          <cell r="R766">
            <v>5560</v>
          </cell>
          <cell r="S766">
            <v>0</v>
          </cell>
          <cell r="T766">
            <v>0</v>
          </cell>
          <cell r="U766">
            <v>0</v>
          </cell>
          <cell r="V766">
            <v>3684</v>
          </cell>
          <cell r="W766">
            <v>72</v>
          </cell>
          <cell r="X766">
            <v>16820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3330</v>
          </cell>
          <cell r="AP766">
            <v>443380</v>
          </cell>
          <cell r="AQ766">
            <v>76096</v>
          </cell>
          <cell r="AR766">
            <v>0</v>
          </cell>
          <cell r="AS766">
            <v>0</v>
          </cell>
          <cell r="AT766">
            <v>522806</v>
          </cell>
          <cell r="AU766">
            <v>2270</v>
          </cell>
          <cell r="AV766">
            <v>6211</v>
          </cell>
          <cell r="AW766">
            <v>0</v>
          </cell>
          <cell r="AX766">
            <v>475</v>
          </cell>
          <cell r="AY766">
            <v>8380</v>
          </cell>
          <cell r="AZ766">
            <v>2872</v>
          </cell>
          <cell r="BA766">
            <v>4640</v>
          </cell>
          <cell r="BB766">
            <v>24848</v>
          </cell>
          <cell r="BC766">
            <v>0</v>
          </cell>
          <cell r="BD766">
            <v>0</v>
          </cell>
          <cell r="BE766">
            <v>0</v>
          </cell>
          <cell r="BF766">
            <v>40077</v>
          </cell>
          <cell r="BG766">
            <v>40077</v>
          </cell>
          <cell r="BH766">
            <v>616985</v>
          </cell>
          <cell r="BI766">
            <v>0</v>
          </cell>
          <cell r="BJ766">
            <v>0</v>
          </cell>
          <cell r="BK766">
            <v>0</v>
          </cell>
          <cell r="BL766">
            <v>0</v>
          </cell>
          <cell r="BM766">
            <v>0</v>
          </cell>
          <cell r="BN766">
            <v>0</v>
          </cell>
          <cell r="BO766">
            <v>0</v>
          </cell>
          <cell r="BP766">
            <v>0</v>
          </cell>
          <cell r="BQ766">
            <v>0</v>
          </cell>
          <cell r="BR766">
            <v>0</v>
          </cell>
          <cell r="BS766">
            <v>0</v>
          </cell>
          <cell r="BT766">
            <v>0</v>
          </cell>
          <cell r="BU766">
            <v>0</v>
          </cell>
          <cell r="BV766">
            <v>0</v>
          </cell>
          <cell r="BW766">
            <v>0</v>
          </cell>
          <cell r="BX766">
            <v>0</v>
          </cell>
          <cell r="BY766">
            <v>0</v>
          </cell>
          <cell r="BZ766">
            <v>616985</v>
          </cell>
          <cell r="CA766">
            <v>0</v>
          </cell>
          <cell r="CB766">
            <v>0</v>
          </cell>
          <cell r="CC766">
            <v>0</v>
          </cell>
          <cell r="CD766">
            <v>616985</v>
          </cell>
          <cell r="CE766">
            <v>282923</v>
          </cell>
          <cell r="CF766">
            <v>899908</v>
          </cell>
        </row>
        <row r="767">
          <cell r="A767">
            <v>768</v>
          </cell>
          <cell r="B767" t="str">
            <v>SCHALLER</v>
          </cell>
          <cell r="C767">
            <v>22370</v>
          </cell>
          <cell r="D767">
            <v>0</v>
          </cell>
          <cell r="E767">
            <v>0</v>
          </cell>
          <cell r="F767">
            <v>0</v>
          </cell>
          <cell r="G767">
            <v>90663</v>
          </cell>
          <cell r="H767">
            <v>1975</v>
          </cell>
          <cell r="I767">
            <v>0</v>
          </cell>
          <cell r="J767">
            <v>0</v>
          </cell>
          <cell r="K767">
            <v>123</v>
          </cell>
          <cell r="L767">
            <v>0</v>
          </cell>
          <cell r="M767">
            <v>115131</v>
          </cell>
          <cell r="N767">
            <v>178626</v>
          </cell>
          <cell r="O767">
            <v>0</v>
          </cell>
          <cell r="P767">
            <v>12535</v>
          </cell>
          <cell r="Q767">
            <v>0</v>
          </cell>
          <cell r="R767">
            <v>997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192158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37291</v>
          </cell>
          <cell r="AH767">
            <v>0</v>
          </cell>
          <cell r="AI767">
            <v>18859</v>
          </cell>
          <cell r="AJ767">
            <v>49718</v>
          </cell>
          <cell r="AK767">
            <v>0</v>
          </cell>
          <cell r="AL767">
            <v>0</v>
          </cell>
          <cell r="AM767">
            <v>525</v>
          </cell>
          <cell r="AN767">
            <v>106393</v>
          </cell>
          <cell r="AO767">
            <v>0</v>
          </cell>
          <cell r="AP767">
            <v>4061</v>
          </cell>
          <cell r="AQ767">
            <v>0</v>
          </cell>
          <cell r="AR767">
            <v>0</v>
          </cell>
          <cell r="AS767">
            <v>0</v>
          </cell>
          <cell r="AT767">
            <v>4061</v>
          </cell>
          <cell r="AU767">
            <v>5339</v>
          </cell>
          <cell r="AV767">
            <v>50101</v>
          </cell>
          <cell r="AW767">
            <v>1365</v>
          </cell>
          <cell r="AX767">
            <v>3895</v>
          </cell>
          <cell r="AY767">
            <v>15692</v>
          </cell>
          <cell r="AZ767">
            <v>0</v>
          </cell>
          <cell r="BA767">
            <v>0</v>
          </cell>
          <cell r="BB767">
            <v>76392</v>
          </cell>
          <cell r="BC767">
            <v>10283</v>
          </cell>
          <cell r="BD767">
            <v>10283</v>
          </cell>
          <cell r="BE767">
            <v>0</v>
          </cell>
          <cell r="BF767">
            <v>0</v>
          </cell>
          <cell r="BG767">
            <v>0</v>
          </cell>
          <cell r="BH767">
            <v>504418</v>
          </cell>
          <cell r="BI767">
            <v>62252</v>
          </cell>
          <cell r="BJ767">
            <v>119613</v>
          </cell>
          <cell r="BK767">
            <v>0</v>
          </cell>
          <cell r="BL767">
            <v>0</v>
          </cell>
          <cell r="BM767">
            <v>0</v>
          </cell>
          <cell r="BN767">
            <v>123</v>
          </cell>
          <cell r="BO767">
            <v>114430</v>
          </cell>
          <cell r="BP767">
            <v>0</v>
          </cell>
          <cell r="BQ767">
            <v>0</v>
          </cell>
          <cell r="BR767">
            <v>0</v>
          </cell>
          <cell r="BS767">
            <v>0</v>
          </cell>
          <cell r="BT767">
            <v>0</v>
          </cell>
          <cell r="BU767">
            <v>-123</v>
          </cell>
          <cell r="BV767">
            <v>0</v>
          </cell>
          <cell r="BW767">
            <v>36564</v>
          </cell>
          <cell r="BX767">
            <v>0</v>
          </cell>
          <cell r="BY767">
            <v>332859</v>
          </cell>
          <cell r="BZ767">
            <v>837277</v>
          </cell>
          <cell r="CA767">
            <v>86984</v>
          </cell>
          <cell r="CB767">
            <v>0</v>
          </cell>
          <cell r="CC767">
            <v>86984</v>
          </cell>
          <cell r="CD767">
            <v>924261</v>
          </cell>
          <cell r="CE767">
            <v>1114522</v>
          </cell>
          <cell r="CF767">
            <v>2038783</v>
          </cell>
        </row>
        <row r="768">
          <cell r="A768">
            <v>225</v>
          </cell>
          <cell r="B768" t="str">
            <v>SCHLESWIG</v>
          </cell>
          <cell r="C768">
            <v>20000</v>
          </cell>
          <cell r="D768">
            <v>0</v>
          </cell>
          <cell r="E768">
            <v>0</v>
          </cell>
          <cell r="F768">
            <v>0</v>
          </cell>
          <cell r="G768">
            <v>115537</v>
          </cell>
          <cell r="H768">
            <v>0</v>
          </cell>
          <cell r="I768">
            <v>0</v>
          </cell>
          <cell r="J768">
            <v>0</v>
          </cell>
          <cell r="K768">
            <v>62</v>
          </cell>
          <cell r="L768">
            <v>0</v>
          </cell>
          <cell r="M768">
            <v>135599</v>
          </cell>
          <cell r="N768">
            <v>220912</v>
          </cell>
          <cell r="O768">
            <v>0</v>
          </cell>
          <cell r="P768">
            <v>17825</v>
          </cell>
          <cell r="Q768">
            <v>0</v>
          </cell>
          <cell r="R768">
            <v>1296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240033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28668</v>
          </cell>
          <cell r="AH768">
            <v>0</v>
          </cell>
          <cell r="AI768">
            <v>7424</v>
          </cell>
          <cell r="AJ768">
            <v>57221</v>
          </cell>
          <cell r="AK768">
            <v>0</v>
          </cell>
          <cell r="AL768">
            <v>0</v>
          </cell>
          <cell r="AM768">
            <v>5000</v>
          </cell>
          <cell r="AN768">
            <v>98313</v>
          </cell>
          <cell r="AO768">
            <v>0</v>
          </cell>
          <cell r="AP768">
            <v>47278</v>
          </cell>
          <cell r="AQ768">
            <v>0</v>
          </cell>
          <cell r="AR768">
            <v>0</v>
          </cell>
          <cell r="AS768">
            <v>0</v>
          </cell>
          <cell r="AT768">
            <v>47278</v>
          </cell>
          <cell r="AU768">
            <v>3071</v>
          </cell>
          <cell r="AV768">
            <v>16520</v>
          </cell>
          <cell r="AW768">
            <v>0</v>
          </cell>
          <cell r="AX768">
            <v>1450</v>
          </cell>
          <cell r="AY768">
            <v>32685</v>
          </cell>
          <cell r="AZ768">
            <v>0</v>
          </cell>
          <cell r="BA768">
            <v>0</v>
          </cell>
          <cell r="BB768">
            <v>53726</v>
          </cell>
          <cell r="BC768">
            <v>0</v>
          </cell>
          <cell r="BD768">
            <v>0</v>
          </cell>
          <cell r="BE768">
            <v>0</v>
          </cell>
          <cell r="BF768">
            <v>0</v>
          </cell>
          <cell r="BG768">
            <v>0</v>
          </cell>
          <cell r="BH768">
            <v>574949</v>
          </cell>
          <cell r="BI768">
            <v>120232</v>
          </cell>
          <cell r="BJ768">
            <v>127720</v>
          </cell>
          <cell r="BK768">
            <v>0</v>
          </cell>
          <cell r="BL768">
            <v>0</v>
          </cell>
          <cell r="BM768">
            <v>0</v>
          </cell>
          <cell r="BN768">
            <v>62</v>
          </cell>
          <cell r="BO768">
            <v>63283</v>
          </cell>
          <cell r="BP768">
            <v>0</v>
          </cell>
          <cell r="BQ768">
            <v>0</v>
          </cell>
          <cell r="BR768">
            <v>0</v>
          </cell>
          <cell r="BS768">
            <v>0</v>
          </cell>
          <cell r="BT768">
            <v>0</v>
          </cell>
          <cell r="BU768">
            <v>-62</v>
          </cell>
          <cell r="BV768">
            <v>0</v>
          </cell>
          <cell r="BW768">
            <v>0</v>
          </cell>
          <cell r="BX768">
            <v>0</v>
          </cell>
          <cell r="BY768">
            <v>311235</v>
          </cell>
          <cell r="BZ768">
            <v>886184</v>
          </cell>
          <cell r="CA768">
            <v>77093</v>
          </cell>
          <cell r="CB768">
            <v>0</v>
          </cell>
          <cell r="CC768">
            <v>77093</v>
          </cell>
          <cell r="CD768">
            <v>963277</v>
          </cell>
          <cell r="CE768">
            <v>1201165</v>
          </cell>
          <cell r="CF768">
            <v>2164442</v>
          </cell>
        </row>
        <row r="769">
          <cell r="A769">
            <v>352</v>
          </cell>
          <cell r="B769" t="str">
            <v>SCRANTON</v>
          </cell>
          <cell r="C769">
            <v>26588</v>
          </cell>
          <cell r="D769">
            <v>0</v>
          </cell>
          <cell r="E769">
            <v>0</v>
          </cell>
          <cell r="F769">
            <v>0</v>
          </cell>
          <cell r="G769">
            <v>19817</v>
          </cell>
          <cell r="H769">
            <v>0</v>
          </cell>
          <cell r="I769">
            <v>0</v>
          </cell>
          <cell r="J769">
            <v>0</v>
          </cell>
          <cell r="K769">
            <v>86</v>
          </cell>
          <cell r="L769">
            <v>1379</v>
          </cell>
          <cell r="M769">
            <v>47870</v>
          </cell>
          <cell r="N769">
            <v>61847</v>
          </cell>
          <cell r="O769">
            <v>0</v>
          </cell>
          <cell r="P769">
            <v>16426</v>
          </cell>
          <cell r="Q769">
            <v>0</v>
          </cell>
          <cell r="R769">
            <v>6081</v>
          </cell>
          <cell r="S769">
            <v>0</v>
          </cell>
          <cell r="T769">
            <v>35087</v>
          </cell>
          <cell r="U769">
            <v>0</v>
          </cell>
          <cell r="V769">
            <v>0</v>
          </cell>
          <cell r="W769">
            <v>0</v>
          </cell>
          <cell r="X769">
            <v>119441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2230</v>
          </cell>
          <cell r="AD769">
            <v>0</v>
          </cell>
          <cell r="AE769">
            <v>0</v>
          </cell>
          <cell r="AF769">
            <v>2230</v>
          </cell>
          <cell r="AG769">
            <v>37721</v>
          </cell>
          <cell r="AH769">
            <v>0</v>
          </cell>
          <cell r="AI769">
            <v>91542</v>
          </cell>
          <cell r="AJ769">
            <v>1200</v>
          </cell>
          <cell r="AK769">
            <v>0</v>
          </cell>
          <cell r="AL769">
            <v>24224</v>
          </cell>
          <cell r="AM769">
            <v>0</v>
          </cell>
          <cell r="AN769">
            <v>154687</v>
          </cell>
          <cell r="AO769">
            <v>1570</v>
          </cell>
          <cell r="AP769">
            <v>0</v>
          </cell>
          <cell r="AQ769">
            <v>750</v>
          </cell>
          <cell r="AR769">
            <v>16</v>
          </cell>
          <cell r="AS769">
            <v>1159</v>
          </cell>
          <cell r="AT769">
            <v>3495</v>
          </cell>
          <cell r="AU769">
            <v>1540</v>
          </cell>
          <cell r="AV769">
            <v>41699</v>
          </cell>
          <cell r="AW769">
            <v>1081</v>
          </cell>
          <cell r="AX769">
            <v>4578</v>
          </cell>
          <cell r="AY769">
            <v>15355</v>
          </cell>
          <cell r="AZ769">
            <v>12003</v>
          </cell>
          <cell r="BA769">
            <v>1525</v>
          </cell>
          <cell r="BB769">
            <v>77781</v>
          </cell>
          <cell r="BC769">
            <v>0</v>
          </cell>
          <cell r="BD769">
            <v>73893</v>
          </cell>
          <cell r="BE769">
            <v>44311</v>
          </cell>
          <cell r="BF769">
            <v>0</v>
          </cell>
          <cell r="BG769">
            <v>44311</v>
          </cell>
          <cell r="BH769">
            <v>523708</v>
          </cell>
          <cell r="BI769">
            <v>167682</v>
          </cell>
          <cell r="BJ769">
            <v>72912</v>
          </cell>
          <cell r="BK769">
            <v>0</v>
          </cell>
          <cell r="BL769">
            <v>0</v>
          </cell>
          <cell r="BM769">
            <v>0</v>
          </cell>
          <cell r="BN769">
            <v>86</v>
          </cell>
          <cell r="BO769">
            <v>65566</v>
          </cell>
          <cell r="BP769">
            <v>0</v>
          </cell>
          <cell r="BQ769">
            <v>0</v>
          </cell>
          <cell r="BR769">
            <v>0</v>
          </cell>
          <cell r="BS769">
            <v>0</v>
          </cell>
          <cell r="BT769">
            <v>0</v>
          </cell>
          <cell r="BU769">
            <v>-86</v>
          </cell>
          <cell r="BV769">
            <v>103030</v>
          </cell>
          <cell r="BW769">
            <v>0</v>
          </cell>
          <cell r="BX769">
            <v>0</v>
          </cell>
          <cell r="BY769">
            <v>409190</v>
          </cell>
          <cell r="BZ769">
            <v>932898</v>
          </cell>
          <cell r="CA769">
            <v>78813</v>
          </cell>
          <cell r="CB769">
            <v>0</v>
          </cell>
          <cell r="CC769">
            <v>78813</v>
          </cell>
          <cell r="CD769">
            <v>1011711</v>
          </cell>
          <cell r="CE769">
            <v>767522</v>
          </cell>
          <cell r="CF769">
            <v>1779233</v>
          </cell>
        </row>
        <row r="770">
          <cell r="A770">
            <v>750</v>
          </cell>
          <cell r="B770" t="str">
            <v>SEARSBORO</v>
          </cell>
          <cell r="C770">
            <v>2400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295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2695</v>
          </cell>
          <cell r="N770">
            <v>18236</v>
          </cell>
          <cell r="O770">
            <v>0</v>
          </cell>
          <cell r="P770">
            <v>3296</v>
          </cell>
          <cell r="Q770">
            <v>0</v>
          </cell>
          <cell r="R770">
            <v>2261</v>
          </cell>
          <cell r="S770">
            <v>0</v>
          </cell>
          <cell r="T770">
            <v>0</v>
          </cell>
          <cell r="U770">
            <v>0</v>
          </cell>
          <cell r="V770">
            <v>5064</v>
          </cell>
          <cell r="W770">
            <v>0</v>
          </cell>
          <cell r="X770">
            <v>28857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2046</v>
          </cell>
          <cell r="AV770">
            <v>9106</v>
          </cell>
          <cell r="AW770">
            <v>314</v>
          </cell>
          <cell r="AX770">
            <v>50</v>
          </cell>
          <cell r="AY770">
            <v>4988</v>
          </cell>
          <cell r="AZ770">
            <v>4220</v>
          </cell>
          <cell r="BA770">
            <v>7115</v>
          </cell>
          <cell r="BB770">
            <v>27839</v>
          </cell>
          <cell r="BC770">
            <v>0</v>
          </cell>
          <cell r="BD770">
            <v>0</v>
          </cell>
          <cell r="BE770">
            <v>0</v>
          </cell>
          <cell r="BF770">
            <v>0</v>
          </cell>
          <cell r="BG770">
            <v>0</v>
          </cell>
          <cell r="BH770">
            <v>59391</v>
          </cell>
          <cell r="BI770">
            <v>0</v>
          </cell>
          <cell r="BJ770">
            <v>4753</v>
          </cell>
          <cell r="BK770">
            <v>0</v>
          </cell>
          <cell r="BL770">
            <v>0</v>
          </cell>
          <cell r="BM770">
            <v>0</v>
          </cell>
          <cell r="BN770">
            <v>0</v>
          </cell>
          <cell r="BO770">
            <v>0</v>
          </cell>
          <cell r="BP770">
            <v>0</v>
          </cell>
          <cell r="BQ770">
            <v>0</v>
          </cell>
          <cell r="BR770">
            <v>0</v>
          </cell>
          <cell r="BS770">
            <v>0</v>
          </cell>
          <cell r="BT770">
            <v>0</v>
          </cell>
          <cell r="BU770">
            <v>0</v>
          </cell>
          <cell r="BV770">
            <v>0</v>
          </cell>
          <cell r="BW770">
            <v>24534</v>
          </cell>
          <cell r="BX770">
            <v>0</v>
          </cell>
          <cell r="BY770">
            <v>29287</v>
          </cell>
          <cell r="BZ770">
            <v>88678</v>
          </cell>
          <cell r="CA770">
            <v>0</v>
          </cell>
          <cell r="CB770">
            <v>0</v>
          </cell>
          <cell r="CC770">
            <v>0</v>
          </cell>
          <cell r="CD770">
            <v>88678</v>
          </cell>
          <cell r="CE770">
            <v>205001</v>
          </cell>
          <cell r="CF770">
            <v>293679</v>
          </cell>
        </row>
        <row r="771">
          <cell r="A771">
            <v>937</v>
          </cell>
          <cell r="B771" t="str">
            <v>SERGEANTBLUFF</v>
          </cell>
          <cell r="C771">
            <v>1035490</v>
          </cell>
          <cell r="D771">
            <v>0</v>
          </cell>
          <cell r="E771">
            <v>0</v>
          </cell>
          <cell r="F771">
            <v>0</v>
          </cell>
          <cell r="G771">
            <v>374719</v>
          </cell>
          <cell r="H771">
            <v>0</v>
          </cell>
          <cell r="I771">
            <v>55962</v>
          </cell>
          <cell r="J771">
            <v>0</v>
          </cell>
          <cell r="K771">
            <v>0</v>
          </cell>
          <cell r="L771">
            <v>0</v>
          </cell>
          <cell r="M771">
            <v>1466171</v>
          </cell>
          <cell r="N771">
            <v>545221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545221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9600</v>
          </cell>
          <cell r="AF771">
            <v>9600</v>
          </cell>
          <cell r="AG771">
            <v>24227</v>
          </cell>
          <cell r="AH771">
            <v>1735</v>
          </cell>
          <cell r="AI771">
            <v>149192</v>
          </cell>
          <cell r="AJ771">
            <v>225309</v>
          </cell>
          <cell r="AK771">
            <v>0</v>
          </cell>
          <cell r="AL771">
            <v>199807</v>
          </cell>
          <cell r="AM771">
            <v>15083</v>
          </cell>
          <cell r="AN771">
            <v>615353</v>
          </cell>
          <cell r="AO771">
            <v>41072</v>
          </cell>
          <cell r="AP771">
            <v>229015</v>
          </cell>
          <cell r="AQ771">
            <v>0</v>
          </cell>
          <cell r="AR771">
            <v>75</v>
          </cell>
          <cell r="AS771">
            <v>0</v>
          </cell>
          <cell r="AT771">
            <v>270162</v>
          </cell>
          <cell r="AU771">
            <v>133468</v>
          </cell>
          <cell r="AV771">
            <v>237868</v>
          </cell>
          <cell r="AW771">
            <v>1516</v>
          </cell>
          <cell r="AX771">
            <v>0</v>
          </cell>
          <cell r="AY771">
            <v>184235</v>
          </cell>
          <cell r="AZ771">
            <v>0</v>
          </cell>
          <cell r="BA771">
            <v>0</v>
          </cell>
          <cell r="BB771">
            <v>557087</v>
          </cell>
          <cell r="BC771">
            <v>609340</v>
          </cell>
          <cell r="BD771">
            <v>609340</v>
          </cell>
          <cell r="BE771">
            <v>2842245</v>
          </cell>
          <cell r="BF771">
            <v>0</v>
          </cell>
          <cell r="BG771">
            <v>2842245</v>
          </cell>
          <cell r="BH771">
            <v>6915179</v>
          </cell>
          <cell r="BI771">
            <v>810466</v>
          </cell>
          <cell r="BJ771">
            <v>586498</v>
          </cell>
          <cell r="BK771">
            <v>3285291</v>
          </cell>
          <cell r="BL771">
            <v>0</v>
          </cell>
          <cell r="BM771">
            <v>0</v>
          </cell>
          <cell r="BN771">
            <v>0</v>
          </cell>
          <cell r="BO771">
            <v>334786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74777</v>
          </cell>
          <cell r="BU771">
            <v>0</v>
          </cell>
          <cell r="BV771">
            <v>441593</v>
          </cell>
          <cell r="BW771">
            <v>43278</v>
          </cell>
          <cell r="BX771">
            <v>0</v>
          </cell>
          <cell r="BY771">
            <v>5576689</v>
          </cell>
          <cell r="BZ771">
            <v>12491868</v>
          </cell>
          <cell r="CA771">
            <v>1886710</v>
          </cell>
          <cell r="CB771">
            <v>90306</v>
          </cell>
          <cell r="CC771">
            <v>1977016</v>
          </cell>
          <cell r="CD771">
            <v>14468884</v>
          </cell>
          <cell r="CE771">
            <v>3767401</v>
          </cell>
          <cell r="CF771">
            <v>18236285</v>
          </cell>
        </row>
        <row r="772">
          <cell r="A772">
            <v>897</v>
          </cell>
          <cell r="B772" t="str">
            <v>SEYMOUR</v>
          </cell>
          <cell r="C772">
            <v>66861</v>
          </cell>
          <cell r="D772">
            <v>23332</v>
          </cell>
          <cell r="E772">
            <v>0</v>
          </cell>
          <cell r="F772">
            <v>0</v>
          </cell>
          <cell r="G772">
            <v>50702</v>
          </cell>
          <cell r="H772">
            <v>859</v>
          </cell>
          <cell r="I772">
            <v>0</v>
          </cell>
          <cell r="J772">
            <v>2500</v>
          </cell>
          <cell r="K772">
            <v>108</v>
          </cell>
          <cell r="L772">
            <v>0</v>
          </cell>
          <cell r="M772">
            <v>144362</v>
          </cell>
          <cell r="N772">
            <v>198251</v>
          </cell>
          <cell r="O772">
            <v>0</v>
          </cell>
          <cell r="P772">
            <v>20185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218436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25947</v>
          </cell>
          <cell r="AH772">
            <v>0</v>
          </cell>
          <cell r="AI772">
            <v>13029</v>
          </cell>
          <cell r="AJ772">
            <v>0</v>
          </cell>
          <cell r="AK772">
            <v>15511</v>
          </cell>
          <cell r="AL772">
            <v>11284</v>
          </cell>
          <cell r="AM772">
            <v>0</v>
          </cell>
          <cell r="AN772">
            <v>65771</v>
          </cell>
          <cell r="AO772">
            <v>0</v>
          </cell>
          <cell r="AP772">
            <v>0</v>
          </cell>
          <cell r="AQ772">
            <v>0</v>
          </cell>
          <cell r="AR772">
            <v>0</v>
          </cell>
          <cell r="AS772">
            <v>0</v>
          </cell>
          <cell r="AT772">
            <v>0</v>
          </cell>
          <cell r="AU772">
            <v>2393</v>
          </cell>
          <cell r="AV772">
            <v>29181</v>
          </cell>
          <cell r="AW772">
            <v>461</v>
          </cell>
          <cell r="AX772">
            <v>5242</v>
          </cell>
          <cell r="AY772">
            <v>1001</v>
          </cell>
          <cell r="AZ772">
            <v>1226</v>
          </cell>
          <cell r="BA772">
            <v>0</v>
          </cell>
          <cell r="BB772">
            <v>39504</v>
          </cell>
          <cell r="BC772">
            <v>65275</v>
          </cell>
          <cell r="BD772">
            <v>65275</v>
          </cell>
          <cell r="BE772">
            <v>0</v>
          </cell>
          <cell r="BF772">
            <v>0</v>
          </cell>
          <cell r="BG772">
            <v>0</v>
          </cell>
          <cell r="BH772">
            <v>533348</v>
          </cell>
          <cell r="BI772">
            <v>142687</v>
          </cell>
          <cell r="BJ772">
            <v>189511</v>
          </cell>
          <cell r="BK772">
            <v>0</v>
          </cell>
          <cell r="BL772">
            <v>0</v>
          </cell>
          <cell r="BM772">
            <v>0</v>
          </cell>
          <cell r="BN772">
            <v>108</v>
          </cell>
          <cell r="BO772">
            <v>64963</v>
          </cell>
          <cell r="BP772">
            <v>0</v>
          </cell>
          <cell r="BQ772">
            <v>0</v>
          </cell>
          <cell r="BR772">
            <v>0</v>
          </cell>
          <cell r="BS772">
            <v>0</v>
          </cell>
          <cell r="BT772">
            <v>0</v>
          </cell>
          <cell r="BU772">
            <v>-108</v>
          </cell>
          <cell r="BV772">
            <v>0</v>
          </cell>
          <cell r="BW772">
            <v>0</v>
          </cell>
          <cell r="BX772">
            <v>0</v>
          </cell>
          <cell r="BY772">
            <v>397161</v>
          </cell>
          <cell r="BZ772">
            <v>930509</v>
          </cell>
          <cell r="CA772">
            <v>224391</v>
          </cell>
          <cell r="CB772">
            <v>0</v>
          </cell>
          <cell r="CC772">
            <v>224391</v>
          </cell>
          <cell r="CD772">
            <v>1154900</v>
          </cell>
          <cell r="CE772">
            <v>1031686</v>
          </cell>
          <cell r="CF772">
            <v>2186586</v>
          </cell>
        </row>
        <row r="773">
          <cell r="A773">
            <v>680</v>
          </cell>
          <cell r="B773" t="str">
            <v>SHAMBAUGH</v>
          </cell>
          <cell r="C773">
            <v>3803</v>
          </cell>
          <cell r="D773">
            <v>0</v>
          </cell>
          <cell r="E773">
            <v>0</v>
          </cell>
          <cell r="F773">
            <v>0</v>
          </cell>
          <cell r="G773">
            <v>5000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8803</v>
          </cell>
          <cell r="N773">
            <v>27066</v>
          </cell>
          <cell r="O773">
            <v>0</v>
          </cell>
          <cell r="P773">
            <v>3023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240</v>
          </cell>
          <cell r="W773">
            <v>0</v>
          </cell>
          <cell r="X773">
            <v>30329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10443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10443</v>
          </cell>
          <cell r="AO773">
            <v>7650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7650</v>
          </cell>
          <cell r="AU773">
            <v>3246</v>
          </cell>
          <cell r="AV773">
            <v>9275</v>
          </cell>
          <cell r="AW773">
            <v>301</v>
          </cell>
          <cell r="AX773">
            <v>6147</v>
          </cell>
          <cell r="AY773">
            <v>8315</v>
          </cell>
          <cell r="AZ773">
            <v>3834</v>
          </cell>
          <cell r="BA773">
            <v>20720</v>
          </cell>
          <cell r="BB773">
            <v>53355</v>
          </cell>
          <cell r="BC773">
            <v>26610</v>
          </cell>
          <cell r="BD773">
            <v>26610</v>
          </cell>
          <cell r="BE773">
            <v>0</v>
          </cell>
          <cell r="BF773">
            <v>0</v>
          </cell>
          <cell r="BG773">
            <v>0</v>
          </cell>
          <cell r="BH773">
            <v>137190</v>
          </cell>
          <cell r="BI773">
            <v>39041</v>
          </cell>
          <cell r="BJ773">
            <v>0</v>
          </cell>
          <cell r="BK773">
            <v>0</v>
          </cell>
          <cell r="BL773">
            <v>0</v>
          </cell>
          <cell r="BM773">
            <v>0</v>
          </cell>
          <cell r="BN773">
            <v>0</v>
          </cell>
          <cell r="BO773">
            <v>0</v>
          </cell>
          <cell r="BP773">
            <v>0</v>
          </cell>
          <cell r="BQ773">
            <v>0</v>
          </cell>
          <cell r="BR773">
            <v>0</v>
          </cell>
          <cell r="BS773">
            <v>0</v>
          </cell>
          <cell r="BT773">
            <v>0</v>
          </cell>
          <cell r="BU773">
            <v>0</v>
          </cell>
          <cell r="BV773">
            <v>0</v>
          </cell>
          <cell r="BW773">
            <v>16106</v>
          </cell>
          <cell r="BX773">
            <v>0</v>
          </cell>
          <cell r="BY773">
            <v>55147</v>
          </cell>
          <cell r="BZ773">
            <v>192337</v>
          </cell>
          <cell r="CA773">
            <v>26610</v>
          </cell>
          <cell r="CB773">
            <v>0</v>
          </cell>
          <cell r="CC773">
            <v>26610</v>
          </cell>
          <cell r="CD773">
            <v>218947</v>
          </cell>
          <cell r="CE773">
            <v>115163</v>
          </cell>
          <cell r="CF773">
            <v>334110</v>
          </cell>
        </row>
        <row r="774">
          <cell r="A774">
            <v>852</v>
          </cell>
          <cell r="B774" t="str">
            <v>SHANNONCITY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452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452</v>
          </cell>
          <cell r="N774">
            <v>3979</v>
          </cell>
          <cell r="O774">
            <v>0</v>
          </cell>
          <cell r="P774">
            <v>3816</v>
          </cell>
          <cell r="Q774">
            <v>0</v>
          </cell>
          <cell r="R774">
            <v>188</v>
          </cell>
          <cell r="S774">
            <v>0</v>
          </cell>
          <cell r="T774">
            <v>0</v>
          </cell>
          <cell r="U774">
            <v>0</v>
          </cell>
          <cell r="V774">
            <v>355</v>
          </cell>
          <cell r="W774">
            <v>0</v>
          </cell>
          <cell r="X774">
            <v>8338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58</v>
          </cell>
          <cell r="AH774">
            <v>0</v>
          </cell>
          <cell r="AI774">
            <v>630</v>
          </cell>
          <cell r="AJ774">
            <v>0</v>
          </cell>
          <cell r="AK774">
            <v>0</v>
          </cell>
          <cell r="AL774">
            <v>928</v>
          </cell>
          <cell r="AM774">
            <v>0</v>
          </cell>
          <cell r="AN774">
            <v>1616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656</v>
          </cell>
          <cell r="AV774">
            <v>1590</v>
          </cell>
          <cell r="AW774">
            <v>0</v>
          </cell>
          <cell r="AX774">
            <v>4220</v>
          </cell>
          <cell r="AY774">
            <v>0</v>
          </cell>
          <cell r="AZ774">
            <v>1285</v>
          </cell>
          <cell r="BA774">
            <v>423</v>
          </cell>
          <cell r="BB774">
            <v>8174</v>
          </cell>
          <cell r="BC774">
            <v>0</v>
          </cell>
          <cell r="BD774">
            <v>0</v>
          </cell>
          <cell r="BE774">
            <v>0</v>
          </cell>
          <cell r="BF774">
            <v>0</v>
          </cell>
          <cell r="BG774">
            <v>0</v>
          </cell>
          <cell r="BH774">
            <v>18580</v>
          </cell>
          <cell r="BI774">
            <v>0</v>
          </cell>
          <cell r="BJ774">
            <v>0</v>
          </cell>
          <cell r="BK774">
            <v>0</v>
          </cell>
          <cell r="BL774">
            <v>0</v>
          </cell>
          <cell r="BM774">
            <v>0</v>
          </cell>
          <cell r="BN774">
            <v>0</v>
          </cell>
          <cell r="BO774">
            <v>0</v>
          </cell>
          <cell r="BP774">
            <v>0</v>
          </cell>
          <cell r="BQ774">
            <v>0</v>
          </cell>
          <cell r="BR774">
            <v>0</v>
          </cell>
          <cell r="BS774">
            <v>0</v>
          </cell>
          <cell r="BT774">
            <v>0</v>
          </cell>
          <cell r="BU774">
            <v>0</v>
          </cell>
          <cell r="BV774">
            <v>0</v>
          </cell>
          <cell r="BW774">
            <v>0</v>
          </cell>
          <cell r="BX774">
            <v>0</v>
          </cell>
          <cell r="BY774">
            <v>0</v>
          </cell>
          <cell r="BZ774">
            <v>18580</v>
          </cell>
          <cell r="CA774">
            <v>0</v>
          </cell>
          <cell r="CB774">
            <v>0</v>
          </cell>
          <cell r="CC774">
            <v>0</v>
          </cell>
          <cell r="CD774">
            <v>18580</v>
          </cell>
          <cell r="CE774">
            <v>59957</v>
          </cell>
          <cell r="CF774">
            <v>78537</v>
          </cell>
        </row>
        <row r="775">
          <cell r="A775">
            <v>845</v>
          </cell>
          <cell r="B775" t="str">
            <v>SHARPSBURG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4279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1395</v>
          </cell>
          <cell r="M775">
            <v>5674</v>
          </cell>
          <cell r="N775">
            <v>10709</v>
          </cell>
          <cell r="O775">
            <v>0</v>
          </cell>
          <cell r="P775">
            <v>3304</v>
          </cell>
          <cell r="Q775">
            <v>0</v>
          </cell>
          <cell r="R775">
            <v>356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7569</v>
          </cell>
          <cell r="X775">
            <v>21938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2738</v>
          </cell>
          <cell r="AJ775">
            <v>0</v>
          </cell>
          <cell r="AK775">
            <v>0</v>
          </cell>
          <cell r="AL775">
            <v>2400</v>
          </cell>
          <cell r="AM775">
            <v>0</v>
          </cell>
          <cell r="AN775">
            <v>5138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790</v>
          </cell>
          <cell r="AV775">
            <v>1129</v>
          </cell>
          <cell r="AW775">
            <v>330</v>
          </cell>
          <cell r="AX775">
            <v>100</v>
          </cell>
          <cell r="AY775">
            <v>3790</v>
          </cell>
          <cell r="AZ775">
            <v>6916</v>
          </cell>
          <cell r="BA775">
            <v>170</v>
          </cell>
          <cell r="BB775">
            <v>13225</v>
          </cell>
          <cell r="BC775">
            <v>0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45975</v>
          </cell>
          <cell r="BI775">
            <v>0</v>
          </cell>
          <cell r="BJ775">
            <v>0</v>
          </cell>
          <cell r="BK775">
            <v>0</v>
          </cell>
          <cell r="BL775">
            <v>0</v>
          </cell>
          <cell r="BM775">
            <v>0</v>
          </cell>
          <cell r="BN775">
            <v>0</v>
          </cell>
          <cell r="BO775">
            <v>0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0</v>
          </cell>
          <cell r="BV775">
            <v>0</v>
          </cell>
          <cell r="BW775">
            <v>0</v>
          </cell>
          <cell r="BX775">
            <v>0</v>
          </cell>
          <cell r="BY775">
            <v>0</v>
          </cell>
          <cell r="BZ775">
            <v>45975</v>
          </cell>
          <cell r="CA775">
            <v>0</v>
          </cell>
          <cell r="CB775">
            <v>0</v>
          </cell>
          <cell r="CC775">
            <v>0</v>
          </cell>
          <cell r="CD775">
            <v>45975</v>
          </cell>
          <cell r="CE775">
            <v>39636</v>
          </cell>
          <cell r="CF775">
            <v>85611</v>
          </cell>
        </row>
        <row r="776">
          <cell r="A776">
            <v>337</v>
          </cell>
          <cell r="B776" t="str">
            <v>SHEFFIELD</v>
          </cell>
          <cell r="C776">
            <v>131212</v>
          </cell>
          <cell r="D776">
            <v>0</v>
          </cell>
          <cell r="E776">
            <v>18410</v>
          </cell>
          <cell r="F776">
            <v>0</v>
          </cell>
          <cell r="G776">
            <v>24085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265</v>
          </cell>
          <cell r="M776">
            <v>173972</v>
          </cell>
          <cell r="N776">
            <v>127416</v>
          </cell>
          <cell r="O776">
            <v>0</v>
          </cell>
          <cell r="P776">
            <v>23826</v>
          </cell>
          <cell r="Q776">
            <v>0</v>
          </cell>
          <cell r="R776">
            <v>5250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69681</v>
          </cell>
          <cell r="X776">
            <v>253550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91461</v>
          </cell>
          <cell r="AH776">
            <v>0</v>
          </cell>
          <cell r="AI776">
            <v>38688</v>
          </cell>
          <cell r="AJ776">
            <v>60425</v>
          </cell>
          <cell r="AK776">
            <v>21320</v>
          </cell>
          <cell r="AL776">
            <v>0</v>
          </cell>
          <cell r="AM776">
            <v>0</v>
          </cell>
          <cell r="AN776">
            <v>211894</v>
          </cell>
          <cell r="AO776">
            <v>0</v>
          </cell>
          <cell r="AP776">
            <v>3402</v>
          </cell>
          <cell r="AQ776">
            <v>0</v>
          </cell>
          <cell r="AR776">
            <v>0</v>
          </cell>
          <cell r="AS776">
            <v>0</v>
          </cell>
          <cell r="AT776">
            <v>3402</v>
          </cell>
          <cell r="AU776">
            <v>4800</v>
          </cell>
          <cell r="AV776">
            <v>14308</v>
          </cell>
          <cell r="AW776">
            <v>4204</v>
          </cell>
          <cell r="AX776">
            <v>300</v>
          </cell>
          <cell r="AY776">
            <v>28533</v>
          </cell>
          <cell r="AZ776">
            <v>34040</v>
          </cell>
          <cell r="BA776">
            <v>1320</v>
          </cell>
          <cell r="BB776">
            <v>87505</v>
          </cell>
          <cell r="BC776">
            <v>0</v>
          </cell>
          <cell r="BD776">
            <v>142259</v>
          </cell>
          <cell r="BE776">
            <v>0</v>
          </cell>
          <cell r="BF776">
            <v>587084</v>
          </cell>
          <cell r="BG776">
            <v>587084</v>
          </cell>
          <cell r="BH776">
            <v>1459666</v>
          </cell>
          <cell r="BI776">
            <v>10255</v>
          </cell>
          <cell r="BJ776">
            <v>128400</v>
          </cell>
          <cell r="BK776">
            <v>0</v>
          </cell>
          <cell r="BL776">
            <v>0</v>
          </cell>
          <cell r="BM776">
            <v>0</v>
          </cell>
          <cell r="BN776">
            <v>0</v>
          </cell>
          <cell r="BO776">
            <v>0</v>
          </cell>
          <cell r="BP776">
            <v>0</v>
          </cell>
          <cell r="BQ776">
            <v>0</v>
          </cell>
          <cell r="BR776">
            <v>0</v>
          </cell>
          <cell r="BS776">
            <v>0</v>
          </cell>
          <cell r="BT776">
            <v>5275</v>
          </cell>
          <cell r="BU776">
            <v>0</v>
          </cell>
          <cell r="BV776">
            <v>0</v>
          </cell>
          <cell r="BW776">
            <v>0</v>
          </cell>
          <cell r="BX776">
            <v>0</v>
          </cell>
          <cell r="BY776">
            <v>143930</v>
          </cell>
          <cell r="BZ776">
            <v>1603596</v>
          </cell>
          <cell r="CA776">
            <v>204205</v>
          </cell>
          <cell r="CB776">
            <v>0</v>
          </cell>
          <cell r="CC776">
            <v>204205</v>
          </cell>
          <cell r="CD776">
            <v>1807801</v>
          </cell>
          <cell r="CE776">
            <v>1504891</v>
          </cell>
          <cell r="CF776">
            <v>3312692</v>
          </cell>
        </row>
        <row r="777">
          <cell r="A777">
            <v>795</v>
          </cell>
          <cell r="B777" t="str">
            <v>SHELBY</v>
          </cell>
          <cell r="C777">
            <v>32786</v>
          </cell>
          <cell r="D777">
            <v>0</v>
          </cell>
          <cell r="E777">
            <v>0</v>
          </cell>
          <cell r="F777">
            <v>0</v>
          </cell>
          <cell r="G777">
            <v>61619</v>
          </cell>
          <cell r="H777">
            <v>17670</v>
          </cell>
          <cell r="I777">
            <v>1676</v>
          </cell>
          <cell r="J777">
            <v>0</v>
          </cell>
          <cell r="K777">
            <v>550</v>
          </cell>
          <cell r="L777">
            <v>0</v>
          </cell>
          <cell r="M777">
            <v>114301</v>
          </cell>
          <cell r="N777">
            <v>255457</v>
          </cell>
          <cell r="O777">
            <v>0</v>
          </cell>
          <cell r="P777">
            <v>0</v>
          </cell>
          <cell r="Q777">
            <v>0</v>
          </cell>
          <cell r="R777">
            <v>2583</v>
          </cell>
          <cell r="S777">
            <v>0</v>
          </cell>
          <cell r="T777">
            <v>0</v>
          </cell>
          <cell r="U777">
            <v>0</v>
          </cell>
          <cell r="V777">
            <v>52996</v>
          </cell>
          <cell r="W777">
            <v>0</v>
          </cell>
          <cell r="X777">
            <v>311036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2756</v>
          </cell>
          <cell r="AH777">
            <v>0</v>
          </cell>
          <cell r="AI777">
            <v>18001</v>
          </cell>
          <cell r="AJ777">
            <v>6707</v>
          </cell>
          <cell r="AK777">
            <v>3000</v>
          </cell>
          <cell r="AL777">
            <v>46829</v>
          </cell>
          <cell r="AM777">
            <v>27403</v>
          </cell>
          <cell r="AN777">
            <v>104696</v>
          </cell>
          <cell r="AO777">
            <v>0</v>
          </cell>
          <cell r="AP777">
            <v>26189</v>
          </cell>
          <cell r="AQ777">
            <v>0</v>
          </cell>
          <cell r="AR777">
            <v>0</v>
          </cell>
          <cell r="AS777">
            <v>3840</v>
          </cell>
          <cell r="AT777">
            <v>30029</v>
          </cell>
          <cell r="AU777">
            <v>3837</v>
          </cell>
          <cell r="AV777">
            <v>117199</v>
          </cell>
          <cell r="AW777">
            <v>843</v>
          </cell>
          <cell r="AX777">
            <v>13821</v>
          </cell>
          <cell r="AY777">
            <v>12357</v>
          </cell>
          <cell r="AZ777">
            <v>0</v>
          </cell>
          <cell r="BA777">
            <v>11200</v>
          </cell>
          <cell r="BB777">
            <v>159257</v>
          </cell>
          <cell r="BC777">
            <v>196101</v>
          </cell>
          <cell r="BD777">
            <v>196101</v>
          </cell>
          <cell r="BE777">
            <v>670201</v>
          </cell>
          <cell r="BF777">
            <v>0</v>
          </cell>
          <cell r="BG777">
            <v>670201</v>
          </cell>
          <cell r="BH777">
            <v>1585621</v>
          </cell>
          <cell r="BI777">
            <v>79731</v>
          </cell>
          <cell r="BJ777">
            <v>8243</v>
          </cell>
          <cell r="BK777">
            <v>439410</v>
          </cell>
          <cell r="BL777">
            <v>0</v>
          </cell>
          <cell r="BM777">
            <v>0</v>
          </cell>
          <cell r="BN777">
            <v>550</v>
          </cell>
          <cell r="BO777">
            <v>0</v>
          </cell>
          <cell r="BP777">
            <v>0</v>
          </cell>
          <cell r="BQ777">
            <v>0</v>
          </cell>
          <cell r="BR777">
            <v>0</v>
          </cell>
          <cell r="BS777">
            <v>0</v>
          </cell>
          <cell r="BT777">
            <v>0</v>
          </cell>
          <cell r="BU777">
            <v>-550</v>
          </cell>
          <cell r="BV777">
            <v>0</v>
          </cell>
          <cell r="BW777">
            <v>0</v>
          </cell>
          <cell r="BX777">
            <v>0</v>
          </cell>
          <cell r="BY777">
            <v>527384</v>
          </cell>
          <cell r="BZ777">
            <v>2113005</v>
          </cell>
          <cell r="CA777">
            <v>349977</v>
          </cell>
          <cell r="CB777">
            <v>259695</v>
          </cell>
          <cell r="CC777">
            <v>609672</v>
          </cell>
          <cell r="CD777">
            <v>2722677</v>
          </cell>
          <cell r="CE777">
            <v>2587038</v>
          </cell>
          <cell r="CF777">
            <v>5309715</v>
          </cell>
        </row>
        <row r="778">
          <cell r="A778">
            <v>725</v>
          </cell>
          <cell r="B778" t="str">
            <v>SHELDAHL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6699</v>
          </cell>
          <cell r="H778">
            <v>4915</v>
          </cell>
          <cell r="I778">
            <v>0</v>
          </cell>
          <cell r="J778">
            <v>0</v>
          </cell>
          <cell r="K778">
            <v>187</v>
          </cell>
          <cell r="L778">
            <v>0</v>
          </cell>
          <cell r="M778">
            <v>11801</v>
          </cell>
          <cell r="N778">
            <v>890</v>
          </cell>
          <cell r="O778">
            <v>0</v>
          </cell>
          <cell r="P778">
            <v>7843</v>
          </cell>
          <cell r="Q778">
            <v>0</v>
          </cell>
          <cell r="R778">
            <v>3460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23341</v>
          </cell>
          <cell r="X778">
            <v>35534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1810</v>
          </cell>
          <cell r="AD778">
            <v>0</v>
          </cell>
          <cell r="AE778">
            <v>6922</v>
          </cell>
          <cell r="AF778">
            <v>8732</v>
          </cell>
          <cell r="AG778">
            <v>1436</v>
          </cell>
          <cell r="AH778">
            <v>0</v>
          </cell>
          <cell r="AI778">
            <v>34578</v>
          </cell>
          <cell r="AJ778">
            <v>500</v>
          </cell>
          <cell r="AK778">
            <v>0</v>
          </cell>
          <cell r="AL778">
            <v>0</v>
          </cell>
          <cell r="AM778">
            <v>50</v>
          </cell>
          <cell r="AN778">
            <v>36564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5700</v>
          </cell>
          <cell r="AV778">
            <v>21305</v>
          </cell>
          <cell r="AW778">
            <v>998</v>
          </cell>
          <cell r="AX778">
            <v>375</v>
          </cell>
          <cell r="AY778">
            <v>8510</v>
          </cell>
          <cell r="AZ778">
            <v>0</v>
          </cell>
          <cell r="BA778">
            <v>49484</v>
          </cell>
          <cell r="BB778">
            <v>86372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179003</v>
          </cell>
          <cell r="BI778">
            <v>51713</v>
          </cell>
          <cell r="BJ778">
            <v>60608</v>
          </cell>
          <cell r="BK778">
            <v>0</v>
          </cell>
          <cell r="BL778">
            <v>0</v>
          </cell>
          <cell r="BM778">
            <v>0</v>
          </cell>
          <cell r="BN778">
            <v>187</v>
          </cell>
          <cell r="BO778">
            <v>15306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-187</v>
          </cell>
          <cell r="BV778">
            <v>0</v>
          </cell>
          <cell r="BW778">
            <v>0</v>
          </cell>
          <cell r="BX778">
            <v>0</v>
          </cell>
          <cell r="BY778">
            <v>127627</v>
          </cell>
          <cell r="BZ778">
            <v>306630</v>
          </cell>
          <cell r="CA778">
            <v>0</v>
          </cell>
          <cell r="CB778">
            <v>0</v>
          </cell>
          <cell r="CC778">
            <v>0</v>
          </cell>
          <cell r="CD778">
            <v>306630</v>
          </cell>
          <cell r="CE778">
            <v>510408</v>
          </cell>
          <cell r="CF778">
            <v>817038</v>
          </cell>
        </row>
        <row r="779">
          <cell r="A779">
            <v>665</v>
          </cell>
          <cell r="B779" t="str">
            <v>SHELDON</v>
          </cell>
          <cell r="C779">
            <v>763225</v>
          </cell>
          <cell r="D779">
            <v>0</v>
          </cell>
          <cell r="E779">
            <v>10300</v>
          </cell>
          <cell r="F779">
            <v>0</v>
          </cell>
          <cell r="G779">
            <v>131250</v>
          </cell>
          <cell r="H779">
            <v>304731</v>
          </cell>
          <cell r="I779">
            <v>0</v>
          </cell>
          <cell r="J779">
            <v>29130</v>
          </cell>
          <cell r="K779">
            <v>3827</v>
          </cell>
          <cell r="L779">
            <v>0</v>
          </cell>
          <cell r="M779">
            <v>1242463</v>
          </cell>
          <cell r="N779">
            <v>765757</v>
          </cell>
          <cell r="O779">
            <v>0</v>
          </cell>
          <cell r="P779">
            <v>142390</v>
          </cell>
          <cell r="Q779">
            <v>2298</v>
          </cell>
          <cell r="R779">
            <v>6543</v>
          </cell>
          <cell r="S779">
            <v>0</v>
          </cell>
          <cell r="T779">
            <v>0</v>
          </cell>
          <cell r="U779">
            <v>285865</v>
          </cell>
          <cell r="V779">
            <v>0</v>
          </cell>
          <cell r="W779">
            <v>0</v>
          </cell>
          <cell r="X779">
            <v>1202853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237011</v>
          </cell>
          <cell r="AH779">
            <v>5809</v>
          </cell>
          <cell r="AI779">
            <v>44282</v>
          </cell>
          <cell r="AJ779">
            <v>144786</v>
          </cell>
          <cell r="AK779">
            <v>25515</v>
          </cell>
          <cell r="AL779">
            <v>356932</v>
          </cell>
          <cell r="AM779">
            <v>21557</v>
          </cell>
          <cell r="AN779">
            <v>835892</v>
          </cell>
          <cell r="AO779">
            <v>0</v>
          </cell>
          <cell r="AP779">
            <v>267023</v>
          </cell>
          <cell r="AQ779">
            <v>0</v>
          </cell>
          <cell r="AR779">
            <v>3569</v>
          </cell>
          <cell r="AS779">
            <v>258818</v>
          </cell>
          <cell r="AT779">
            <v>529410</v>
          </cell>
          <cell r="AU779">
            <v>12400</v>
          </cell>
          <cell r="AV779">
            <v>85142</v>
          </cell>
          <cell r="AW779">
            <v>3449</v>
          </cell>
          <cell r="AX779">
            <v>22028</v>
          </cell>
          <cell r="AY779">
            <v>153093</v>
          </cell>
          <cell r="AZ779">
            <v>137160</v>
          </cell>
          <cell r="BA779">
            <v>0</v>
          </cell>
          <cell r="BB779">
            <v>413272</v>
          </cell>
          <cell r="BC779">
            <v>1454401</v>
          </cell>
          <cell r="BD779">
            <v>1454401</v>
          </cell>
          <cell r="BE779">
            <v>2227833</v>
          </cell>
          <cell r="BF779">
            <v>0</v>
          </cell>
          <cell r="BG779">
            <v>2227833</v>
          </cell>
          <cell r="BH779">
            <v>7906124</v>
          </cell>
          <cell r="BI779">
            <v>806049</v>
          </cell>
          <cell r="BJ779">
            <v>1423896</v>
          </cell>
          <cell r="BK779">
            <v>0</v>
          </cell>
          <cell r="BL779">
            <v>0</v>
          </cell>
          <cell r="BM779">
            <v>0</v>
          </cell>
          <cell r="BN779">
            <v>3827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2661668</v>
          </cell>
          <cell r="BV779">
            <v>160639</v>
          </cell>
          <cell r="BW779">
            <v>379556</v>
          </cell>
          <cell r="BX779">
            <v>0</v>
          </cell>
          <cell r="BY779">
            <v>5435635</v>
          </cell>
          <cell r="BZ779">
            <v>13341759</v>
          </cell>
          <cell r="CA779">
            <v>1104774</v>
          </cell>
          <cell r="CB779">
            <v>1179938</v>
          </cell>
          <cell r="CC779">
            <v>2284712</v>
          </cell>
          <cell r="CD779">
            <v>15626471</v>
          </cell>
          <cell r="CE779">
            <v>20217340</v>
          </cell>
          <cell r="CF779">
            <v>35843811</v>
          </cell>
        </row>
        <row r="780">
          <cell r="A780">
            <v>102</v>
          </cell>
          <cell r="B780" t="str">
            <v>SHELLROCK</v>
          </cell>
          <cell r="C780">
            <v>147745</v>
          </cell>
          <cell r="D780">
            <v>0</v>
          </cell>
          <cell r="E780">
            <v>0</v>
          </cell>
          <cell r="F780">
            <v>0</v>
          </cell>
          <cell r="G780">
            <v>45021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10946</v>
          </cell>
          <cell r="M780">
            <v>203712</v>
          </cell>
          <cell r="N780">
            <v>143581</v>
          </cell>
          <cell r="O780">
            <v>0</v>
          </cell>
          <cell r="P780">
            <v>27158</v>
          </cell>
          <cell r="Q780">
            <v>0</v>
          </cell>
          <cell r="R780">
            <v>22882</v>
          </cell>
          <cell r="S780">
            <v>3422</v>
          </cell>
          <cell r="T780">
            <v>0</v>
          </cell>
          <cell r="U780">
            <v>0</v>
          </cell>
          <cell r="V780">
            <v>0</v>
          </cell>
          <cell r="W780">
            <v>45141</v>
          </cell>
          <cell r="X780">
            <v>242184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3890</v>
          </cell>
          <cell r="AD780">
            <v>1000</v>
          </cell>
          <cell r="AE780">
            <v>0</v>
          </cell>
          <cell r="AF780">
            <v>4890</v>
          </cell>
          <cell r="AG780">
            <v>102050</v>
          </cell>
          <cell r="AH780">
            <v>0</v>
          </cell>
          <cell r="AI780">
            <v>19882</v>
          </cell>
          <cell r="AJ780">
            <v>38256</v>
          </cell>
          <cell r="AK780">
            <v>0</v>
          </cell>
          <cell r="AL780">
            <v>12885</v>
          </cell>
          <cell r="AM780">
            <v>3142</v>
          </cell>
          <cell r="AN780">
            <v>176215</v>
          </cell>
          <cell r="AO780">
            <v>0</v>
          </cell>
          <cell r="AP780">
            <v>20536</v>
          </cell>
          <cell r="AQ780">
            <v>0</v>
          </cell>
          <cell r="AR780">
            <v>15954</v>
          </cell>
          <cell r="AS780">
            <v>41203</v>
          </cell>
          <cell r="AT780">
            <v>77693</v>
          </cell>
          <cell r="AU780">
            <v>5652</v>
          </cell>
          <cell r="AV780">
            <v>44685</v>
          </cell>
          <cell r="AW780">
            <v>1678</v>
          </cell>
          <cell r="AX780">
            <v>29176</v>
          </cell>
          <cell r="AY780">
            <v>33476</v>
          </cell>
          <cell r="AZ780">
            <v>45807</v>
          </cell>
          <cell r="BA780">
            <v>284</v>
          </cell>
          <cell r="BB780">
            <v>160758</v>
          </cell>
          <cell r="BC780">
            <v>284517</v>
          </cell>
          <cell r="BD780">
            <v>284517</v>
          </cell>
          <cell r="BE780">
            <v>165144</v>
          </cell>
          <cell r="BF780">
            <v>0</v>
          </cell>
          <cell r="BG780">
            <v>165144</v>
          </cell>
          <cell r="BH780">
            <v>1315113</v>
          </cell>
          <cell r="BI780">
            <v>141818</v>
          </cell>
          <cell r="BJ780">
            <v>150346</v>
          </cell>
          <cell r="BK780">
            <v>0</v>
          </cell>
          <cell r="BL780">
            <v>0</v>
          </cell>
          <cell r="BM780">
            <v>0</v>
          </cell>
          <cell r="BN780">
            <v>0</v>
          </cell>
          <cell r="BO780">
            <v>132033</v>
          </cell>
          <cell r="BP780">
            <v>0</v>
          </cell>
          <cell r="BQ780">
            <v>0</v>
          </cell>
          <cell r="BR780">
            <v>0</v>
          </cell>
          <cell r="BS780">
            <v>0</v>
          </cell>
          <cell r="BT780">
            <v>0</v>
          </cell>
          <cell r="BU780">
            <v>0</v>
          </cell>
          <cell r="BV780">
            <v>0</v>
          </cell>
          <cell r="BW780">
            <v>0</v>
          </cell>
          <cell r="BX780">
            <v>0</v>
          </cell>
          <cell r="BY780">
            <v>424197</v>
          </cell>
          <cell r="BZ780">
            <v>1739310</v>
          </cell>
          <cell r="CA780">
            <v>226984</v>
          </cell>
          <cell r="CB780">
            <v>95992</v>
          </cell>
          <cell r="CC780">
            <v>322976</v>
          </cell>
          <cell r="CD780">
            <v>2062286</v>
          </cell>
          <cell r="CE780">
            <v>2003898</v>
          </cell>
          <cell r="CF780">
            <v>4066184</v>
          </cell>
        </row>
        <row r="781">
          <cell r="A781">
            <v>41</v>
          </cell>
          <cell r="B781" t="str">
            <v>SHELLSBURG</v>
          </cell>
          <cell r="C781">
            <v>120737</v>
          </cell>
          <cell r="D781">
            <v>0</v>
          </cell>
          <cell r="E781">
            <v>0</v>
          </cell>
          <cell r="F781">
            <v>0</v>
          </cell>
          <cell r="G781">
            <v>16227</v>
          </cell>
          <cell r="H781">
            <v>1512</v>
          </cell>
          <cell r="I781">
            <v>1623</v>
          </cell>
          <cell r="J781">
            <v>0</v>
          </cell>
          <cell r="K781">
            <v>130</v>
          </cell>
          <cell r="L781">
            <v>0</v>
          </cell>
          <cell r="M781">
            <v>140229</v>
          </cell>
          <cell r="N781">
            <v>121500</v>
          </cell>
          <cell r="O781">
            <v>0</v>
          </cell>
          <cell r="P781">
            <v>16112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137612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80636</v>
          </cell>
          <cell r="AH781">
            <v>0</v>
          </cell>
          <cell r="AI781">
            <v>23198</v>
          </cell>
          <cell r="AJ781">
            <v>0</v>
          </cell>
          <cell r="AK781">
            <v>22101</v>
          </cell>
          <cell r="AL781">
            <v>0</v>
          </cell>
          <cell r="AM781">
            <v>0</v>
          </cell>
          <cell r="AN781">
            <v>125935</v>
          </cell>
          <cell r="AO781">
            <v>0</v>
          </cell>
          <cell r="AP781">
            <v>16181</v>
          </cell>
          <cell r="AQ781">
            <v>0</v>
          </cell>
          <cell r="AR781">
            <v>0</v>
          </cell>
          <cell r="AS781">
            <v>0</v>
          </cell>
          <cell r="AT781">
            <v>16181</v>
          </cell>
          <cell r="AU781">
            <v>10425</v>
          </cell>
          <cell r="AV781">
            <v>55353</v>
          </cell>
          <cell r="AW781">
            <v>1950</v>
          </cell>
          <cell r="AX781">
            <v>5855</v>
          </cell>
          <cell r="AY781">
            <v>10704</v>
          </cell>
          <cell r="AZ781">
            <v>0</v>
          </cell>
          <cell r="BA781">
            <v>0</v>
          </cell>
          <cell r="BB781">
            <v>84287</v>
          </cell>
          <cell r="BC781">
            <v>137810</v>
          </cell>
          <cell r="BD781">
            <v>137810</v>
          </cell>
          <cell r="BE781">
            <v>151663</v>
          </cell>
          <cell r="BF781">
            <v>0</v>
          </cell>
          <cell r="BG781">
            <v>151663</v>
          </cell>
          <cell r="BH781">
            <v>793717</v>
          </cell>
          <cell r="BI781">
            <v>144829</v>
          </cell>
          <cell r="BJ781">
            <v>142038</v>
          </cell>
          <cell r="BK781">
            <v>0</v>
          </cell>
          <cell r="BL781">
            <v>0</v>
          </cell>
          <cell r="BM781">
            <v>0</v>
          </cell>
          <cell r="BN781">
            <v>130</v>
          </cell>
          <cell r="BO781">
            <v>88045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-130</v>
          </cell>
          <cell r="BV781">
            <v>115180</v>
          </cell>
          <cell r="BW781">
            <v>0</v>
          </cell>
          <cell r="BX781">
            <v>0</v>
          </cell>
          <cell r="BY781">
            <v>490092</v>
          </cell>
          <cell r="BZ781">
            <v>1283809</v>
          </cell>
          <cell r="CA781">
            <v>63229</v>
          </cell>
          <cell r="CB781">
            <v>39000</v>
          </cell>
          <cell r="CC781">
            <v>102229</v>
          </cell>
          <cell r="CD781">
            <v>1386038</v>
          </cell>
          <cell r="CE781">
            <v>2188025</v>
          </cell>
          <cell r="CF781">
            <v>3574063</v>
          </cell>
        </row>
        <row r="782">
          <cell r="A782">
            <v>681</v>
          </cell>
          <cell r="B782" t="str">
            <v>SHENANDOAH</v>
          </cell>
          <cell r="C782">
            <v>915078</v>
          </cell>
          <cell r="D782">
            <v>0</v>
          </cell>
          <cell r="E782">
            <v>0</v>
          </cell>
          <cell r="F782">
            <v>0</v>
          </cell>
          <cell r="G782">
            <v>357479</v>
          </cell>
          <cell r="H782">
            <v>65288</v>
          </cell>
          <cell r="I782">
            <v>0</v>
          </cell>
          <cell r="J782">
            <v>2450</v>
          </cell>
          <cell r="K782">
            <v>0</v>
          </cell>
          <cell r="L782">
            <v>0</v>
          </cell>
          <cell r="M782">
            <v>1340295</v>
          </cell>
          <cell r="N782">
            <v>567654</v>
          </cell>
          <cell r="O782">
            <v>0</v>
          </cell>
          <cell r="P782">
            <v>64529</v>
          </cell>
          <cell r="Q782">
            <v>0</v>
          </cell>
          <cell r="R782">
            <v>8985</v>
          </cell>
          <cell r="S782">
            <v>0</v>
          </cell>
          <cell r="T782">
            <v>0</v>
          </cell>
          <cell r="U782">
            <v>222288</v>
          </cell>
          <cell r="V782">
            <v>491707</v>
          </cell>
          <cell r="W782">
            <v>0</v>
          </cell>
          <cell r="X782">
            <v>1355163</v>
          </cell>
          <cell r="Y782">
            <v>0</v>
          </cell>
          <cell r="Z782">
            <v>738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738</v>
          </cell>
          <cell r="AG782">
            <v>402050</v>
          </cell>
          <cell r="AH782">
            <v>0</v>
          </cell>
          <cell r="AI782">
            <v>265215</v>
          </cell>
          <cell r="AJ782">
            <v>278806</v>
          </cell>
          <cell r="AK782">
            <v>192247</v>
          </cell>
          <cell r="AL782">
            <v>25621</v>
          </cell>
          <cell r="AM782">
            <v>26009</v>
          </cell>
          <cell r="AN782">
            <v>1189948</v>
          </cell>
          <cell r="AO782">
            <v>24051</v>
          </cell>
          <cell r="AP782">
            <v>429266</v>
          </cell>
          <cell r="AQ782">
            <v>0</v>
          </cell>
          <cell r="AR782">
            <v>0</v>
          </cell>
          <cell r="AS782">
            <v>59185</v>
          </cell>
          <cell r="AT782">
            <v>512502</v>
          </cell>
          <cell r="AU782">
            <v>14093</v>
          </cell>
          <cell r="AV782">
            <v>0</v>
          </cell>
          <cell r="AW782">
            <v>4244</v>
          </cell>
          <cell r="AX782">
            <v>23360</v>
          </cell>
          <cell r="AY782">
            <v>156435</v>
          </cell>
          <cell r="AZ782">
            <v>254134</v>
          </cell>
          <cell r="BA782">
            <v>0</v>
          </cell>
          <cell r="BB782">
            <v>452266</v>
          </cell>
          <cell r="BC782">
            <v>561808</v>
          </cell>
          <cell r="BD782">
            <v>561808</v>
          </cell>
          <cell r="BE782">
            <v>627409</v>
          </cell>
          <cell r="BF782">
            <v>0</v>
          </cell>
          <cell r="BG782">
            <v>627409</v>
          </cell>
          <cell r="BH782">
            <v>6040129</v>
          </cell>
          <cell r="BI782">
            <v>1420735</v>
          </cell>
          <cell r="BJ782">
            <v>1293517</v>
          </cell>
          <cell r="BK782">
            <v>0</v>
          </cell>
          <cell r="BL782">
            <v>0</v>
          </cell>
          <cell r="BM782">
            <v>0</v>
          </cell>
          <cell r="BN782">
            <v>0</v>
          </cell>
          <cell r="BO782">
            <v>0</v>
          </cell>
          <cell r="BP782">
            <v>0</v>
          </cell>
          <cell r="BQ782">
            <v>0</v>
          </cell>
          <cell r="BR782">
            <v>0</v>
          </cell>
          <cell r="BS782">
            <v>0</v>
          </cell>
          <cell r="BT782">
            <v>0</v>
          </cell>
          <cell r="BU782">
            <v>0</v>
          </cell>
          <cell r="BV782">
            <v>1137112</v>
          </cell>
          <cell r="BW782">
            <v>20100</v>
          </cell>
          <cell r="BX782">
            <v>0</v>
          </cell>
          <cell r="BY782">
            <v>3871464</v>
          </cell>
          <cell r="BZ782">
            <v>9911593</v>
          </cell>
          <cell r="CA782">
            <v>1741529</v>
          </cell>
          <cell r="CB782">
            <v>173181</v>
          </cell>
          <cell r="CC782">
            <v>1914710</v>
          </cell>
          <cell r="CD782">
            <v>11826303</v>
          </cell>
          <cell r="CE782">
            <v>5752958</v>
          </cell>
          <cell r="CF782">
            <v>17579261</v>
          </cell>
        </row>
        <row r="783">
          <cell r="A783">
            <v>300</v>
          </cell>
          <cell r="B783" t="str">
            <v>SHERRILL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318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318</v>
          </cell>
          <cell r="N783">
            <v>6522</v>
          </cell>
          <cell r="O783">
            <v>0</v>
          </cell>
          <cell r="P783">
            <v>3502</v>
          </cell>
          <cell r="Q783">
            <v>2300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12324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400</v>
          </cell>
          <cell r="AF783">
            <v>400</v>
          </cell>
          <cell r="AG783">
            <v>0</v>
          </cell>
          <cell r="AH783">
            <v>0</v>
          </cell>
          <cell r="AI783">
            <v>7687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7687</v>
          </cell>
          <cell r="AO783">
            <v>1073</v>
          </cell>
          <cell r="AP783">
            <v>0</v>
          </cell>
          <cell r="AQ783">
            <v>0</v>
          </cell>
          <cell r="AR783">
            <v>0</v>
          </cell>
          <cell r="AS783">
            <v>0</v>
          </cell>
          <cell r="AT783">
            <v>1073</v>
          </cell>
          <cell r="AU783">
            <v>2255</v>
          </cell>
          <cell r="AV783">
            <v>2700</v>
          </cell>
          <cell r="AW783">
            <v>339</v>
          </cell>
          <cell r="AX783">
            <v>475</v>
          </cell>
          <cell r="AY783">
            <v>0</v>
          </cell>
          <cell r="AZ783">
            <v>5042</v>
          </cell>
          <cell r="BA783">
            <v>4695</v>
          </cell>
          <cell r="BB783">
            <v>15506</v>
          </cell>
          <cell r="BC783">
            <v>0</v>
          </cell>
          <cell r="BD783">
            <v>0</v>
          </cell>
          <cell r="BE783">
            <v>0</v>
          </cell>
          <cell r="BF783">
            <v>0</v>
          </cell>
          <cell r="BG783">
            <v>0</v>
          </cell>
          <cell r="BH783">
            <v>37308</v>
          </cell>
          <cell r="BI783">
            <v>0</v>
          </cell>
          <cell r="BJ783">
            <v>24860</v>
          </cell>
          <cell r="BK783">
            <v>0</v>
          </cell>
          <cell r="BL783">
            <v>0</v>
          </cell>
          <cell r="BM783">
            <v>0</v>
          </cell>
          <cell r="BN783">
            <v>0</v>
          </cell>
          <cell r="BO783">
            <v>0</v>
          </cell>
          <cell r="BP783">
            <v>0</v>
          </cell>
          <cell r="BQ783">
            <v>0</v>
          </cell>
          <cell r="BR783">
            <v>0</v>
          </cell>
          <cell r="BS783">
            <v>0</v>
          </cell>
          <cell r="BT783">
            <v>0</v>
          </cell>
          <cell r="BU783">
            <v>0</v>
          </cell>
          <cell r="BV783">
            <v>12534</v>
          </cell>
          <cell r="BW783">
            <v>0</v>
          </cell>
          <cell r="BX783">
            <v>0</v>
          </cell>
          <cell r="BY783">
            <v>37394</v>
          </cell>
          <cell r="BZ783">
            <v>74702</v>
          </cell>
          <cell r="CA783">
            <v>0</v>
          </cell>
          <cell r="CB783">
            <v>0</v>
          </cell>
          <cell r="CC783">
            <v>0</v>
          </cell>
          <cell r="CD783">
            <v>74702</v>
          </cell>
          <cell r="CE783">
            <v>349395</v>
          </cell>
          <cell r="CF783">
            <v>424097</v>
          </cell>
        </row>
        <row r="784">
          <cell r="A784">
            <v>487</v>
          </cell>
          <cell r="B784" t="str">
            <v>SHUEYVILLE</v>
          </cell>
          <cell r="C784">
            <v>31304</v>
          </cell>
          <cell r="D784">
            <v>0</v>
          </cell>
          <cell r="E784">
            <v>0</v>
          </cell>
          <cell r="F784">
            <v>0</v>
          </cell>
          <cell r="G784">
            <v>29876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61180</v>
          </cell>
          <cell r="N784">
            <v>1446</v>
          </cell>
          <cell r="O784">
            <v>0</v>
          </cell>
          <cell r="P784">
            <v>0</v>
          </cell>
          <cell r="Q784">
            <v>0</v>
          </cell>
          <cell r="R784">
            <v>19747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21193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3180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712</v>
          </cell>
          <cell r="AN784">
            <v>3892</v>
          </cell>
          <cell r="AO784">
            <v>0</v>
          </cell>
          <cell r="AP784">
            <v>0</v>
          </cell>
          <cell r="AQ784">
            <v>0</v>
          </cell>
          <cell r="AR784">
            <v>754</v>
          </cell>
          <cell r="AS784">
            <v>0</v>
          </cell>
          <cell r="AT784">
            <v>754</v>
          </cell>
          <cell r="AU784">
            <v>5205</v>
          </cell>
          <cell r="AV784">
            <v>18073</v>
          </cell>
          <cell r="AW784">
            <v>2265</v>
          </cell>
          <cell r="AX784">
            <v>0</v>
          </cell>
          <cell r="AY784">
            <v>12494</v>
          </cell>
          <cell r="AZ784">
            <v>7995</v>
          </cell>
          <cell r="BA784">
            <v>25170</v>
          </cell>
          <cell r="BB784">
            <v>71202</v>
          </cell>
          <cell r="BC784">
            <v>574966</v>
          </cell>
          <cell r="BD784">
            <v>574966</v>
          </cell>
          <cell r="BE784">
            <v>115699</v>
          </cell>
          <cell r="BF784">
            <v>0</v>
          </cell>
          <cell r="BG784">
            <v>115699</v>
          </cell>
          <cell r="BH784">
            <v>848886</v>
          </cell>
          <cell r="BI784">
            <v>0</v>
          </cell>
          <cell r="BJ784">
            <v>0</v>
          </cell>
          <cell r="BK784">
            <v>0</v>
          </cell>
          <cell r="BL784">
            <v>0</v>
          </cell>
          <cell r="BM784">
            <v>0</v>
          </cell>
          <cell r="BN784">
            <v>0</v>
          </cell>
          <cell r="BO784">
            <v>0</v>
          </cell>
          <cell r="BP784">
            <v>0</v>
          </cell>
          <cell r="BQ784">
            <v>0</v>
          </cell>
          <cell r="BR784">
            <v>0</v>
          </cell>
          <cell r="BS784">
            <v>0</v>
          </cell>
          <cell r="BT784">
            <v>0</v>
          </cell>
          <cell r="BU784">
            <v>0</v>
          </cell>
          <cell r="BV784">
            <v>0</v>
          </cell>
          <cell r="BW784">
            <v>0</v>
          </cell>
          <cell r="BX784">
            <v>0</v>
          </cell>
          <cell r="BY784">
            <v>0</v>
          </cell>
          <cell r="BZ784">
            <v>848886</v>
          </cell>
          <cell r="CA784">
            <v>0</v>
          </cell>
          <cell r="CB784">
            <v>575754</v>
          </cell>
          <cell r="CC784">
            <v>575754</v>
          </cell>
          <cell r="CD784">
            <v>1424640</v>
          </cell>
          <cell r="CE784">
            <v>2516779</v>
          </cell>
          <cell r="CF784">
            <v>3941419</v>
          </cell>
        </row>
        <row r="785">
          <cell r="A785">
            <v>671</v>
          </cell>
          <cell r="B785" t="str">
            <v>SIBLEY</v>
          </cell>
          <cell r="C785">
            <v>387865</v>
          </cell>
          <cell r="D785">
            <v>0</v>
          </cell>
          <cell r="E785">
            <v>0</v>
          </cell>
          <cell r="F785">
            <v>0</v>
          </cell>
          <cell r="G785">
            <v>195643</v>
          </cell>
          <cell r="H785">
            <v>0</v>
          </cell>
          <cell r="I785">
            <v>0</v>
          </cell>
          <cell r="J785">
            <v>0</v>
          </cell>
          <cell r="K785">
            <v>175</v>
          </cell>
          <cell r="L785">
            <v>0</v>
          </cell>
          <cell r="M785">
            <v>583683</v>
          </cell>
          <cell r="N785">
            <v>495380</v>
          </cell>
          <cell r="O785">
            <v>0</v>
          </cell>
          <cell r="P785">
            <v>12237</v>
          </cell>
          <cell r="Q785">
            <v>0</v>
          </cell>
          <cell r="R785">
            <v>661</v>
          </cell>
          <cell r="S785">
            <v>0</v>
          </cell>
          <cell r="T785">
            <v>151</v>
          </cell>
          <cell r="U785">
            <v>66421</v>
          </cell>
          <cell r="V785">
            <v>0</v>
          </cell>
          <cell r="W785">
            <v>416</v>
          </cell>
          <cell r="X785">
            <v>589460</v>
          </cell>
          <cell r="Y785">
            <v>2330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2330</v>
          </cell>
          <cell r="AG785">
            <v>234166</v>
          </cell>
          <cell r="AH785">
            <v>0</v>
          </cell>
          <cell r="AI785">
            <v>38371</v>
          </cell>
          <cell r="AJ785">
            <v>245781</v>
          </cell>
          <cell r="AK785">
            <v>14000</v>
          </cell>
          <cell r="AL785">
            <v>27008</v>
          </cell>
          <cell r="AM785">
            <v>0</v>
          </cell>
          <cell r="AN785">
            <v>935513</v>
          </cell>
          <cell r="AO785">
            <v>0</v>
          </cell>
          <cell r="AP785">
            <v>26986</v>
          </cell>
          <cell r="AQ785">
            <v>0</v>
          </cell>
          <cell r="AR785">
            <v>1750</v>
          </cell>
          <cell r="AS785">
            <v>0</v>
          </cell>
          <cell r="AT785">
            <v>28736</v>
          </cell>
          <cell r="AU785">
            <v>9304</v>
          </cell>
          <cell r="AV785">
            <v>164005</v>
          </cell>
          <cell r="AW785">
            <v>2866</v>
          </cell>
          <cell r="AX785">
            <v>56429</v>
          </cell>
          <cell r="AY785">
            <v>6104</v>
          </cell>
          <cell r="AZ785">
            <v>50098</v>
          </cell>
          <cell r="BA785">
            <v>17804</v>
          </cell>
          <cell r="BB785">
            <v>306610</v>
          </cell>
          <cell r="BC785">
            <v>384883</v>
          </cell>
          <cell r="BD785">
            <v>384883</v>
          </cell>
          <cell r="BE785">
            <v>59073</v>
          </cell>
          <cell r="BF785">
            <v>0</v>
          </cell>
          <cell r="BG785">
            <v>59073</v>
          </cell>
          <cell r="BH785">
            <v>2890288</v>
          </cell>
          <cell r="BI785">
            <v>400291</v>
          </cell>
          <cell r="BJ785">
            <v>227921</v>
          </cell>
          <cell r="BK785">
            <v>2715405</v>
          </cell>
          <cell r="BL785">
            <v>0</v>
          </cell>
          <cell r="BM785">
            <v>0</v>
          </cell>
          <cell r="BN785">
            <v>175</v>
          </cell>
          <cell r="BO785">
            <v>369290</v>
          </cell>
          <cell r="BP785">
            <v>0</v>
          </cell>
          <cell r="BQ785">
            <v>2801</v>
          </cell>
          <cell r="BR785">
            <v>0</v>
          </cell>
          <cell r="BS785">
            <v>0</v>
          </cell>
          <cell r="BT785">
            <v>0</v>
          </cell>
          <cell r="BU785">
            <v>364446</v>
          </cell>
          <cell r="BV785">
            <v>331303</v>
          </cell>
          <cell r="BW785">
            <v>24868</v>
          </cell>
          <cell r="BX785">
            <v>0</v>
          </cell>
          <cell r="BY785">
            <v>4436500</v>
          </cell>
          <cell r="BZ785">
            <v>7326788</v>
          </cell>
          <cell r="CA785">
            <v>1187170</v>
          </cell>
          <cell r="CB785">
            <v>297140</v>
          </cell>
          <cell r="CC785">
            <v>1484310</v>
          </cell>
          <cell r="CD785">
            <v>8811098</v>
          </cell>
          <cell r="CE785">
            <v>6538577</v>
          </cell>
          <cell r="CF785">
            <v>15349675</v>
          </cell>
        </row>
        <row r="786">
          <cell r="A786">
            <v>343</v>
          </cell>
          <cell r="B786" t="str">
            <v>SIDNEY</v>
          </cell>
          <cell r="C786" t="e">
            <v>#N/A</v>
          </cell>
          <cell r="D786" t="e">
            <v>#N/A</v>
          </cell>
          <cell r="E786" t="e">
            <v>#N/A</v>
          </cell>
          <cell r="F786" t="e">
            <v>#N/A</v>
          </cell>
          <cell r="G786" t="e">
            <v>#N/A</v>
          </cell>
          <cell r="H786" t="e">
            <v>#N/A</v>
          </cell>
          <cell r="I786" t="e">
            <v>#N/A</v>
          </cell>
          <cell r="J786" t="e">
            <v>#N/A</v>
          </cell>
          <cell r="K786" t="e">
            <v>#N/A</v>
          </cell>
          <cell r="L786" t="e">
            <v>#N/A</v>
          </cell>
          <cell r="M786" t="e">
            <v>#N/A</v>
          </cell>
          <cell r="N786" t="e">
            <v>#N/A</v>
          </cell>
          <cell r="O786" t="e">
            <v>#N/A</v>
          </cell>
          <cell r="P786" t="e">
            <v>#N/A</v>
          </cell>
          <cell r="Q786" t="e">
            <v>#N/A</v>
          </cell>
          <cell r="R786" t="e">
            <v>#N/A</v>
          </cell>
          <cell r="S786" t="e">
            <v>#N/A</v>
          </cell>
          <cell r="T786" t="e">
            <v>#N/A</v>
          </cell>
          <cell r="U786" t="e">
            <v>#N/A</v>
          </cell>
          <cell r="V786" t="e">
            <v>#N/A</v>
          </cell>
          <cell r="W786" t="e">
            <v>#N/A</v>
          </cell>
          <cell r="X786" t="e">
            <v>#N/A</v>
          </cell>
          <cell r="Y786" t="e">
            <v>#N/A</v>
          </cell>
          <cell r="Z786" t="e">
            <v>#N/A</v>
          </cell>
          <cell r="AA786" t="e">
            <v>#N/A</v>
          </cell>
          <cell r="AB786" t="e">
            <v>#N/A</v>
          </cell>
          <cell r="AC786" t="e">
            <v>#N/A</v>
          </cell>
          <cell r="AD786" t="e">
            <v>#N/A</v>
          </cell>
          <cell r="AE786" t="e">
            <v>#N/A</v>
          </cell>
          <cell r="AF786" t="e">
            <v>#N/A</v>
          </cell>
          <cell r="AG786" t="e">
            <v>#N/A</v>
          </cell>
          <cell r="AH786" t="e">
            <v>#N/A</v>
          </cell>
          <cell r="AI786" t="e">
            <v>#N/A</v>
          </cell>
          <cell r="AJ786" t="e">
            <v>#N/A</v>
          </cell>
          <cell r="AK786" t="e">
            <v>#N/A</v>
          </cell>
          <cell r="AL786" t="e">
            <v>#N/A</v>
          </cell>
          <cell r="AM786" t="e">
            <v>#N/A</v>
          </cell>
          <cell r="AN786" t="e">
            <v>#N/A</v>
          </cell>
          <cell r="AO786" t="e">
            <v>#N/A</v>
          </cell>
          <cell r="AP786" t="e">
            <v>#N/A</v>
          </cell>
          <cell r="AQ786" t="e">
            <v>#N/A</v>
          </cell>
          <cell r="AR786" t="e">
            <v>#N/A</v>
          </cell>
          <cell r="AS786" t="e">
            <v>#N/A</v>
          </cell>
          <cell r="AT786" t="e">
            <v>#N/A</v>
          </cell>
          <cell r="AU786" t="e">
            <v>#N/A</v>
          </cell>
          <cell r="AV786" t="e">
            <v>#N/A</v>
          </cell>
          <cell r="AW786" t="e">
            <v>#N/A</v>
          </cell>
          <cell r="AX786" t="e">
            <v>#N/A</v>
          </cell>
          <cell r="AY786" t="e">
            <v>#N/A</v>
          </cell>
          <cell r="AZ786" t="e">
            <v>#N/A</v>
          </cell>
          <cell r="BA786" t="e">
            <v>#N/A</v>
          </cell>
          <cell r="BB786" t="e">
            <v>#N/A</v>
          </cell>
          <cell r="BC786" t="e">
            <v>#N/A</v>
          </cell>
          <cell r="BD786" t="e">
            <v>#N/A</v>
          </cell>
          <cell r="BE786" t="e">
            <v>#N/A</v>
          </cell>
          <cell r="BF786" t="e">
            <v>#N/A</v>
          </cell>
          <cell r="BG786" t="e">
            <v>#N/A</v>
          </cell>
          <cell r="BH786" t="e">
            <v>#N/A</v>
          </cell>
          <cell r="BI786" t="e">
            <v>#N/A</v>
          </cell>
          <cell r="BJ786" t="e">
            <v>#N/A</v>
          </cell>
          <cell r="BK786" t="e">
            <v>#N/A</v>
          </cell>
          <cell r="BL786" t="e">
            <v>#N/A</v>
          </cell>
          <cell r="BM786" t="e">
            <v>#N/A</v>
          </cell>
          <cell r="BN786" t="e">
            <v>#N/A</v>
          </cell>
          <cell r="BO786" t="e">
            <v>#N/A</v>
          </cell>
          <cell r="BP786" t="e">
            <v>#N/A</v>
          </cell>
          <cell r="BQ786" t="e">
            <v>#N/A</v>
          </cell>
          <cell r="BR786" t="e">
            <v>#N/A</v>
          </cell>
          <cell r="BS786" t="e">
            <v>#N/A</v>
          </cell>
          <cell r="BT786" t="e">
            <v>#N/A</v>
          </cell>
          <cell r="BU786" t="e">
            <v>#N/A</v>
          </cell>
          <cell r="BV786" t="e">
            <v>#N/A</v>
          </cell>
          <cell r="BW786" t="e">
            <v>#N/A</v>
          </cell>
          <cell r="BX786">
            <v>0</v>
          </cell>
          <cell r="BY786" t="e">
            <v>#N/A</v>
          </cell>
          <cell r="BZ786" t="e">
            <v>#N/A</v>
          </cell>
          <cell r="CA786" t="e">
            <v>#N/A</v>
          </cell>
          <cell r="CB786" t="e">
            <v>#N/A</v>
          </cell>
          <cell r="CC786" t="e">
            <v>#N/A</v>
          </cell>
          <cell r="CD786" t="e">
            <v>#N/A</v>
          </cell>
          <cell r="CE786" t="e">
            <v>#N/A</v>
          </cell>
          <cell r="CF786" t="e">
            <v>#N/A</v>
          </cell>
        </row>
        <row r="787">
          <cell r="A787">
            <v>512</v>
          </cell>
          <cell r="B787" t="str">
            <v>SIGOURNEY</v>
          </cell>
          <cell r="C787">
            <v>379004</v>
          </cell>
          <cell r="D787">
            <v>0</v>
          </cell>
          <cell r="E787">
            <v>550</v>
          </cell>
          <cell r="F787">
            <v>0</v>
          </cell>
          <cell r="G787">
            <v>34439</v>
          </cell>
          <cell r="H787">
            <v>0</v>
          </cell>
          <cell r="I787">
            <v>3043</v>
          </cell>
          <cell r="J787">
            <v>0</v>
          </cell>
          <cell r="K787">
            <v>0</v>
          </cell>
          <cell r="L787">
            <v>0</v>
          </cell>
          <cell r="M787">
            <v>417036</v>
          </cell>
          <cell r="N787">
            <v>280752</v>
          </cell>
          <cell r="O787">
            <v>0</v>
          </cell>
          <cell r="P787">
            <v>40224</v>
          </cell>
          <cell r="Q787">
            <v>0</v>
          </cell>
          <cell r="R787">
            <v>7342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328318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146930</v>
          </cell>
          <cell r="AH787">
            <v>0</v>
          </cell>
          <cell r="AI787">
            <v>24689</v>
          </cell>
          <cell r="AJ787">
            <v>61076</v>
          </cell>
          <cell r="AK787">
            <v>0</v>
          </cell>
          <cell r="AL787">
            <v>0</v>
          </cell>
          <cell r="AM787">
            <v>15994</v>
          </cell>
          <cell r="AN787">
            <v>248689</v>
          </cell>
          <cell r="AO787">
            <v>2218</v>
          </cell>
          <cell r="AP787">
            <v>2059</v>
          </cell>
          <cell r="AQ787">
            <v>0</v>
          </cell>
          <cell r="AR787">
            <v>0</v>
          </cell>
          <cell r="AS787">
            <v>50530</v>
          </cell>
          <cell r="AT787">
            <v>54807</v>
          </cell>
          <cell r="AU787">
            <v>8753</v>
          </cell>
          <cell r="AV787">
            <v>72441</v>
          </cell>
          <cell r="AW787">
            <v>1474</v>
          </cell>
          <cell r="AX787">
            <v>31745</v>
          </cell>
          <cell r="AY787">
            <v>48503</v>
          </cell>
          <cell r="AZ787">
            <v>42504</v>
          </cell>
          <cell r="BA787">
            <v>21965</v>
          </cell>
          <cell r="BB787">
            <v>227385</v>
          </cell>
          <cell r="BC787">
            <v>322494</v>
          </cell>
          <cell r="BD787">
            <v>322494</v>
          </cell>
          <cell r="BE787">
            <v>237820</v>
          </cell>
          <cell r="BF787">
            <v>0</v>
          </cell>
          <cell r="BG787">
            <v>237820</v>
          </cell>
          <cell r="BH787">
            <v>1836549</v>
          </cell>
          <cell r="BI787">
            <v>357590</v>
          </cell>
          <cell r="BJ787">
            <v>202671</v>
          </cell>
          <cell r="BK787">
            <v>0</v>
          </cell>
          <cell r="BL787">
            <v>0</v>
          </cell>
          <cell r="BM787">
            <v>0</v>
          </cell>
          <cell r="BN787">
            <v>0</v>
          </cell>
          <cell r="BO787">
            <v>157004</v>
          </cell>
          <cell r="BP787">
            <v>0</v>
          </cell>
          <cell r="BQ787">
            <v>0</v>
          </cell>
          <cell r="BR787">
            <v>0</v>
          </cell>
          <cell r="BS787">
            <v>0</v>
          </cell>
          <cell r="BT787">
            <v>0</v>
          </cell>
          <cell r="BU787">
            <v>0</v>
          </cell>
          <cell r="BV787">
            <v>140068</v>
          </cell>
          <cell r="BW787">
            <v>192629</v>
          </cell>
          <cell r="BX787">
            <v>0</v>
          </cell>
          <cell r="BY787">
            <v>1049962</v>
          </cell>
          <cell r="BZ787">
            <v>2886511</v>
          </cell>
          <cell r="CA787">
            <v>484800</v>
          </cell>
          <cell r="CB787">
            <v>30939</v>
          </cell>
          <cell r="CC787">
            <v>515739</v>
          </cell>
          <cell r="CD787">
            <v>3402250</v>
          </cell>
          <cell r="CE787">
            <v>4356326</v>
          </cell>
          <cell r="CF787">
            <v>7758576</v>
          </cell>
        </row>
        <row r="788">
          <cell r="A788">
            <v>622</v>
          </cell>
          <cell r="B788" t="str">
            <v>SILVERCITY</v>
          </cell>
          <cell r="C788" t="e">
            <v>#N/A</v>
          </cell>
          <cell r="D788" t="e">
            <v>#N/A</v>
          </cell>
          <cell r="E788" t="e">
            <v>#N/A</v>
          </cell>
          <cell r="F788" t="e">
            <v>#N/A</v>
          </cell>
          <cell r="G788" t="e">
            <v>#N/A</v>
          </cell>
          <cell r="H788" t="e">
            <v>#N/A</v>
          </cell>
          <cell r="I788" t="e">
            <v>#N/A</v>
          </cell>
          <cell r="J788" t="e">
            <v>#N/A</v>
          </cell>
          <cell r="K788" t="e">
            <v>#N/A</v>
          </cell>
          <cell r="L788" t="e">
            <v>#N/A</v>
          </cell>
          <cell r="M788" t="e">
            <v>#N/A</v>
          </cell>
          <cell r="N788" t="e">
            <v>#N/A</v>
          </cell>
          <cell r="O788" t="e">
            <v>#N/A</v>
          </cell>
          <cell r="P788" t="e">
            <v>#N/A</v>
          </cell>
          <cell r="Q788" t="e">
            <v>#N/A</v>
          </cell>
          <cell r="R788" t="e">
            <v>#N/A</v>
          </cell>
          <cell r="S788" t="e">
            <v>#N/A</v>
          </cell>
          <cell r="T788" t="e">
            <v>#N/A</v>
          </cell>
          <cell r="U788" t="e">
            <v>#N/A</v>
          </cell>
          <cell r="V788" t="e">
            <v>#N/A</v>
          </cell>
          <cell r="W788" t="e">
            <v>#N/A</v>
          </cell>
          <cell r="X788" t="e">
            <v>#N/A</v>
          </cell>
          <cell r="Y788" t="e">
            <v>#N/A</v>
          </cell>
          <cell r="Z788" t="e">
            <v>#N/A</v>
          </cell>
          <cell r="AA788" t="e">
            <v>#N/A</v>
          </cell>
          <cell r="AB788" t="e">
            <v>#N/A</v>
          </cell>
          <cell r="AC788" t="e">
            <v>#N/A</v>
          </cell>
          <cell r="AD788" t="e">
            <v>#N/A</v>
          </cell>
          <cell r="AE788" t="e">
            <v>#N/A</v>
          </cell>
          <cell r="AF788" t="e">
            <v>#N/A</v>
          </cell>
          <cell r="AG788" t="e">
            <v>#N/A</v>
          </cell>
          <cell r="AH788" t="e">
            <v>#N/A</v>
          </cell>
          <cell r="AI788" t="e">
            <v>#N/A</v>
          </cell>
          <cell r="AJ788" t="e">
            <v>#N/A</v>
          </cell>
          <cell r="AK788" t="e">
            <v>#N/A</v>
          </cell>
          <cell r="AL788" t="e">
            <v>#N/A</v>
          </cell>
          <cell r="AM788" t="e">
            <v>#N/A</v>
          </cell>
          <cell r="AN788" t="e">
            <v>#N/A</v>
          </cell>
          <cell r="AO788" t="e">
            <v>#N/A</v>
          </cell>
          <cell r="AP788" t="e">
            <v>#N/A</v>
          </cell>
          <cell r="AQ788" t="e">
            <v>#N/A</v>
          </cell>
          <cell r="AR788" t="e">
            <v>#N/A</v>
          </cell>
          <cell r="AS788" t="e">
            <v>#N/A</v>
          </cell>
          <cell r="AT788" t="e">
            <v>#N/A</v>
          </cell>
          <cell r="AU788" t="e">
            <v>#N/A</v>
          </cell>
          <cell r="AV788" t="e">
            <v>#N/A</v>
          </cell>
          <cell r="AW788" t="e">
            <v>#N/A</v>
          </cell>
          <cell r="AX788" t="e">
            <v>#N/A</v>
          </cell>
          <cell r="AY788" t="e">
            <v>#N/A</v>
          </cell>
          <cell r="AZ788" t="e">
            <v>#N/A</v>
          </cell>
          <cell r="BA788" t="e">
            <v>#N/A</v>
          </cell>
          <cell r="BB788" t="e">
            <v>#N/A</v>
          </cell>
          <cell r="BC788" t="e">
            <v>#N/A</v>
          </cell>
          <cell r="BD788" t="e">
            <v>#N/A</v>
          </cell>
          <cell r="BE788" t="e">
            <v>#N/A</v>
          </cell>
          <cell r="BF788" t="e">
            <v>#N/A</v>
          </cell>
          <cell r="BG788" t="e">
            <v>#N/A</v>
          </cell>
          <cell r="BH788" t="e">
            <v>#N/A</v>
          </cell>
          <cell r="BI788" t="e">
            <v>#N/A</v>
          </cell>
          <cell r="BJ788" t="e">
            <v>#N/A</v>
          </cell>
          <cell r="BK788" t="e">
            <v>#N/A</v>
          </cell>
          <cell r="BL788" t="e">
            <v>#N/A</v>
          </cell>
          <cell r="BM788" t="e">
            <v>#N/A</v>
          </cell>
          <cell r="BN788" t="e">
            <v>#N/A</v>
          </cell>
          <cell r="BO788" t="e">
            <v>#N/A</v>
          </cell>
          <cell r="BP788" t="e">
            <v>#N/A</v>
          </cell>
          <cell r="BQ788" t="e">
            <v>#N/A</v>
          </cell>
          <cell r="BR788" t="e">
            <v>#N/A</v>
          </cell>
          <cell r="BS788" t="e">
            <v>#N/A</v>
          </cell>
          <cell r="BT788" t="e">
            <v>#N/A</v>
          </cell>
          <cell r="BU788" t="e">
            <v>#N/A</v>
          </cell>
          <cell r="BV788" t="e">
            <v>#N/A</v>
          </cell>
          <cell r="BW788" t="e">
            <v>#N/A</v>
          </cell>
          <cell r="BX788">
            <v>0</v>
          </cell>
          <cell r="BY788" t="e">
            <v>#N/A</v>
          </cell>
          <cell r="BZ788" t="e">
            <v>#N/A</v>
          </cell>
          <cell r="CA788" t="e">
            <v>#N/A</v>
          </cell>
          <cell r="CB788" t="e">
            <v>#N/A</v>
          </cell>
          <cell r="CC788" t="e">
            <v>#N/A</v>
          </cell>
          <cell r="CD788" t="e">
            <v>#N/A</v>
          </cell>
          <cell r="CE788" t="e">
            <v>#N/A</v>
          </cell>
          <cell r="CF788" t="e">
            <v>#N/A</v>
          </cell>
        </row>
        <row r="789">
          <cell r="A789">
            <v>810</v>
          </cell>
          <cell r="B789" t="str">
            <v>SIOUXCENTER</v>
          </cell>
          <cell r="C789">
            <v>831287</v>
          </cell>
          <cell r="D789">
            <v>0</v>
          </cell>
          <cell r="E789">
            <v>0</v>
          </cell>
          <cell r="F789">
            <v>0</v>
          </cell>
          <cell r="G789">
            <v>170748</v>
          </cell>
          <cell r="H789">
            <v>533391</v>
          </cell>
          <cell r="I789">
            <v>0</v>
          </cell>
          <cell r="J789">
            <v>0</v>
          </cell>
          <cell r="K789">
            <v>3508</v>
          </cell>
          <cell r="L789">
            <v>0</v>
          </cell>
          <cell r="M789">
            <v>1538934</v>
          </cell>
          <cell r="N789">
            <v>795044</v>
          </cell>
          <cell r="O789">
            <v>0</v>
          </cell>
          <cell r="P789">
            <v>76268</v>
          </cell>
          <cell r="Q789">
            <v>7198</v>
          </cell>
          <cell r="R789">
            <v>161874</v>
          </cell>
          <cell r="S789">
            <v>0</v>
          </cell>
          <cell r="T789">
            <v>49657</v>
          </cell>
          <cell r="U789">
            <v>276092</v>
          </cell>
          <cell r="V789">
            <v>412934</v>
          </cell>
          <cell r="W789">
            <v>111504</v>
          </cell>
          <cell r="X789">
            <v>1890571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627090</v>
          </cell>
          <cell r="AH789">
            <v>27581</v>
          </cell>
          <cell r="AI789">
            <v>760722</v>
          </cell>
          <cell r="AJ789">
            <v>480458</v>
          </cell>
          <cell r="AK789">
            <v>0</v>
          </cell>
          <cell r="AL789">
            <v>1784870</v>
          </cell>
          <cell r="AM789">
            <v>0</v>
          </cell>
          <cell r="AN789">
            <v>3680721</v>
          </cell>
          <cell r="AO789">
            <v>34115</v>
          </cell>
          <cell r="AP789">
            <v>1076097</v>
          </cell>
          <cell r="AQ789">
            <v>0</v>
          </cell>
          <cell r="AR789">
            <v>48521</v>
          </cell>
          <cell r="AS789">
            <v>18000</v>
          </cell>
          <cell r="AT789">
            <v>1176733</v>
          </cell>
          <cell r="AU789">
            <v>629793</v>
          </cell>
          <cell r="AV789">
            <v>103230</v>
          </cell>
          <cell r="AW789">
            <v>3230</v>
          </cell>
          <cell r="AX789">
            <v>0</v>
          </cell>
          <cell r="AY789">
            <v>169795</v>
          </cell>
          <cell r="AZ789">
            <v>0</v>
          </cell>
          <cell r="BA789">
            <v>0</v>
          </cell>
          <cell r="BB789">
            <v>906048</v>
          </cell>
          <cell r="BC789">
            <v>1329375</v>
          </cell>
          <cell r="BD789">
            <v>1331697</v>
          </cell>
          <cell r="BE789">
            <v>0</v>
          </cell>
          <cell r="BF789">
            <v>1028759</v>
          </cell>
          <cell r="BG789">
            <v>1028759</v>
          </cell>
          <cell r="BH789">
            <v>11553463</v>
          </cell>
          <cell r="BI789">
            <v>1448400</v>
          </cell>
          <cell r="BJ789">
            <v>1365605</v>
          </cell>
          <cell r="BK789">
            <v>10386397</v>
          </cell>
          <cell r="BL789">
            <v>7628758</v>
          </cell>
          <cell r="BM789">
            <v>0</v>
          </cell>
          <cell r="BN789">
            <v>3508</v>
          </cell>
          <cell r="BO789">
            <v>0</v>
          </cell>
          <cell r="BP789">
            <v>0</v>
          </cell>
          <cell r="BQ789">
            <v>0</v>
          </cell>
          <cell r="BR789">
            <v>0</v>
          </cell>
          <cell r="BS789">
            <v>0</v>
          </cell>
          <cell r="BT789">
            <v>0</v>
          </cell>
          <cell r="BU789">
            <v>1251407</v>
          </cell>
          <cell r="BV789">
            <v>77504</v>
          </cell>
          <cell r="BW789">
            <v>0</v>
          </cell>
          <cell r="BX789">
            <v>0</v>
          </cell>
          <cell r="BY789">
            <v>22161579</v>
          </cell>
          <cell r="BZ789">
            <v>33715042</v>
          </cell>
          <cell r="CA789">
            <v>3375937</v>
          </cell>
          <cell r="CB789">
            <v>1779935</v>
          </cell>
          <cell r="CC789">
            <v>5155872</v>
          </cell>
          <cell r="CD789">
            <v>38870914</v>
          </cell>
          <cell r="CE789">
            <v>54273673</v>
          </cell>
          <cell r="CF789">
            <v>93144587</v>
          </cell>
        </row>
        <row r="790">
          <cell r="A790">
            <v>938</v>
          </cell>
          <cell r="B790" t="str">
            <v>SIOUXCITY</v>
          </cell>
          <cell r="C790">
            <v>20620776</v>
          </cell>
          <cell r="D790">
            <v>0</v>
          </cell>
          <cell r="E790">
            <v>8203</v>
          </cell>
          <cell r="F790">
            <v>0</v>
          </cell>
          <cell r="G790">
            <v>16940590</v>
          </cell>
          <cell r="H790">
            <v>1051601</v>
          </cell>
          <cell r="I790">
            <v>1522372</v>
          </cell>
          <cell r="J790">
            <v>312552</v>
          </cell>
          <cell r="K790">
            <v>722641</v>
          </cell>
          <cell r="L790">
            <v>0</v>
          </cell>
          <cell r="M790">
            <v>41178735</v>
          </cell>
          <cell r="N790">
            <v>5430277</v>
          </cell>
          <cell r="O790">
            <v>0</v>
          </cell>
          <cell r="P790">
            <v>885073</v>
          </cell>
          <cell r="Q790">
            <v>762507</v>
          </cell>
          <cell r="R790">
            <v>1584068</v>
          </cell>
          <cell r="S790">
            <v>1517558</v>
          </cell>
          <cell r="T790">
            <v>1524252</v>
          </cell>
          <cell r="U790">
            <v>0</v>
          </cell>
          <cell r="V790">
            <v>0</v>
          </cell>
          <cell r="W790">
            <v>5187119</v>
          </cell>
          <cell r="X790">
            <v>16890854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3017912</v>
          </cell>
          <cell r="AH790">
            <v>1009158</v>
          </cell>
          <cell r="AI790">
            <v>2538400</v>
          </cell>
          <cell r="AJ790">
            <v>1831368</v>
          </cell>
          <cell r="AK790">
            <v>498071</v>
          </cell>
          <cell r="AL790">
            <v>0</v>
          </cell>
          <cell r="AM790">
            <v>5475251</v>
          </cell>
          <cell r="AN790">
            <v>14370160</v>
          </cell>
          <cell r="AO790">
            <v>0</v>
          </cell>
          <cell r="AP790">
            <v>410119</v>
          </cell>
          <cell r="AQ790">
            <v>11108806</v>
          </cell>
          <cell r="AR790">
            <v>705235</v>
          </cell>
          <cell r="AS790">
            <v>673973</v>
          </cell>
          <cell r="AT790">
            <v>12898133</v>
          </cell>
          <cell r="AU790">
            <v>438716</v>
          </cell>
          <cell r="AV790">
            <v>118494</v>
          </cell>
          <cell r="AW790">
            <v>0</v>
          </cell>
          <cell r="AX790">
            <v>186273</v>
          </cell>
          <cell r="AY790">
            <v>471005</v>
          </cell>
          <cell r="AZ790">
            <v>0</v>
          </cell>
          <cell r="BA790">
            <v>2573717</v>
          </cell>
          <cell r="BB790">
            <v>3788205</v>
          </cell>
          <cell r="BC790">
            <v>23467093</v>
          </cell>
          <cell r="BD790">
            <v>23467093</v>
          </cell>
          <cell r="BE790">
            <v>29419544</v>
          </cell>
          <cell r="BF790">
            <v>0</v>
          </cell>
          <cell r="BG790">
            <v>29419544</v>
          </cell>
          <cell r="BH790">
            <v>142012724</v>
          </cell>
          <cell r="BI790">
            <v>15771123</v>
          </cell>
          <cell r="BJ790">
            <v>19843501</v>
          </cell>
          <cell r="BK790">
            <v>0</v>
          </cell>
          <cell r="BL790">
            <v>0</v>
          </cell>
          <cell r="BM790">
            <v>1372187</v>
          </cell>
          <cell r="BN790">
            <v>722641</v>
          </cell>
          <cell r="BO790">
            <v>5505705</v>
          </cell>
          <cell r="BP790">
            <v>0</v>
          </cell>
          <cell r="BQ790">
            <v>0</v>
          </cell>
          <cell r="BR790">
            <v>0</v>
          </cell>
          <cell r="BS790">
            <v>0</v>
          </cell>
          <cell r="BT790">
            <v>0</v>
          </cell>
          <cell r="BU790">
            <v>30586213</v>
          </cell>
          <cell r="BV790">
            <v>0</v>
          </cell>
          <cell r="BW790">
            <v>0</v>
          </cell>
          <cell r="BX790">
            <v>0</v>
          </cell>
          <cell r="BY790">
            <v>73801370</v>
          </cell>
          <cell r="BZ790">
            <v>215814094</v>
          </cell>
          <cell r="CA790">
            <v>43103946</v>
          </cell>
          <cell r="CB790">
            <v>10083990</v>
          </cell>
          <cell r="CC790">
            <v>58760627</v>
          </cell>
          <cell r="CD790">
            <v>274574721</v>
          </cell>
          <cell r="CE790">
            <v>294844934</v>
          </cell>
          <cell r="CF790">
            <v>569419655</v>
          </cell>
        </row>
        <row r="791">
          <cell r="A791">
            <v>90</v>
          </cell>
          <cell r="B791" t="str">
            <v>SIOUXRAPIDS</v>
          </cell>
          <cell r="C791">
            <v>73555</v>
          </cell>
          <cell r="D791">
            <v>0</v>
          </cell>
          <cell r="E791">
            <v>233</v>
          </cell>
          <cell r="F791">
            <v>0</v>
          </cell>
          <cell r="G791">
            <v>23624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97412</v>
          </cell>
          <cell r="N791">
            <v>111562</v>
          </cell>
          <cell r="O791">
            <v>0</v>
          </cell>
          <cell r="P791">
            <v>19670</v>
          </cell>
          <cell r="Q791">
            <v>0</v>
          </cell>
          <cell r="R791">
            <v>2226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133458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993</v>
          </cell>
          <cell r="AD791">
            <v>0</v>
          </cell>
          <cell r="AE791">
            <v>0</v>
          </cell>
          <cell r="AF791">
            <v>993</v>
          </cell>
          <cell r="AG791">
            <v>40788</v>
          </cell>
          <cell r="AH791">
            <v>0</v>
          </cell>
          <cell r="AI791">
            <v>169</v>
          </cell>
          <cell r="AJ791">
            <v>31456</v>
          </cell>
          <cell r="AK791">
            <v>4000</v>
          </cell>
          <cell r="AL791">
            <v>0</v>
          </cell>
          <cell r="AM791">
            <v>0</v>
          </cell>
          <cell r="AN791">
            <v>76413</v>
          </cell>
          <cell r="AO791">
            <v>0</v>
          </cell>
          <cell r="AP791">
            <v>0</v>
          </cell>
          <cell r="AQ791">
            <v>0</v>
          </cell>
          <cell r="AR791">
            <v>2568</v>
          </cell>
          <cell r="AS791">
            <v>411</v>
          </cell>
          <cell r="AT791">
            <v>2979</v>
          </cell>
          <cell r="AU791">
            <v>2825</v>
          </cell>
          <cell r="AV791">
            <v>13090</v>
          </cell>
          <cell r="AW791">
            <v>1875</v>
          </cell>
          <cell r="AX791">
            <v>7456</v>
          </cell>
          <cell r="AY791">
            <v>7700</v>
          </cell>
          <cell r="AZ791">
            <v>25296</v>
          </cell>
          <cell r="BA791">
            <v>11409</v>
          </cell>
          <cell r="BB791">
            <v>69651</v>
          </cell>
          <cell r="BC791">
            <v>55781</v>
          </cell>
          <cell r="BD791">
            <v>55781</v>
          </cell>
          <cell r="BE791">
            <v>177266</v>
          </cell>
          <cell r="BF791">
            <v>0</v>
          </cell>
          <cell r="BG791">
            <v>177266</v>
          </cell>
          <cell r="BH791">
            <v>613953</v>
          </cell>
          <cell r="BI791">
            <v>844395</v>
          </cell>
          <cell r="BJ791">
            <v>102109</v>
          </cell>
          <cell r="BK791">
            <v>0</v>
          </cell>
          <cell r="BL791">
            <v>0</v>
          </cell>
          <cell r="BM791">
            <v>0</v>
          </cell>
          <cell r="BN791">
            <v>0</v>
          </cell>
          <cell r="BO791">
            <v>132800</v>
          </cell>
          <cell r="BP791">
            <v>0</v>
          </cell>
          <cell r="BQ791">
            <v>0</v>
          </cell>
          <cell r="BR791">
            <v>0</v>
          </cell>
          <cell r="BS791">
            <v>0</v>
          </cell>
          <cell r="BT791">
            <v>126</v>
          </cell>
          <cell r="BU791">
            <v>0</v>
          </cell>
          <cell r="BV791">
            <v>0</v>
          </cell>
          <cell r="BW791">
            <v>0</v>
          </cell>
          <cell r="BX791">
            <v>0</v>
          </cell>
          <cell r="BY791">
            <v>1079430</v>
          </cell>
          <cell r="BZ791">
            <v>1693383</v>
          </cell>
          <cell r="CA791">
            <v>17339</v>
          </cell>
          <cell r="CB791">
            <v>0</v>
          </cell>
          <cell r="CC791">
            <v>17339</v>
          </cell>
          <cell r="CD791">
            <v>1710722</v>
          </cell>
          <cell r="CE791">
            <v>1420910</v>
          </cell>
          <cell r="CF791">
            <v>3131632</v>
          </cell>
        </row>
        <row r="792">
          <cell r="A792">
            <v>822</v>
          </cell>
          <cell r="B792" t="str">
            <v>SLATER</v>
          </cell>
          <cell r="C792">
            <v>86526</v>
          </cell>
          <cell r="D792">
            <v>0</v>
          </cell>
          <cell r="E792">
            <v>1214</v>
          </cell>
          <cell r="F792">
            <v>0</v>
          </cell>
          <cell r="G792">
            <v>36846</v>
          </cell>
          <cell r="H792">
            <v>5641</v>
          </cell>
          <cell r="I792">
            <v>4686</v>
          </cell>
          <cell r="J792">
            <v>0</v>
          </cell>
          <cell r="K792">
            <v>328</v>
          </cell>
          <cell r="L792">
            <v>0</v>
          </cell>
          <cell r="M792">
            <v>135241</v>
          </cell>
          <cell r="N792">
            <v>97442</v>
          </cell>
          <cell r="O792">
            <v>0</v>
          </cell>
          <cell r="P792">
            <v>18445</v>
          </cell>
          <cell r="Q792">
            <v>0</v>
          </cell>
          <cell r="R792">
            <v>14185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26804</v>
          </cell>
          <cell r="X792">
            <v>156876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4950</v>
          </cell>
          <cell r="AD792">
            <v>0</v>
          </cell>
          <cell r="AE792">
            <v>0</v>
          </cell>
          <cell r="AF792">
            <v>4950</v>
          </cell>
          <cell r="AG792">
            <v>138635</v>
          </cell>
          <cell r="AH792">
            <v>0</v>
          </cell>
          <cell r="AI792">
            <v>94816</v>
          </cell>
          <cell r="AJ792">
            <v>98216</v>
          </cell>
          <cell r="AK792">
            <v>5726</v>
          </cell>
          <cell r="AL792">
            <v>0</v>
          </cell>
          <cell r="AM792">
            <v>4442</v>
          </cell>
          <cell r="AN792">
            <v>341835</v>
          </cell>
          <cell r="AO792">
            <v>0</v>
          </cell>
          <cell r="AP792">
            <v>151025</v>
          </cell>
          <cell r="AQ792">
            <v>0</v>
          </cell>
          <cell r="AR792">
            <v>0</v>
          </cell>
          <cell r="AS792">
            <v>6543</v>
          </cell>
          <cell r="AT792">
            <v>157568</v>
          </cell>
          <cell r="AU792">
            <v>5751</v>
          </cell>
          <cell r="AV792">
            <v>109817</v>
          </cell>
          <cell r="AW792">
            <v>1591</v>
          </cell>
          <cell r="AX792">
            <v>9628</v>
          </cell>
          <cell r="AY792">
            <v>12667</v>
          </cell>
          <cell r="AZ792">
            <v>35000</v>
          </cell>
          <cell r="BA792">
            <v>31346</v>
          </cell>
          <cell r="BB792">
            <v>205800</v>
          </cell>
          <cell r="BC792">
            <v>0</v>
          </cell>
          <cell r="BD792">
            <v>256384</v>
          </cell>
          <cell r="BE792">
            <v>423419</v>
          </cell>
          <cell r="BF792">
            <v>0</v>
          </cell>
          <cell r="BG792">
            <v>423419</v>
          </cell>
          <cell r="BH792">
            <v>1682073</v>
          </cell>
          <cell r="BI792">
            <v>189853</v>
          </cell>
          <cell r="BJ792">
            <v>237134</v>
          </cell>
          <cell r="BK792">
            <v>0</v>
          </cell>
          <cell r="BL792">
            <v>0</v>
          </cell>
          <cell r="BM792">
            <v>0</v>
          </cell>
          <cell r="BN792">
            <v>328</v>
          </cell>
          <cell r="BO792">
            <v>20951</v>
          </cell>
          <cell r="BP792">
            <v>0</v>
          </cell>
          <cell r="BQ792">
            <v>0</v>
          </cell>
          <cell r="BR792">
            <v>0</v>
          </cell>
          <cell r="BS792">
            <v>0</v>
          </cell>
          <cell r="BT792">
            <v>0</v>
          </cell>
          <cell r="BU792">
            <v>-328</v>
          </cell>
          <cell r="BV792">
            <v>149798</v>
          </cell>
          <cell r="BW792">
            <v>1278858</v>
          </cell>
          <cell r="BX792">
            <v>0</v>
          </cell>
          <cell r="BY792">
            <v>1876594</v>
          </cell>
          <cell r="BZ792">
            <v>3558667</v>
          </cell>
          <cell r="CA792">
            <v>454927</v>
          </cell>
          <cell r="CB792">
            <v>6543</v>
          </cell>
          <cell r="CC792">
            <v>461470</v>
          </cell>
          <cell r="CD792">
            <v>4020137</v>
          </cell>
          <cell r="CE792">
            <v>5492177</v>
          </cell>
          <cell r="CF792">
            <v>9512314</v>
          </cell>
        </row>
        <row r="793">
          <cell r="A793">
            <v>939</v>
          </cell>
          <cell r="B793" t="str">
            <v>SLOAN</v>
          </cell>
          <cell r="C793">
            <v>9409</v>
          </cell>
          <cell r="D793">
            <v>0</v>
          </cell>
          <cell r="E793">
            <v>0</v>
          </cell>
          <cell r="F793">
            <v>0</v>
          </cell>
          <cell r="G793">
            <v>10500</v>
          </cell>
          <cell r="H793">
            <v>0</v>
          </cell>
          <cell r="I793">
            <v>2200</v>
          </cell>
          <cell r="J793">
            <v>0</v>
          </cell>
          <cell r="K793">
            <v>117</v>
          </cell>
          <cell r="L793">
            <v>908</v>
          </cell>
          <cell r="M793">
            <v>23134</v>
          </cell>
          <cell r="N793">
            <v>217588</v>
          </cell>
          <cell r="O793">
            <v>0</v>
          </cell>
          <cell r="P793">
            <v>17398</v>
          </cell>
          <cell r="Q793">
            <v>0</v>
          </cell>
          <cell r="R793">
            <v>17205</v>
          </cell>
          <cell r="S793">
            <v>0</v>
          </cell>
          <cell r="T793">
            <v>26447</v>
          </cell>
          <cell r="U793">
            <v>0</v>
          </cell>
          <cell r="V793">
            <v>79206</v>
          </cell>
          <cell r="W793">
            <v>6339</v>
          </cell>
          <cell r="X793">
            <v>364183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91180</v>
          </cell>
          <cell r="AH793">
            <v>2050</v>
          </cell>
          <cell r="AI793">
            <v>34686</v>
          </cell>
          <cell r="AJ793">
            <v>83913</v>
          </cell>
          <cell r="AK793">
            <v>2050</v>
          </cell>
          <cell r="AL793">
            <v>0</v>
          </cell>
          <cell r="AM793">
            <v>910</v>
          </cell>
          <cell r="AN793">
            <v>214789</v>
          </cell>
          <cell r="AO793">
            <v>2301</v>
          </cell>
          <cell r="AP793">
            <v>7125</v>
          </cell>
          <cell r="AQ793">
            <v>0</v>
          </cell>
          <cell r="AR793">
            <v>0</v>
          </cell>
          <cell r="AS793">
            <v>0</v>
          </cell>
          <cell r="AT793">
            <v>9426</v>
          </cell>
          <cell r="AU793">
            <v>7213</v>
          </cell>
          <cell r="AV793">
            <v>107630</v>
          </cell>
          <cell r="AW793">
            <v>1027</v>
          </cell>
          <cell r="AX793">
            <v>5787</v>
          </cell>
          <cell r="AY793">
            <v>2638</v>
          </cell>
          <cell r="AZ793">
            <v>6266</v>
          </cell>
          <cell r="BA793">
            <v>0</v>
          </cell>
          <cell r="BB793">
            <v>130561</v>
          </cell>
          <cell r="BC793">
            <v>0</v>
          </cell>
          <cell r="BD793">
            <v>0</v>
          </cell>
          <cell r="BE793">
            <v>0</v>
          </cell>
          <cell r="BF793">
            <v>0</v>
          </cell>
          <cell r="BG793">
            <v>0</v>
          </cell>
          <cell r="BH793">
            <v>742093</v>
          </cell>
          <cell r="BI793">
            <v>88804</v>
          </cell>
          <cell r="BJ793">
            <v>98063</v>
          </cell>
          <cell r="BK793">
            <v>0</v>
          </cell>
          <cell r="BL793">
            <v>0</v>
          </cell>
          <cell r="BM793">
            <v>0</v>
          </cell>
          <cell r="BN793">
            <v>117</v>
          </cell>
          <cell r="BO793">
            <v>0</v>
          </cell>
          <cell r="BP793">
            <v>0</v>
          </cell>
          <cell r="BQ793">
            <v>0</v>
          </cell>
          <cell r="BR793">
            <v>0</v>
          </cell>
          <cell r="BS793">
            <v>0</v>
          </cell>
          <cell r="BT793">
            <v>0</v>
          </cell>
          <cell r="BU793">
            <v>-117</v>
          </cell>
          <cell r="BV793">
            <v>105148</v>
          </cell>
          <cell r="BW793">
            <v>200715</v>
          </cell>
          <cell r="BX793">
            <v>0</v>
          </cell>
          <cell r="BY793">
            <v>492730</v>
          </cell>
          <cell r="BZ793">
            <v>1234823</v>
          </cell>
          <cell r="CA793">
            <v>154863</v>
          </cell>
          <cell r="CB793">
            <v>0</v>
          </cell>
          <cell r="CC793">
            <v>154863</v>
          </cell>
          <cell r="CD793">
            <v>1389686</v>
          </cell>
          <cell r="CE793">
            <v>1227987</v>
          </cell>
          <cell r="CF793">
            <v>2617673</v>
          </cell>
        </row>
        <row r="794">
          <cell r="A794">
            <v>940</v>
          </cell>
          <cell r="B794" t="str">
            <v>SMITHLAND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12880</v>
          </cell>
          <cell r="O794">
            <v>0</v>
          </cell>
          <cell r="P794">
            <v>5703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13221</v>
          </cell>
          <cell r="W794">
            <v>10528</v>
          </cell>
          <cell r="X794">
            <v>42332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1900</v>
          </cell>
          <cell r="AD794">
            <v>0</v>
          </cell>
          <cell r="AE794">
            <v>0</v>
          </cell>
          <cell r="AF794">
            <v>1900</v>
          </cell>
          <cell r="AG794">
            <v>0</v>
          </cell>
          <cell r="AH794">
            <v>140</v>
          </cell>
          <cell r="AI794">
            <v>7699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7839</v>
          </cell>
          <cell r="AO794">
            <v>0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  <cell r="AU794">
            <v>2805</v>
          </cell>
          <cell r="AV794">
            <v>15000</v>
          </cell>
          <cell r="AW794">
            <v>792</v>
          </cell>
          <cell r="AX794">
            <v>0</v>
          </cell>
          <cell r="AY794">
            <v>3550</v>
          </cell>
          <cell r="AZ794">
            <v>8918</v>
          </cell>
          <cell r="BA794">
            <v>24830</v>
          </cell>
          <cell r="BB794">
            <v>55895</v>
          </cell>
          <cell r="BC794">
            <v>10949</v>
          </cell>
          <cell r="BD794">
            <v>10949</v>
          </cell>
          <cell r="BE794">
            <v>0</v>
          </cell>
          <cell r="BF794">
            <v>0</v>
          </cell>
          <cell r="BG794">
            <v>0</v>
          </cell>
          <cell r="BH794">
            <v>118915</v>
          </cell>
          <cell r="BI794">
            <v>23767</v>
          </cell>
          <cell r="BJ794">
            <v>61406</v>
          </cell>
          <cell r="BK794">
            <v>0</v>
          </cell>
          <cell r="BL794">
            <v>0</v>
          </cell>
          <cell r="BM794">
            <v>0</v>
          </cell>
          <cell r="BN794">
            <v>0</v>
          </cell>
          <cell r="BO794">
            <v>0</v>
          </cell>
          <cell r="BP794">
            <v>0</v>
          </cell>
          <cell r="BQ794">
            <v>0</v>
          </cell>
          <cell r="BR794">
            <v>0</v>
          </cell>
          <cell r="BS794">
            <v>0</v>
          </cell>
          <cell r="BT794">
            <v>0</v>
          </cell>
          <cell r="BU794">
            <v>0</v>
          </cell>
          <cell r="BV794">
            <v>0</v>
          </cell>
          <cell r="BW794">
            <v>0</v>
          </cell>
          <cell r="BX794">
            <v>0</v>
          </cell>
          <cell r="BY794">
            <v>85173</v>
          </cell>
          <cell r="BZ794">
            <v>204088</v>
          </cell>
          <cell r="CA794">
            <v>0</v>
          </cell>
          <cell r="CB794">
            <v>0</v>
          </cell>
          <cell r="CC794">
            <v>0</v>
          </cell>
          <cell r="CD794">
            <v>204088</v>
          </cell>
          <cell r="CE794">
            <v>129054</v>
          </cell>
          <cell r="CF794">
            <v>333142</v>
          </cell>
        </row>
        <row r="795">
          <cell r="A795">
            <v>637</v>
          </cell>
          <cell r="B795" t="str">
            <v>SOLDIER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4886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4886</v>
          </cell>
          <cell r="N795">
            <v>26070</v>
          </cell>
          <cell r="O795">
            <v>0</v>
          </cell>
          <cell r="P795">
            <v>7487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23037</v>
          </cell>
          <cell r="W795">
            <v>0</v>
          </cell>
          <cell r="X795">
            <v>56594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1720</v>
          </cell>
          <cell r="AD795">
            <v>0</v>
          </cell>
          <cell r="AE795">
            <v>0</v>
          </cell>
          <cell r="AF795">
            <v>1720</v>
          </cell>
          <cell r="AG795">
            <v>424</v>
          </cell>
          <cell r="AH795">
            <v>0</v>
          </cell>
          <cell r="AI795">
            <v>8829</v>
          </cell>
          <cell r="AJ795">
            <v>0</v>
          </cell>
          <cell r="AK795">
            <v>0</v>
          </cell>
          <cell r="AL795">
            <v>0</v>
          </cell>
          <cell r="AM795">
            <v>50</v>
          </cell>
          <cell r="AN795">
            <v>9303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2290</v>
          </cell>
          <cell r="AV795">
            <v>11785</v>
          </cell>
          <cell r="AW795">
            <v>0</v>
          </cell>
          <cell r="AX795">
            <v>3292</v>
          </cell>
          <cell r="AY795">
            <v>7679</v>
          </cell>
          <cell r="AZ795">
            <v>11774</v>
          </cell>
          <cell r="BA795">
            <v>7689</v>
          </cell>
          <cell r="BB795">
            <v>44509</v>
          </cell>
          <cell r="BC795">
            <v>0</v>
          </cell>
          <cell r="BD795">
            <v>0</v>
          </cell>
          <cell r="BE795">
            <v>10000</v>
          </cell>
          <cell r="BF795">
            <v>0</v>
          </cell>
          <cell r="BG795">
            <v>10000</v>
          </cell>
          <cell r="BH795">
            <v>127012</v>
          </cell>
          <cell r="BI795">
            <v>37551</v>
          </cell>
          <cell r="BJ795">
            <v>5562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43113</v>
          </cell>
          <cell r="BZ795">
            <v>170125</v>
          </cell>
          <cell r="CA795">
            <v>0</v>
          </cell>
          <cell r="CB795">
            <v>0</v>
          </cell>
          <cell r="CC795">
            <v>0</v>
          </cell>
          <cell r="CD795">
            <v>170125</v>
          </cell>
          <cell r="CE795">
            <v>186788</v>
          </cell>
          <cell r="CF795">
            <v>356913</v>
          </cell>
        </row>
        <row r="796">
          <cell r="A796">
            <v>488</v>
          </cell>
          <cell r="B796" t="str">
            <v>SOLON</v>
          </cell>
          <cell r="C796">
            <v>77989</v>
          </cell>
          <cell r="D796">
            <v>0</v>
          </cell>
          <cell r="E796">
            <v>1019</v>
          </cell>
          <cell r="F796">
            <v>0</v>
          </cell>
          <cell r="G796">
            <v>72059</v>
          </cell>
          <cell r="H796">
            <v>0</v>
          </cell>
          <cell r="I796">
            <v>0</v>
          </cell>
          <cell r="J796">
            <v>0</v>
          </cell>
          <cell r="K796">
            <v>795</v>
          </cell>
          <cell r="L796">
            <v>18250</v>
          </cell>
          <cell r="M796">
            <v>170112</v>
          </cell>
          <cell r="N796">
            <v>776318</v>
          </cell>
          <cell r="O796">
            <v>0</v>
          </cell>
          <cell r="P796">
            <v>21684</v>
          </cell>
          <cell r="Q796">
            <v>0</v>
          </cell>
          <cell r="R796">
            <v>33925</v>
          </cell>
          <cell r="S796">
            <v>0</v>
          </cell>
          <cell r="T796">
            <v>0</v>
          </cell>
          <cell r="U796">
            <v>0</v>
          </cell>
          <cell r="V796">
            <v>136387</v>
          </cell>
          <cell r="W796">
            <v>0</v>
          </cell>
          <cell r="X796">
            <v>968314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295182</v>
          </cell>
          <cell r="AH796">
            <v>0</v>
          </cell>
          <cell r="AI796">
            <v>134241</v>
          </cell>
          <cell r="AJ796">
            <v>129997</v>
          </cell>
          <cell r="AK796">
            <v>0</v>
          </cell>
          <cell r="AL796">
            <v>0</v>
          </cell>
          <cell r="AM796">
            <v>0</v>
          </cell>
          <cell r="AN796">
            <v>559420</v>
          </cell>
          <cell r="AO796">
            <v>0</v>
          </cell>
          <cell r="AP796">
            <v>150000</v>
          </cell>
          <cell r="AQ796">
            <v>0</v>
          </cell>
          <cell r="AR796">
            <v>0</v>
          </cell>
          <cell r="AS796">
            <v>0</v>
          </cell>
          <cell r="AT796">
            <v>150000</v>
          </cell>
          <cell r="AU796">
            <v>18215</v>
          </cell>
          <cell r="AV796">
            <v>446994</v>
          </cell>
          <cell r="AW796">
            <v>2601</v>
          </cell>
          <cell r="AX796">
            <v>90316</v>
          </cell>
          <cell r="AY796">
            <v>0</v>
          </cell>
          <cell r="AZ796">
            <v>0</v>
          </cell>
          <cell r="BA796">
            <v>107441</v>
          </cell>
          <cell r="BB796">
            <v>665567</v>
          </cell>
          <cell r="BC796">
            <v>614992</v>
          </cell>
          <cell r="BD796">
            <v>614992</v>
          </cell>
          <cell r="BE796">
            <v>0</v>
          </cell>
          <cell r="BF796">
            <v>0</v>
          </cell>
          <cell r="BG796">
            <v>0</v>
          </cell>
          <cell r="BH796">
            <v>3128405</v>
          </cell>
          <cell r="BI796">
            <v>409507</v>
          </cell>
          <cell r="BJ796">
            <v>423046</v>
          </cell>
          <cell r="BK796">
            <v>0</v>
          </cell>
          <cell r="BL796">
            <v>0</v>
          </cell>
          <cell r="BM796">
            <v>0</v>
          </cell>
          <cell r="BN796">
            <v>795</v>
          </cell>
          <cell r="BO796">
            <v>0</v>
          </cell>
          <cell r="BP796">
            <v>0</v>
          </cell>
          <cell r="BQ796">
            <v>0</v>
          </cell>
          <cell r="BR796">
            <v>0</v>
          </cell>
          <cell r="BS796">
            <v>0</v>
          </cell>
          <cell r="BT796">
            <v>0</v>
          </cell>
          <cell r="BU796">
            <v>-795</v>
          </cell>
          <cell r="BV796">
            <v>0</v>
          </cell>
          <cell r="BW796">
            <v>1387703</v>
          </cell>
          <cell r="BX796">
            <v>0</v>
          </cell>
          <cell r="BY796">
            <v>2220256</v>
          </cell>
          <cell r="BZ796">
            <v>5348661</v>
          </cell>
          <cell r="CA796">
            <v>507526</v>
          </cell>
          <cell r="CB796">
            <v>780930</v>
          </cell>
          <cell r="CC796">
            <v>1288456</v>
          </cell>
          <cell r="CD796">
            <v>6637117</v>
          </cell>
          <cell r="CE796">
            <v>4712265</v>
          </cell>
          <cell r="CF796">
            <v>11349382</v>
          </cell>
        </row>
        <row r="797">
          <cell r="A797">
            <v>112</v>
          </cell>
          <cell r="B797" t="str">
            <v>SOMERS</v>
          </cell>
          <cell r="C797">
            <v>500</v>
          </cell>
          <cell r="D797">
            <v>0</v>
          </cell>
          <cell r="E797">
            <v>0</v>
          </cell>
          <cell r="F797">
            <v>0</v>
          </cell>
          <cell r="G797">
            <v>500</v>
          </cell>
          <cell r="H797">
            <v>500</v>
          </cell>
          <cell r="I797">
            <v>0</v>
          </cell>
          <cell r="J797">
            <v>0</v>
          </cell>
          <cell r="K797">
            <v>0</v>
          </cell>
          <cell r="L797">
            <v>1075</v>
          </cell>
          <cell r="M797">
            <v>10040</v>
          </cell>
          <cell r="N797">
            <v>10976</v>
          </cell>
          <cell r="O797">
            <v>0</v>
          </cell>
          <cell r="P797">
            <v>3402</v>
          </cell>
          <cell r="Q797">
            <v>0</v>
          </cell>
          <cell r="R797">
            <v>7040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21418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1225</v>
          </cell>
          <cell r="AD797">
            <v>0</v>
          </cell>
          <cell r="AE797">
            <v>200</v>
          </cell>
          <cell r="AF797">
            <v>1977</v>
          </cell>
          <cell r="AG797">
            <v>18759</v>
          </cell>
          <cell r="AH797">
            <v>0</v>
          </cell>
          <cell r="AI797">
            <v>3795</v>
          </cell>
          <cell r="AJ797">
            <v>0</v>
          </cell>
          <cell r="AK797">
            <v>0</v>
          </cell>
          <cell r="AL797">
            <v>1401</v>
          </cell>
          <cell r="AM797">
            <v>0</v>
          </cell>
          <cell r="AN797">
            <v>23955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1710</v>
          </cell>
          <cell r="AV797">
            <v>6240</v>
          </cell>
          <cell r="AW797">
            <v>853</v>
          </cell>
          <cell r="AX797">
            <v>489</v>
          </cell>
          <cell r="AY797">
            <v>6299</v>
          </cell>
          <cell r="AZ797">
            <v>0</v>
          </cell>
          <cell r="BA797">
            <v>9130</v>
          </cell>
          <cell r="BB797">
            <v>24721</v>
          </cell>
          <cell r="BC797">
            <v>0</v>
          </cell>
          <cell r="BD797">
            <v>0</v>
          </cell>
          <cell r="BE797">
            <v>0</v>
          </cell>
          <cell r="BF797">
            <v>0</v>
          </cell>
          <cell r="BG797">
            <v>0</v>
          </cell>
          <cell r="BH797">
            <v>82111</v>
          </cell>
          <cell r="BI797">
            <v>19271</v>
          </cell>
          <cell r="BJ797">
            <v>0</v>
          </cell>
          <cell r="BK797">
            <v>0</v>
          </cell>
          <cell r="BL797">
            <v>0</v>
          </cell>
          <cell r="BM797">
            <v>0</v>
          </cell>
          <cell r="BN797">
            <v>0</v>
          </cell>
          <cell r="BO797">
            <v>11129</v>
          </cell>
          <cell r="BP797">
            <v>0</v>
          </cell>
          <cell r="BQ797">
            <v>0</v>
          </cell>
          <cell r="BR797">
            <v>0</v>
          </cell>
          <cell r="BS797">
            <v>0</v>
          </cell>
          <cell r="BT797">
            <v>0</v>
          </cell>
          <cell r="BU797">
            <v>0</v>
          </cell>
          <cell r="BV797">
            <v>0</v>
          </cell>
          <cell r="BW797">
            <v>0</v>
          </cell>
          <cell r="BX797">
            <v>0</v>
          </cell>
          <cell r="BY797">
            <v>30400</v>
          </cell>
          <cell r="BZ797">
            <v>112511</v>
          </cell>
          <cell r="CA797">
            <v>5687</v>
          </cell>
          <cell r="CB797">
            <v>0</v>
          </cell>
          <cell r="CC797">
            <v>5687</v>
          </cell>
          <cell r="CD797">
            <v>118198</v>
          </cell>
          <cell r="CE797">
            <v>33868</v>
          </cell>
          <cell r="CF797">
            <v>152066</v>
          </cell>
        </row>
        <row r="798">
          <cell r="A798">
            <v>513</v>
          </cell>
          <cell r="B798" t="str">
            <v>SOUTHENGLISH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7271</v>
          </cell>
          <cell r="Q798">
            <v>0</v>
          </cell>
          <cell r="R798">
            <v>2607</v>
          </cell>
          <cell r="S798">
            <v>0</v>
          </cell>
          <cell r="T798">
            <v>0</v>
          </cell>
          <cell r="U798">
            <v>0</v>
          </cell>
          <cell r="V798">
            <v>5525</v>
          </cell>
          <cell r="W798">
            <v>0</v>
          </cell>
          <cell r="X798">
            <v>15403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6870</v>
          </cell>
          <cell r="AH798">
            <v>0</v>
          </cell>
          <cell r="AI798">
            <v>1525</v>
          </cell>
          <cell r="AJ798">
            <v>0</v>
          </cell>
          <cell r="AK798">
            <v>0</v>
          </cell>
          <cell r="AL798">
            <v>0</v>
          </cell>
          <cell r="AM798">
            <v>750</v>
          </cell>
          <cell r="AN798">
            <v>9146</v>
          </cell>
          <cell r="AO798">
            <v>0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  <cell r="AU798">
            <v>7477</v>
          </cell>
          <cell r="AV798">
            <v>1650</v>
          </cell>
          <cell r="AW798">
            <v>559</v>
          </cell>
          <cell r="AX798">
            <v>473</v>
          </cell>
          <cell r="AY798">
            <v>4109</v>
          </cell>
          <cell r="AZ798">
            <v>4211</v>
          </cell>
          <cell r="BA798">
            <v>4501</v>
          </cell>
          <cell r="BB798">
            <v>22980</v>
          </cell>
          <cell r="BC798">
            <v>0</v>
          </cell>
          <cell r="BD798">
            <v>0</v>
          </cell>
          <cell r="BE798">
            <v>0</v>
          </cell>
          <cell r="BF798">
            <v>0</v>
          </cell>
          <cell r="BG798">
            <v>0</v>
          </cell>
          <cell r="BH798">
            <v>47529</v>
          </cell>
          <cell r="BI798">
            <v>60410</v>
          </cell>
          <cell r="BJ798">
            <v>44564</v>
          </cell>
          <cell r="BK798">
            <v>0</v>
          </cell>
          <cell r="BL798">
            <v>0</v>
          </cell>
          <cell r="BM798">
            <v>0</v>
          </cell>
          <cell r="BN798">
            <v>0</v>
          </cell>
          <cell r="BO798">
            <v>0</v>
          </cell>
          <cell r="BP798">
            <v>0</v>
          </cell>
          <cell r="BQ798">
            <v>0</v>
          </cell>
          <cell r="BR798">
            <v>0</v>
          </cell>
          <cell r="BS798">
            <v>0</v>
          </cell>
          <cell r="BT798">
            <v>0</v>
          </cell>
          <cell r="BU798">
            <v>0</v>
          </cell>
          <cell r="BV798">
            <v>0</v>
          </cell>
          <cell r="BW798">
            <v>0</v>
          </cell>
          <cell r="BX798">
            <v>0</v>
          </cell>
          <cell r="BY798">
            <v>104974</v>
          </cell>
          <cell r="BZ798">
            <v>152503</v>
          </cell>
          <cell r="CA798">
            <v>235915</v>
          </cell>
          <cell r="CB798">
            <v>0</v>
          </cell>
          <cell r="CC798">
            <v>235915</v>
          </cell>
          <cell r="CD798">
            <v>388418</v>
          </cell>
          <cell r="CE798">
            <v>269052</v>
          </cell>
          <cell r="CF798">
            <v>657470</v>
          </cell>
        </row>
        <row r="799">
          <cell r="A799">
            <v>180</v>
          </cell>
          <cell r="B799" t="str">
            <v>SPENCER</v>
          </cell>
          <cell r="C799">
            <v>1882216</v>
          </cell>
          <cell r="D799">
            <v>0</v>
          </cell>
          <cell r="E799">
            <v>0</v>
          </cell>
          <cell r="F799">
            <v>0</v>
          </cell>
          <cell r="G799">
            <v>588092</v>
          </cell>
          <cell r="H799">
            <v>0</v>
          </cell>
          <cell r="I799">
            <v>196570</v>
          </cell>
          <cell r="J799">
            <v>0</v>
          </cell>
          <cell r="K799">
            <v>0</v>
          </cell>
          <cell r="L799">
            <v>0</v>
          </cell>
          <cell r="M799">
            <v>3110752</v>
          </cell>
          <cell r="N799">
            <v>657484</v>
          </cell>
          <cell r="O799">
            <v>0</v>
          </cell>
          <cell r="P799">
            <v>162608</v>
          </cell>
          <cell r="Q799">
            <v>67691</v>
          </cell>
          <cell r="R799">
            <v>221790</v>
          </cell>
          <cell r="S799">
            <v>0</v>
          </cell>
          <cell r="T799">
            <v>74760</v>
          </cell>
          <cell r="U799">
            <v>0</v>
          </cell>
          <cell r="V799">
            <v>0</v>
          </cell>
          <cell r="W799">
            <v>250698</v>
          </cell>
          <cell r="X799">
            <v>1616539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661013</v>
          </cell>
          <cell r="AH799">
            <v>0</v>
          </cell>
          <cell r="AI799">
            <v>557683</v>
          </cell>
          <cell r="AJ799">
            <v>187341</v>
          </cell>
          <cell r="AK799">
            <v>155724</v>
          </cell>
          <cell r="AL799">
            <v>0</v>
          </cell>
          <cell r="AM799">
            <v>0</v>
          </cell>
          <cell r="AN799">
            <v>1561761</v>
          </cell>
          <cell r="AO799">
            <v>0</v>
          </cell>
          <cell r="AP799">
            <v>647236</v>
          </cell>
          <cell r="AQ799">
            <v>0</v>
          </cell>
          <cell r="AR799">
            <v>0</v>
          </cell>
          <cell r="AS799">
            <v>1436590</v>
          </cell>
          <cell r="AT799">
            <v>2083826</v>
          </cell>
          <cell r="AU799">
            <v>51273</v>
          </cell>
          <cell r="AV799">
            <v>622422</v>
          </cell>
          <cell r="AW799">
            <v>6070</v>
          </cell>
          <cell r="AX799">
            <v>48056</v>
          </cell>
          <cell r="AY799">
            <v>90645</v>
          </cell>
          <cell r="AZ799">
            <v>184595</v>
          </cell>
          <cell r="BA799">
            <v>1911281</v>
          </cell>
          <cell r="BB799">
            <v>2914342</v>
          </cell>
          <cell r="BC799">
            <v>978849</v>
          </cell>
          <cell r="BD799">
            <v>978849</v>
          </cell>
          <cell r="BE799">
            <v>6518092</v>
          </cell>
          <cell r="BF799">
            <v>0</v>
          </cell>
          <cell r="BG799">
            <v>6518092</v>
          </cell>
          <cell r="BH799">
            <v>18784161</v>
          </cell>
          <cell r="BI799">
            <v>0</v>
          </cell>
          <cell r="BJ799">
            <v>1069707</v>
          </cell>
          <cell r="BK799">
            <v>0</v>
          </cell>
          <cell r="BL799">
            <v>0</v>
          </cell>
          <cell r="BM799">
            <v>0</v>
          </cell>
          <cell r="BN799">
            <v>0</v>
          </cell>
          <cell r="BO799">
            <v>1717543</v>
          </cell>
          <cell r="BP799">
            <v>0</v>
          </cell>
          <cell r="BQ799">
            <v>0</v>
          </cell>
          <cell r="BR799">
            <v>0</v>
          </cell>
          <cell r="BS799">
            <v>0</v>
          </cell>
          <cell r="BT799">
            <v>0</v>
          </cell>
          <cell r="BU799">
            <v>813218</v>
          </cell>
          <cell r="BV799">
            <v>838874</v>
          </cell>
          <cell r="BW799">
            <v>530478</v>
          </cell>
          <cell r="BX799">
            <v>0</v>
          </cell>
          <cell r="BY799">
            <v>4969820</v>
          </cell>
          <cell r="BZ799">
            <v>23753981</v>
          </cell>
          <cell r="CA799">
            <v>14430378</v>
          </cell>
          <cell r="CB799">
            <v>370020</v>
          </cell>
          <cell r="CC799">
            <v>14800398</v>
          </cell>
          <cell r="CD799">
            <v>38554379</v>
          </cell>
          <cell r="CE799">
            <v>32583417</v>
          </cell>
          <cell r="CF799">
            <v>71137796</v>
          </cell>
        </row>
        <row r="800">
          <cell r="A800">
            <v>925</v>
          </cell>
          <cell r="B800" t="str">
            <v>SPILLVILLE</v>
          </cell>
          <cell r="C800">
            <v>1</v>
          </cell>
          <cell r="D800">
            <v>0</v>
          </cell>
          <cell r="E800">
            <v>0</v>
          </cell>
          <cell r="F800">
            <v>157132</v>
          </cell>
          <cell r="G800">
            <v>3005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16601</v>
          </cell>
          <cell r="M800">
            <v>176739</v>
          </cell>
          <cell r="N800">
            <v>35414</v>
          </cell>
          <cell r="O800">
            <v>0</v>
          </cell>
          <cell r="P800">
            <v>10564</v>
          </cell>
          <cell r="Q800">
            <v>0</v>
          </cell>
          <cell r="R800">
            <v>4320</v>
          </cell>
          <cell r="S800">
            <v>0</v>
          </cell>
          <cell r="T800">
            <v>424</v>
          </cell>
          <cell r="U800">
            <v>0</v>
          </cell>
          <cell r="V800">
            <v>28233</v>
          </cell>
          <cell r="W800">
            <v>260</v>
          </cell>
          <cell r="X800">
            <v>79215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27142</v>
          </cell>
          <cell r="AH800">
            <v>59725</v>
          </cell>
          <cell r="AI800">
            <v>23173</v>
          </cell>
          <cell r="AJ800">
            <v>8242</v>
          </cell>
          <cell r="AK800">
            <v>0</v>
          </cell>
          <cell r="AL800">
            <v>0</v>
          </cell>
          <cell r="AM800">
            <v>0</v>
          </cell>
          <cell r="AN800">
            <v>118282</v>
          </cell>
          <cell r="AO800">
            <v>8527</v>
          </cell>
          <cell r="AP800">
            <v>2270</v>
          </cell>
          <cell r="AQ800">
            <v>0</v>
          </cell>
          <cell r="AR800">
            <v>0</v>
          </cell>
          <cell r="AS800">
            <v>0</v>
          </cell>
          <cell r="AT800">
            <v>10797</v>
          </cell>
          <cell r="AU800">
            <v>2030</v>
          </cell>
          <cell r="AV800">
            <v>15753</v>
          </cell>
          <cell r="AW800">
            <v>1378</v>
          </cell>
          <cell r="AX800">
            <v>0</v>
          </cell>
          <cell r="AY800">
            <v>35081</v>
          </cell>
          <cell r="AZ800">
            <v>304</v>
          </cell>
          <cell r="BA800">
            <v>15534</v>
          </cell>
          <cell r="BB800">
            <v>70080</v>
          </cell>
          <cell r="BC800">
            <v>12902</v>
          </cell>
          <cell r="BD800">
            <v>21837</v>
          </cell>
          <cell r="BE800">
            <v>125000</v>
          </cell>
          <cell r="BF800">
            <v>0</v>
          </cell>
          <cell r="BG800">
            <v>125000</v>
          </cell>
          <cell r="BH800">
            <v>601950</v>
          </cell>
          <cell r="BI800">
            <v>34183</v>
          </cell>
          <cell r="BJ800">
            <v>26956</v>
          </cell>
          <cell r="BK800">
            <v>0</v>
          </cell>
          <cell r="BL800">
            <v>0</v>
          </cell>
          <cell r="BM800">
            <v>0</v>
          </cell>
          <cell r="BN800">
            <v>0</v>
          </cell>
          <cell r="BO800">
            <v>0</v>
          </cell>
          <cell r="BP800">
            <v>0</v>
          </cell>
          <cell r="BQ800">
            <v>0</v>
          </cell>
          <cell r="BR800">
            <v>0</v>
          </cell>
          <cell r="BS800">
            <v>0</v>
          </cell>
          <cell r="BT800">
            <v>0</v>
          </cell>
          <cell r="BU800">
            <v>0</v>
          </cell>
          <cell r="BV800">
            <v>14000</v>
          </cell>
          <cell r="BW800">
            <v>0</v>
          </cell>
          <cell r="BX800">
            <v>0</v>
          </cell>
          <cell r="BY800">
            <v>75139</v>
          </cell>
          <cell r="BZ800">
            <v>677089</v>
          </cell>
          <cell r="CA800">
            <v>0</v>
          </cell>
          <cell r="CB800">
            <v>0</v>
          </cell>
          <cell r="CC800">
            <v>0</v>
          </cell>
          <cell r="CD800">
            <v>677089</v>
          </cell>
          <cell r="CE800">
            <v>458579</v>
          </cell>
          <cell r="CF800">
            <v>1135668</v>
          </cell>
        </row>
        <row r="801">
          <cell r="A801">
            <v>277</v>
          </cell>
          <cell r="B801" t="str">
            <v>SPIRITLAKE</v>
          </cell>
          <cell r="C801">
            <v>1162227</v>
          </cell>
          <cell r="D801">
            <v>0</v>
          </cell>
          <cell r="E801">
            <v>15556</v>
          </cell>
          <cell r="F801">
            <v>0</v>
          </cell>
          <cell r="G801">
            <v>89664</v>
          </cell>
          <cell r="H801">
            <v>0</v>
          </cell>
          <cell r="I801">
            <v>89408</v>
          </cell>
          <cell r="J801">
            <v>0</v>
          </cell>
          <cell r="K801">
            <v>0</v>
          </cell>
          <cell r="L801">
            <v>0</v>
          </cell>
          <cell r="M801">
            <v>1356855</v>
          </cell>
          <cell r="N801">
            <v>704716</v>
          </cell>
          <cell r="O801">
            <v>0</v>
          </cell>
          <cell r="P801">
            <v>214479</v>
          </cell>
          <cell r="Q801">
            <v>4851</v>
          </cell>
          <cell r="R801">
            <v>65626</v>
          </cell>
          <cell r="S801">
            <v>0</v>
          </cell>
          <cell r="T801">
            <v>16961</v>
          </cell>
          <cell r="U801">
            <v>6000</v>
          </cell>
          <cell r="V801">
            <v>0</v>
          </cell>
          <cell r="W801">
            <v>0</v>
          </cell>
          <cell r="X801">
            <v>1012633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35425</v>
          </cell>
          <cell r="AF801">
            <v>35425</v>
          </cell>
          <cell r="AG801">
            <v>301567</v>
          </cell>
          <cell r="AH801">
            <v>0</v>
          </cell>
          <cell r="AI801">
            <v>234172</v>
          </cell>
          <cell r="AJ801">
            <v>0</v>
          </cell>
          <cell r="AK801">
            <v>0</v>
          </cell>
          <cell r="AL801">
            <v>0</v>
          </cell>
          <cell r="AM801">
            <v>31121</v>
          </cell>
          <cell r="AN801">
            <v>566860</v>
          </cell>
          <cell r="AO801">
            <v>0</v>
          </cell>
          <cell r="AP801">
            <v>83173</v>
          </cell>
          <cell r="AQ801">
            <v>37123</v>
          </cell>
          <cell r="AR801">
            <v>259</v>
          </cell>
          <cell r="AS801">
            <v>137268</v>
          </cell>
          <cell r="AT801">
            <v>257823</v>
          </cell>
          <cell r="AU801">
            <v>31955</v>
          </cell>
          <cell r="AV801">
            <v>202751</v>
          </cell>
          <cell r="AW801">
            <v>1512</v>
          </cell>
          <cell r="AX801">
            <v>554</v>
          </cell>
          <cell r="AY801">
            <v>26098</v>
          </cell>
          <cell r="AZ801">
            <v>29582</v>
          </cell>
          <cell r="BA801">
            <v>77062</v>
          </cell>
          <cell r="BB801">
            <v>369514</v>
          </cell>
          <cell r="BC801">
            <v>3505472</v>
          </cell>
          <cell r="BD801">
            <v>3505472</v>
          </cell>
          <cell r="BE801">
            <v>322919</v>
          </cell>
          <cell r="BF801">
            <v>0</v>
          </cell>
          <cell r="BG801">
            <v>322919</v>
          </cell>
          <cell r="BH801">
            <v>7427501</v>
          </cell>
          <cell r="BI801">
            <v>2953377</v>
          </cell>
          <cell r="BJ801">
            <v>145961</v>
          </cell>
          <cell r="BK801">
            <v>0</v>
          </cell>
          <cell r="BL801">
            <v>0</v>
          </cell>
          <cell r="BM801">
            <v>0</v>
          </cell>
          <cell r="BN801">
            <v>0</v>
          </cell>
          <cell r="BO801">
            <v>912618</v>
          </cell>
          <cell r="BP801">
            <v>0</v>
          </cell>
          <cell r="BQ801">
            <v>0</v>
          </cell>
          <cell r="BR801">
            <v>0</v>
          </cell>
          <cell r="BS801">
            <v>0</v>
          </cell>
          <cell r="BT801">
            <v>0</v>
          </cell>
          <cell r="BU801">
            <v>0</v>
          </cell>
          <cell r="BV801">
            <v>374395</v>
          </cell>
          <cell r="BW801">
            <v>450005</v>
          </cell>
          <cell r="BX801">
            <v>0</v>
          </cell>
          <cell r="BY801">
            <v>4836356</v>
          </cell>
          <cell r="BZ801">
            <v>12263857</v>
          </cell>
          <cell r="CA801">
            <v>2685866</v>
          </cell>
          <cell r="CB801">
            <v>2492803</v>
          </cell>
          <cell r="CC801">
            <v>5178669</v>
          </cell>
          <cell r="CD801">
            <v>17442526</v>
          </cell>
          <cell r="CE801">
            <v>8474147</v>
          </cell>
          <cell r="CF801">
            <v>25916673</v>
          </cell>
        </row>
        <row r="802">
          <cell r="A802">
            <v>460</v>
          </cell>
          <cell r="B802" t="str">
            <v>SPRAGUEVILLE</v>
          </cell>
          <cell r="C802" t="e">
            <v>#N/A</v>
          </cell>
          <cell r="D802" t="e">
            <v>#N/A</v>
          </cell>
          <cell r="E802" t="e">
            <v>#N/A</v>
          </cell>
          <cell r="F802" t="e">
            <v>#N/A</v>
          </cell>
          <cell r="G802" t="e">
            <v>#N/A</v>
          </cell>
          <cell r="H802" t="e">
            <v>#N/A</v>
          </cell>
          <cell r="I802" t="e">
            <v>#N/A</v>
          </cell>
          <cell r="J802" t="e">
            <v>#N/A</v>
          </cell>
          <cell r="K802" t="e">
            <v>#N/A</v>
          </cell>
          <cell r="L802" t="e">
            <v>#N/A</v>
          </cell>
          <cell r="M802" t="e">
            <v>#N/A</v>
          </cell>
          <cell r="N802" t="e">
            <v>#N/A</v>
          </cell>
          <cell r="O802" t="e">
            <v>#N/A</v>
          </cell>
          <cell r="P802" t="e">
            <v>#N/A</v>
          </cell>
          <cell r="Q802" t="e">
            <v>#N/A</v>
          </cell>
          <cell r="R802" t="e">
            <v>#N/A</v>
          </cell>
          <cell r="S802" t="e">
            <v>#N/A</v>
          </cell>
          <cell r="T802" t="e">
            <v>#N/A</v>
          </cell>
          <cell r="U802" t="e">
            <v>#N/A</v>
          </cell>
          <cell r="V802" t="e">
            <v>#N/A</v>
          </cell>
          <cell r="W802" t="e">
            <v>#N/A</v>
          </cell>
          <cell r="X802" t="e">
            <v>#N/A</v>
          </cell>
          <cell r="Y802" t="e">
            <v>#N/A</v>
          </cell>
          <cell r="Z802" t="e">
            <v>#N/A</v>
          </cell>
          <cell r="AA802" t="e">
            <v>#N/A</v>
          </cell>
          <cell r="AB802" t="e">
            <v>#N/A</v>
          </cell>
          <cell r="AC802" t="e">
            <v>#N/A</v>
          </cell>
          <cell r="AD802" t="e">
            <v>#N/A</v>
          </cell>
          <cell r="AE802" t="e">
            <v>#N/A</v>
          </cell>
          <cell r="AF802" t="e">
            <v>#N/A</v>
          </cell>
          <cell r="AG802" t="e">
            <v>#N/A</v>
          </cell>
          <cell r="AH802" t="e">
            <v>#N/A</v>
          </cell>
          <cell r="AI802" t="e">
            <v>#N/A</v>
          </cell>
          <cell r="AJ802" t="e">
            <v>#N/A</v>
          </cell>
          <cell r="AK802" t="e">
            <v>#N/A</v>
          </cell>
          <cell r="AL802" t="e">
            <v>#N/A</v>
          </cell>
          <cell r="AM802" t="e">
            <v>#N/A</v>
          </cell>
          <cell r="AN802" t="e">
            <v>#N/A</v>
          </cell>
          <cell r="AO802" t="e">
            <v>#N/A</v>
          </cell>
          <cell r="AP802" t="e">
            <v>#N/A</v>
          </cell>
          <cell r="AQ802" t="e">
            <v>#N/A</v>
          </cell>
          <cell r="AR802" t="e">
            <v>#N/A</v>
          </cell>
          <cell r="AS802" t="e">
            <v>#N/A</v>
          </cell>
          <cell r="AT802" t="e">
            <v>#N/A</v>
          </cell>
          <cell r="AU802" t="e">
            <v>#N/A</v>
          </cell>
          <cell r="AV802" t="e">
            <v>#N/A</v>
          </cell>
          <cell r="AW802" t="e">
            <v>#N/A</v>
          </cell>
          <cell r="AX802" t="e">
            <v>#N/A</v>
          </cell>
          <cell r="AY802" t="e">
            <v>#N/A</v>
          </cell>
          <cell r="AZ802" t="e">
            <v>#N/A</v>
          </cell>
          <cell r="BA802" t="e">
            <v>#N/A</v>
          </cell>
          <cell r="BB802" t="e">
            <v>#N/A</v>
          </cell>
          <cell r="BC802" t="e">
            <v>#N/A</v>
          </cell>
          <cell r="BD802" t="e">
            <v>#N/A</v>
          </cell>
          <cell r="BE802" t="e">
            <v>#N/A</v>
          </cell>
          <cell r="BF802" t="e">
            <v>#N/A</v>
          </cell>
          <cell r="BG802" t="e">
            <v>#N/A</v>
          </cell>
          <cell r="BH802" t="e">
            <v>#N/A</v>
          </cell>
          <cell r="BI802" t="e">
            <v>#N/A</v>
          </cell>
          <cell r="BJ802" t="e">
            <v>#N/A</v>
          </cell>
          <cell r="BK802" t="e">
            <v>#N/A</v>
          </cell>
          <cell r="BL802" t="e">
            <v>#N/A</v>
          </cell>
          <cell r="BM802" t="e">
            <v>#N/A</v>
          </cell>
          <cell r="BN802" t="e">
            <v>#N/A</v>
          </cell>
          <cell r="BO802" t="e">
            <v>#N/A</v>
          </cell>
          <cell r="BP802" t="e">
            <v>#N/A</v>
          </cell>
          <cell r="BQ802" t="e">
            <v>#N/A</v>
          </cell>
          <cell r="BR802" t="e">
            <v>#N/A</v>
          </cell>
          <cell r="BS802" t="e">
            <v>#N/A</v>
          </cell>
          <cell r="BT802" t="e">
            <v>#N/A</v>
          </cell>
          <cell r="BU802" t="e">
            <v>#N/A</v>
          </cell>
          <cell r="BV802" t="e">
            <v>#N/A</v>
          </cell>
          <cell r="BW802" t="e">
            <v>#N/A</v>
          </cell>
          <cell r="BX802">
            <v>0</v>
          </cell>
          <cell r="BY802" t="e">
            <v>#N/A</v>
          </cell>
          <cell r="BZ802" t="e">
            <v>#N/A</v>
          </cell>
          <cell r="CA802" t="e">
            <v>#N/A</v>
          </cell>
          <cell r="CB802" t="e">
            <v>#N/A</v>
          </cell>
          <cell r="CC802" t="e">
            <v>#N/A</v>
          </cell>
          <cell r="CD802" t="e">
            <v>#N/A</v>
          </cell>
          <cell r="CE802" t="e">
            <v>#N/A</v>
          </cell>
          <cell r="CF802" t="e">
            <v>#N/A</v>
          </cell>
        </row>
        <row r="803">
          <cell r="A803">
            <v>881</v>
          </cell>
          <cell r="B803" t="str">
            <v>SPRINGHILL</v>
          </cell>
          <cell r="C803" t="e">
            <v>#N/A</v>
          </cell>
          <cell r="D803" t="e">
            <v>#N/A</v>
          </cell>
          <cell r="E803" t="e">
            <v>#N/A</v>
          </cell>
          <cell r="F803" t="e">
            <v>#N/A</v>
          </cell>
          <cell r="G803" t="e">
            <v>#N/A</v>
          </cell>
          <cell r="H803" t="e">
            <v>#N/A</v>
          </cell>
          <cell r="I803" t="e">
            <v>#N/A</v>
          </cell>
          <cell r="J803" t="e">
            <v>#N/A</v>
          </cell>
          <cell r="K803" t="e">
            <v>#N/A</v>
          </cell>
          <cell r="L803" t="e">
            <v>#N/A</v>
          </cell>
          <cell r="M803" t="e">
            <v>#N/A</v>
          </cell>
          <cell r="N803" t="e">
            <v>#N/A</v>
          </cell>
          <cell r="O803" t="e">
            <v>#N/A</v>
          </cell>
          <cell r="P803" t="e">
            <v>#N/A</v>
          </cell>
          <cell r="Q803" t="e">
            <v>#N/A</v>
          </cell>
          <cell r="R803" t="e">
            <v>#N/A</v>
          </cell>
          <cell r="S803" t="e">
            <v>#N/A</v>
          </cell>
          <cell r="T803" t="e">
            <v>#N/A</v>
          </cell>
          <cell r="U803" t="e">
            <v>#N/A</v>
          </cell>
          <cell r="V803" t="e">
            <v>#N/A</v>
          </cell>
          <cell r="W803" t="e">
            <v>#N/A</v>
          </cell>
          <cell r="X803" t="e">
            <v>#N/A</v>
          </cell>
          <cell r="Y803" t="e">
            <v>#N/A</v>
          </cell>
          <cell r="Z803" t="e">
            <v>#N/A</v>
          </cell>
          <cell r="AA803" t="e">
            <v>#N/A</v>
          </cell>
          <cell r="AB803" t="e">
            <v>#N/A</v>
          </cell>
          <cell r="AC803" t="e">
            <v>#N/A</v>
          </cell>
          <cell r="AD803" t="e">
            <v>#N/A</v>
          </cell>
          <cell r="AE803" t="e">
            <v>#N/A</v>
          </cell>
          <cell r="AF803" t="e">
            <v>#N/A</v>
          </cell>
          <cell r="AG803" t="e">
            <v>#N/A</v>
          </cell>
          <cell r="AH803" t="e">
            <v>#N/A</v>
          </cell>
          <cell r="AI803" t="e">
            <v>#N/A</v>
          </cell>
          <cell r="AJ803" t="e">
            <v>#N/A</v>
          </cell>
          <cell r="AK803" t="e">
            <v>#N/A</v>
          </cell>
          <cell r="AL803" t="e">
            <v>#N/A</v>
          </cell>
          <cell r="AM803" t="e">
            <v>#N/A</v>
          </cell>
          <cell r="AN803" t="e">
            <v>#N/A</v>
          </cell>
          <cell r="AO803" t="e">
            <v>#N/A</v>
          </cell>
          <cell r="AP803" t="e">
            <v>#N/A</v>
          </cell>
          <cell r="AQ803" t="e">
            <v>#N/A</v>
          </cell>
          <cell r="AR803" t="e">
            <v>#N/A</v>
          </cell>
          <cell r="AS803" t="e">
            <v>#N/A</v>
          </cell>
          <cell r="AT803" t="e">
            <v>#N/A</v>
          </cell>
          <cell r="AU803" t="e">
            <v>#N/A</v>
          </cell>
          <cell r="AV803" t="e">
            <v>#N/A</v>
          </cell>
          <cell r="AW803" t="e">
            <v>#N/A</v>
          </cell>
          <cell r="AX803" t="e">
            <v>#N/A</v>
          </cell>
          <cell r="AY803" t="e">
            <v>#N/A</v>
          </cell>
          <cell r="AZ803" t="e">
            <v>#N/A</v>
          </cell>
          <cell r="BA803" t="e">
            <v>#N/A</v>
          </cell>
          <cell r="BB803" t="e">
            <v>#N/A</v>
          </cell>
          <cell r="BC803" t="e">
            <v>#N/A</v>
          </cell>
          <cell r="BD803" t="e">
            <v>#N/A</v>
          </cell>
          <cell r="BE803" t="e">
            <v>#N/A</v>
          </cell>
          <cell r="BF803" t="e">
            <v>#N/A</v>
          </cell>
          <cell r="BG803" t="e">
            <v>#N/A</v>
          </cell>
          <cell r="BH803" t="e">
            <v>#N/A</v>
          </cell>
          <cell r="BI803" t="e">
            <v>#N/A</v>
          </cell>
          <cell r="BJ803" t="e">
            <v>#N/A</v>
          </cell>
          <cell r="BK803" t="e">
            <v>#N/A</v>
          </cell>
          <cell r="BL803" t="e">
            <v>#N/A</v>
          </cell>
          <cell r="BM803" t="e">
            <v>#N/A</v>
          </cell>
          <cell r="BN803" t="e">
            <v>#N/A</v>
          </cell>
          <cell r="BO803" t="e">
            <v>#N/A</v>
          </cell>
          <cell r="BP803" t="e">
            <v>#N/A</v>
          </cell>
          <cell r="BQ803" t="e">
            <v>#N/A</v>
          </cell>
          <cell r="BR803" t="e">
            <v>#N/A</v>
          </cell>
          <cell r="BS803" t="e">
            <v>#N/A</v>
          </cell>
          <cell r="BT803" t="e">
            <v>#N/A</v>
          </cell>
          <cell r="BU803" t="e">
            <v>#N/A</v>
          </cell>
          <cell r="BV803" t="e">
            <v>#N/A</v>
          </cell>
          <cell r="BW803" t="e">
            <v>#N/A</v>
          </cell>
          <cell r="BX803">
            <v>0</v>
          </cell>
          <cell r="BY803" t="e">
            <v>#N/A</v>
          </cell>
          <cell r="BZ803" t="e">
            <v>#N/A</v>
          </cell>
          <cell r="CA803" t="e">
            <v>#N/A</v>
          </cell>
          <cell r="CB803" t="e">
            <v>#N/A</v>
          </cell>
          <cell r="CC803" t="e">
            <v>#N/A</v>
          </cell>
          <cell r="CD803" t="e">
            <v>#N/A</v>
          </cell>
          <cell r="CE803" t="e">
            <v>#N/A</v>
          </cell>
          <cell r="CF803" t="e">
            <v>#N/A</v>
          </cell>
        </row>
        <row r="804">
          <cell r="A804">
            <v>461</v>
          </cell>
          <cell r="B804" t="str">
            <v>SPRINGBROOK</v>
          </cell>
          <cell r="C804">
            <v>1764</v>
          </cell>
          <cell r="D804">
            <v>0</v>
          </cell>
          <cell r="E804">
            <v>0</v>
          </cell>
          <cell r="F804">
            <v>0</v>
          </cell>
          <cell r="G804">
            <v>2460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4224</v>
          </cell>
          <cell r="N804">
            <v>1756</v>
          </cell>
          <cell r="O804">
            <v>0</v>
          </cell>
          <cell r="P804">
            <v>3648</v>
          </cell>
          <cell r="Q804">
            <v>0</v>
          </cell>
          <cell r="R804">
            <v>893</v>
          </cell>
          <cell r="S804">
            <v>0</v>
          </cell>
          <cell r="T804">
            <v>0</v>
          </cell>
          <cell r="U804">
            <v>0</v>
          </cell>
          <cell r="V804">
            <v>4798</v>
          </cell>
          <cell r="W804">
            <v>7200</v>
          </cell>
          <cell r="X804">
            <v>18295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315</v>
          </cell>
          <cell r="AH804">
            <v>0</v>
          </cell>
          <cell r="AI804">
            <v>3960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4275</v>
          </cell>
          <cell r="AO804">
            <v>0</v>
          </cell>
          <cell r="AP804">
            <v>0</v>
          </cell>
          <cell r="AQ804">
            <v>0</v>
          </cell>
          <cell r="AR804">
            <v>0</v>
          </cell>
          <cell r="AS804">
            <v>0</v>
          </cell>
          <cell r="AT804">
            <v>0</v>
          </cell>
          <cell r="AU804">
            <v>2320</v>
          </cell>
          <cell r="AV804">
            <v>3273</v>
          </cell>
          <cell r="AW804">
            <v>0</v>
          </cell>
          <cell r="AX804">
            <v>947</v>
          </cell>
          <cell r="AY804">
            <v>0</v>
          </cell>
          <cell r="AZ804">
            <v>0</v>
          </cell>
          <cell r="BA804">
            <v>27176</v>
          </cell>
          <cell r="BB804">
            <v>33716</v>
          </cell>
          <cell r="BC804">
            <v>0</v>
          </cell>
          <cell r="BD804">
            <v>0</v>
          </cell>
          <cell r="BE804">
            <v>0</v>
          </cell>
          <cell r="BF804">
            <v>0</v>
          </cell>
          <cell r="BG804">
            <v>0</v>
          </cell>
          <cell r="BH804">
            <v>60510</v>
          </cell>
          <cell r="BI804">
            <v>8235</v>
          </cell>
          <cell r="BJ804">
            <v>11071</v>
          </cell>
          <cell r="BK804">
            <v>0</v>
          </cell>
          <cell r="BL804">
            <v>0</v>
          </cell>
          <cell r="BM804">
            <v>0</v>
          </cell>
          <cell r="BN804">
            <v>0</v>
          </cell>
          <cell r="BO804">
            <v>0</v>
          </cell>
          <cell r="BP804">
            <v>0</v>
          </cell>
          <cell r="BQ804">
            <v>0</v>
          </cell>
          <cell r="BR804">
            <v>0</v>
          </cell>
          <cell r="BS804">
            <v>0</v>
          </cell>
          <cell r="BT804">
            <v>0</v>
          </cell>
          <cell r="BU804">
            <v>0</v>
          </cell>
          <cell r="BV804">
            <v>2235</v>
          </cell>
          <cell r="BW804">
            <v>0</v>
          </cell>
          <cell r="BX804">
            <v>0</v>
          </cell>
          <cell r="BY804">
            <v>21541</v>
          </cell>
          <cell r="BZ804">
            <v>82051</v>
          </cell>
          <cell r="CA804">
            <v>0</v>
          </cell>
          <cell r="CB804">
            <v>0</v>
          </cell>
          <cell r="CC804">
            <v>0</v>
          </cell>
          <cell r="CD804">
            <v>82051</v>
          </cell>
          <cell r="CE804">
            <v>351084</v>
          </cell>
          <cell r="CF804">
            <v>433135</v>
          </cell>
        </row>
        <row r="805">
          <cell r="A805">
            <v>552</v>
          </cell>
          <cell r="B805" t="str">
            <v>SPRINGVILLE</v>
          </cell>
          <cell r="C805">
            <v>25194</v>
          </cell>
          <cell r="D805">
            <v>0</v>
          </cell>
          <cell r="E805">
            <v>0</v>
          </cell>
          <cell r="F805">
            <v>0</v>
          </cell>
          <cell r="G805">
            <v>24926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50120</v>
          </cell>
          <cell r="N805">
            <v>107718</v>
          </cell>
          <cell r="O805">
            <v>0</v>
          </cell>
          <cell r="P805">
            <v>20172</v>
          </cell>
          <cell r="Q805">
            <v>0</v>
          </cell>
          <cell r="R805">
            <v>2743</v>
          </cell>
          <cell r="S805">
            <v>0</v>
          </cell>
          <cell r="T805">
            <v>3652</v>
          </cell>
          <cell r="U805">
            <v>0</v>
          </cell>
          <cell r="V805">
            <v>0</v>
          </cell>
          <cell r="W805">
            <v>0</v>
          </cell>
          <cell r="X805">
            <v>134285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84036</v>
          </cell>
          <cell r="AH805">
            <v>0</v>
          </cell>
          <cell r="AI805">
            <v>56014</v>
          </cell>
          <cell r="AJ805">
            <v>0</v>
          </cell>
          <cell r="AK805">
            <v>34463</v>
          </cell>
          <cell r="AL805">
            <v>0</v>
          </cell>
          <cell r="AM805">
            <v>0</v>
          </cell>
          <cell r="AN805">
            <v>174513</v>
          </cell>
          <cell r="AO805">
            <v>4662</v>
          </cell>
          <cell r="AP805">
            <v>8771</v>
          </cell>
          <cell r="AQ805">
            <v>0</v>
          </cell>
          <cell r="AR805">
            <v>2088</v>
          </cell>
          <cell r="AS805">
            <v>0</v>
          </cell>
          <cell r="AT805">
            <v>15521</v>
          </cell>
          <cell r="AU805">
            <v>16269</v>
          </cell>
          <cell r="AV805">
            <v>33307</v>
          </cell>
          <cell r="AW805">
            <v>2490</v>
          </cell>
          <cell r="AX805">
            <v>27319</v>
          </cell>
          <cell r="AY805">
            <v>8020</v>
          </cell>
          <cell r="AZ805">
            <v>1797</v>
          </cell>
          <cell r="BA805">
            <v>43013</v>
          </cell>
          <cell r="BB805">
            <v>134511</v>
          </cell>
          <cell r="BC805">
            <v>115800</v>
          </cell>
          <cell r="BD805">
            <v>115800</v>
          </cell>
          <cell r="BE805">
            <v>346374</v>
          </cell>
          <cell r="BF805">
            <v>0</v>
          </cell>
          <cell r="BG805">
            <v>346374</v>
          </cell>
          <cell r="BH805">
            <v>971124</v>
          </cell>
          <cell r="BI805">
            <v>115103</v>
          </cell>
          <cell r="BJ805">
            <v>115030</v>
          </cell>
          <cell r="BK805">
            <v>0</v>
          </cell>
          <cell r="BL805">
            <v>0</v>
          </cell>
          <cell r="BM805">
            <v>0</v>
          </cell>
          <cell r="BN805">
            <v>0</v>
          </cell>
          <cell r="BO805">
            <v>40977</v>
          </cell>
          <cell r="BP805">
            <v>0</v>
          </cell>
          <cell r="BQ805">
            <v>0</v>
          </cell>
          <cell r="BR805">
            <v>0</v>
          </cell>
          <cell r="BS805">
            <v>0</v>
          </cell>
          <cell r="BT805">
            <v>0</v>
          </cell>
          <cell r="BU805">
            <v>0</v>
          </cell>
          <cell r="BV805">
            <v>46043</v>
          </cell>
          <cell r="BW805">
            <v>0</v>
          </cell>
          <cell r="BX805">
            <v>0</v>
          </cell>
          <cell r="BY805">
            <v>317153</v>
          </cell>
          <cell r="BZ805">
            <v>1288277</v>
          </cell>
          <cell r="CA805">
            <v>139371</v>
          </cell>
          <cell r="CB805">
            <v>0</v>
          </cell>
          <cell r="CC805">
            <v>139371</v>
          </cell>
          <cell r="CD805">
            <v>1427648</v>
          </cell>
          <cell r="CE805">
            <v>2688230</v>
          </cell>
          <cell r="CF805">
            <v>4115878</v>
          </cell>
        </row>
        <row r="806">
          <cell r="A806">
            <v>629</v>
          </cell>
          <cell r="B806" t="str">
            <v>ST.ANSGAR</v>
          </cell>
          <cell r="C806">
            <v>100032</v>
          </cell>
          <cell r="D806">
            <v>0</v>
          </cell>
          <cell r="E806">
            <v>0</v>
          </cell>
          <cell r="F806">
            <v>0</v>
          </cell>
          <cell r="G806">
            <v>38310</v>
          </cell>
          <cell r="H806">
            <v>0</v>
          </cell>
          <cell r="I806">
            <v>0</v>
          </cell>
          <cell r="J806">
            <v>1891</v>
          </cell>
          <cell r="K806">
            <v>553</v>
          </cell>
          <cell r="L806">
            <v>3101</v>
          </cell>
          <cell r="M806">
            <v>143887</v>
          </cell>
          <cell r="N806">
            <v>152623</v>
          </cell>
          <cell r="O806">
            <v>0</v>
          </cell>
          <cell r="P806">
            <v>28078</v>
          </cell>
          <cell r="Q806">
            <v>0</v>
          </cell>
          <cell r="R806">
            <v>3114</v>
          </cell>
          <cell r="S806">
            <v>0</v>
          </cell>
          <cell r="T806">
            <v>0</v>
          </cell>
          <cell r="U806">
            <v>0</v>
          </cell>
          <cell r="V806">
            <v>55209</v>
          </cell>
          <cell r="W806">
            <v>0</v>
          </cell>
          <cell r="X806">
            <v>239024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112213</v>
          </cell>
          <cell r="AH806">
            <v>500</v>
          </cell>
          <cell r="AI806">
            <v>20313</v>
          </cell>
          <cell r="AJ806">
            <v>153052</v>
          </cell>
          <cell r="AK806">
            <v>14824</v>
          </cell>
          <cell r="AL806">
            <v>722</v>
          </cell>
          <cell r="AM806">
            <v>0</v>
          </cell>
          <cell r="AN806">
            <v>301624</v>
          </cell>
          <cell r="AO806">
            <v>16372</v>
          </cell>
          <cell r="AP806">
            <v>6685</v>
          </cell>
          <cell r="AQ806">
            <v>0</v>
          </cell>
          <cell r="AR806">
            <v>72</v>
          </cell>
          <cell r="AS806">
            <v>19103</v>
          </cell>
          <cell r="AT806">
            <v>42232</v>
          </cell>
          <cell r="AU806">
            <v>13465</v>
          </cell>
          <cell r="AV806">
            <v>59122</v>
          </cell>
          <cell r="AW806">
            <v>4924</v>
          </cell>
          <cell r="AX806">
            <v>0</v>
          </cell>
          <cell r="AY806">
            <v>7299</v>
          </cell>
          <cell r="AZ806">
            <v>1800</v>
          </cell>
          <cell r="BA806">
            <v>0</v>
          </cell>
          <cell r="BB806">
            <v>86610</v>
          </cell>
          <cell r="BC806">
            <v>1527239</v>
          </cell>
          <cell r="BD806">
            <v>1527239</v>
          </cell>
          <cell r="BE806">
            <v>492878</v>
          </cell>
          <cell r="BF806">
            <v>0</v>
          </cell>
          <cell r="BG806">
            <v>492878</v>
          </cell>
          <cell r="BH806">
            <v>2833494</v>
          </cell>
          <cell r="BI806">
            <v>247096</v>
          </cell>
          <cell r="BJ806">
            <v>254437</v>
          </cell>
          <cell r="BK806">
            <v>0</v>
          </cell>
          <cell r="BL806">
            <v>0</v>
          </cell>
          <cell r="BM806">
            <v>0</v>
          </cell>
          <cell r="BN806">
            <v>553</v>
          </cell>
          <cell r="BO806">
            <v>0</v>
          </cell>
          <cell r="BP806">
            <v>0</v>
          </cell>
          <cell r="BQ806">
            <v>0</v>
          </cell>
          <cell r="BR806">
            <v>0</v>
          </cell>
          <cell r="BS806">
            <v>0</v>
          </cell>
          <cell r="BT806">
            <v>0</v>
          </cell>
          <cell r="BU806">
            <v>217626</v>
          </cell>
          <cell r="BV806">
            <v>0</v>
          </cell>
          <cell r="BW806">
            <v>0</v>
          </cell>
          <cell r="BX806">
            <v>0</v>
          </cell>
          <cell r="BY806">
            <v>719712</v>
          </cell>
          <cell r="BZ806">
            <v>3553206</v>
          </cell>
          <cell r="CA806">
            <v>117936</v>
          </cell>
          <cell r="CB806">
            <v>565322</v>
          </cell>
          <cell r="CC806">
            <v>683258</v>
          </cell>
          <cell r="CD806">
            <v>4236464</v>
          </cell>
          <cell r="CE806">
            <v>3012663</v>
          </cell>
          <cell r="CF806">
            <v>7249127</v>
          </cell>
        </row>
        <row r="807">
          <cell r="A807">
            <v>459</v>
          </cell>
          <cell r="B807" t="str">
            <v>ST.DONATUS</v>
          </cell>
          <cell r="C807">
            <v>0</v>
          </cell>
          <cell r="D807">
            <v>0</v>
          </cell>
          <cell r="E807">
            <v>371</v>
          </cell>
          <cell r="F807">
            <v>0</v>
          </cell>
          <cell r="G807">
            <v>7081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7452</v>
          </cell>
          <cell r="N807">
            <v>17514</v>
          </cell>
          <cell r="O807">
            <v>0</v>
          </cell>
          <cell r="P807">
            <v>1212</v>
          </cell>
          <cell r="Q807">
            <v>0</v>
          </cell>
          <cell r="R807">
            <v>1797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29128</v>
          </cell>
          <cell r="Y807">
            <v>350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350</v>
          </cell>
          <cell r="AG807">
            <v>385</v>
          </cell>
          <cell r="AH807">
            <v>0</v>
          </cell>
          <cell r="AI807">
            <v>583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968</v>
          </cell>
          <cell r="AO807">
            <v>0</v>
          </cell>
          <cell r="AP807">
            <v>0</v>
          </cell>
          <cell r="AQ807">
            <v>0</v>
          </cell>
          <cell r="AR807">
            <v>0</v>
          </cell>
          <cell r="AS807">
            <v>0</v>
          </cell>
          <cell r="AT807">
            <v>0</v>
          </cell>
          <cell r="AU807">
            <v>3438</v>
          </cell>
          <cell r="AV807">
            <v>19058</v>
          </cell>
          <cell r="AW807">
            <v>0</v>
          </cell>
          <cell r="AX807">
            <v>802</v>
          </cell>
          <cell r="AY807">
            <v>2218</v>
          </cell>
          <cell r="AZ807">
            <v>0</v>
          </cell>
          <cell r="BA807">
            <v>3099</v>
          </cell>
          <cell r="BB807">
            <v>28615</v>
          </cell>
          <cell r="BC807">
            <v>0</v>
          </cell>
          <cell r="BD807">
            <v>0</v>
          </cell>
          <cell r="BE807">
            <v>0</v>
          </cell>
          <cell r="BF807">
            <v>0</v>
          </cell>
          <cell r="BG807">
            <v>0</v>
          </cell>
          <cell r="BH807">
            <v>66513</v>
          </cell>
          <cell r="BI807">
            <v>0</v>
          </cell>
          <cell r="BJ807">
            <v>8806</v>
          </cell>
          <cell r="BK807">
            <v>0</v>
          </cell>
          <cell r="BL807">
            <v>0</v>
          </cell>
          <cell r="BM807">
            <v>0</v>
          </cell>
          <cell r="BN807">
            <v>0</v>
          </cell>
          <cell r="BO807">
            <v>6033</v>
          </cell>
          <cell r="BP807">
            <v>0</v>
          </cell>
          <cell r="BQ807">
            <v>0</v>
          </cell>
          <cell r="BR807">
            <v>0</v>
          </cell>
          <cell r="BS807">
            <v>0</v>
          </cell>
          <cell r="BT807">
            <v>0</v>
          </cell>
          <cell r="BU807">
            <v>2966</v>
          </cell>
          <cell r="BV807">
            <v>0</v>
          </cell>
          <cell r="BW807">
            <v>0</v>
          </cell>
          <cell r="BX807">
            <v>0</v>
          </cell>
          <cell r="BY807">
            <v>17805</v>
          </cell>
          <cell r="BZ807">
            <v>84318</v>
          </cell>
          <cell r="CA807">
            <v>0</v>
          </cell>
          <cell r="CB807">
            <v>0</v>
          </cell>
          <cell r="CC807">
            <v>0</v>
          </cell>
          <cell r="CD807">
            <v>84318</v>
          </cell>
          <cell r="CE807">
            <v>195874</v>
          </cell>
          <cell r="CF807">
            <v>280192</v>
          </cell>
        </row>
        <row r="808">
          <cell r="A808">
            <v>318</v>
          </cell>
          <cell r="B808" t="str">
            <v>ST.LUCAS</v>
          </cell>
          <cell r="C808">
            <v>1430</v>
          </cell>
          <cell r="D808">
            <v>0</v>
          </cell>
          <cell r="E808">
            <v>457</v>
          </cell>
          <cell r="F808">
            <v>0</v>
          </cell>
          <cell r="G808">
            <v>15270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18785</v>
          </cell>
          <cell r="M808">
            <v>35942</v>
          </cell>
          <cell r="N808">
            <v>4610</v>
          </cell>
          <cell r="O808">
            <v>0</v>
          </cell>
          <cell r="P808">
            <v>4858</v>
          </cell>
          <cell r="Q808">
            <v>0</v>
          </cell>
          <cell r="R808">
            <v>5703</v>
          </cell>
          <cell r="S808">
            <v>0</v>
          </cell>
          <cell r="T808">
            <v>640</v>
          </cell>
          <cell r="U808">
            <v>0</v>
          </cell>
          <cell r="V808">
            <v>11384</v>
          </cell>
          <cell r="W808">
            <v>0</v>
          </cell>
          <cell r="X808">
            <v>27195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157</v>
          </cell>
          <cell r="AF808">
            <v>157</v>
          </cell>
          <cell r="AG808">
            <v>0</v>
          </cell>
          <cell r="AH808">
            <v>0</v>
          </cell>
          <cell r="AI808">
            <v>2001</v>
          </cell>
          <cell r="AJ808">
            <v>0</v>
          </cell>
          <cell r="AK808">
            <v>0</v>
          </cell>
          <cell r="AL808">
            <v>9204</v>
          </cell>
          <cell r="AM808">
            <v>275</v>
          </cell>
          <cell r="AN808">
            <v>30574</v>
          </cell>
          <cell r="AO808">
            <v>0</v>
          </cell>
          <cell r="AP808">
            <v>0</v>
          </cell>
          <cell r="AQ808">
            <v>0</v>
          </cell>
          <cell r="AR808">
            <v>0</v>
          </cell>
          <cell r="AS808">
            <v>0</v>
          </cell>
          <cell r="AT808">
            <v>0</v>
          </cell>
          <cell r="AU808">
            <v>1976</v>
          </cell>
          <cell r="AV808">
            <v>3583</v>
          </cell>
          <cell r="AW808">
            <v>537</v>
          </cell>
          <cell r="AX808">
            <v>2082</v>
          </cell>
          <cell r="AY808">
            <v>1829</v>
          </cell>
          <cell r="AZ808">
            <v>0</v>
          </cell>
          <cell r="BA808">
            <v>8934</v>
          </cell>
          <cell r="BB808">
            <v>18941</v>
          </cell>
          <cell r="BC808">
            <v>21470</v>
          </cell>
          <cell r="BD808">
            <v>21470</v>
          </cell>
          <cell r="BE808">
            <v>0</v>
          </cell>
          <cell r="BF808">
            <v>0</v>
          </cell>
          <cell r="BG808">
            <v>0</v>
          </cell>
          <cell r="BH808">
            <v>134279</v>
          </cell>
          <cell r="BI808">
            <v>0</v>
          </cell>
          <cell r="BJ808">
            <v>17576</v>
          </cell>
          <cell r="BK808">
            <v>0</v>
          </cell>
          <cell r="BL808">
            <v>0</v>
          </cell>
          <cell r="BM808">
            <v>0</v>
          </cell>
          <cell r="BN808">
            <v>0</v>
          </cell>
          <cell r="BO808">
            <v>0</v>
          </cell>
          <cell r="BP808">
            <v>0</v>
          </cell>
          <cell r="BQ808">
            <v>0</v>
          </cell>
          <cell r="BR808">
            <v>0</v>
          </cell>
          <cell r="BS808">
            <v>0</v>
          </cell>
          <cell r="BT808">
            <v>0</v>
          </cell>
          <cell r="BU808">
            <v>0</v>
          </cell>
          <cell r="BV808">
            <v>12613</v>
          </cell>
          <cell r="BW808">
            <v>0</v>
          </cell>
          <cell r="BX808">
            <v>0</v>
          </cell>
          <cell r="BY808">
            <v>30189</v>
          </cell>
          <cell r="BZ808">
            <v>164468</v>
          </cell>
          <cell r="CA808">
            <v>0</v>
          </cell>
          <cell r="CB808">
            <v>0</v>
          </cell>
          <cell r="CC808">
            <v>0</v>
          </cell>
          <cell r="CD808">
            <v>164468</v>
          </cell>
          <cell r="CE808">
            <v>243373</v>
          </cell>
          <cell r="CF808">
            <v>407841</v>
          </cell>
        </row>
        <row r="809">
          <cell r="A809">
            <v>879</v>
          </cell>
          <cell r="B809" t="str">
            <v>ST.MARYS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605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605</v>
          </cell>
          <cell r="N809">
            <v>0</v>
          </cell>
          <cell r="O809">
            <v>0</v>
          </cell>
          <cell r="P809">
            <v>1848</v>
          </cell>
          <cell r="Q809">
            <v>0</v>
          </cell>
          <cell r="R809">
            <v>2930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4778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413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413</v>
          </cell>
          <cell r="AO809">
            <v>0</v>
          </cell>
          <cell r="AP809">
            <v>0</v>
          </cell>
          <cell r="AQ809">
            <v>0</v>
          </cell>
          <cell r="AR809">
            <v>0</v>
          </cell>
          <cell r="AS809">
            <v>0</v>
          </cell>
          <cell r="AT809">
            <v>0</v>
          </cell>
          <cell r="AU809">
            <v>1627</v>
          </cell>
          <cell r="AV809">
            <v>8317</v>
          </cell>
          <cell r="AW809">
            <v>366</v>
          </cell>
          <cell r="AX809">
            <v>0</v>
          </cell>
          <cell r="AY809">
            <v>313</v>
          </cell>
          <cell r="AZ809">
            <v>0</v>
          </cell>
          <cell r="BA809">
            <v>14273</v>
          </cell>
          <cell r="BB809">
            <v>24896</v>
          </cell>
          <cell r="BC809">
            <v>0</v>
          </cell>
          <cell r="BD809">
            <v>0</v>
          </cell>
          <cell r="BE809">
            <v>0</v>
          </cell>
          <cell r="BF809">
            <v>0</v>
          </cell>
          <cell r="BG809">
            <v>0</v>
          </cell>
          <cell r="BH809">
            <v>30692</v>
          </cell>
          <cell r="BI809">
            <v>18571</v>
          </cell>
          <cell r="BJ809">
            <v>26892</v>
          </cell>
          <cell r="BK809">
            <v>0</v>
          </cell>
          <cell r="BL809">
            <v>0</v>
          </cell>
          <cell r="BM809">
            <v>0</v>
          </cell>
          <cell r="BN809">
            <v>0</v>
          </cell>
          <cell r="BO809">
            <v>0</v>
          </cell>
          <cell r="BP809">
            <v>0</v>
          </cell>
          <cell r="BQ809">
            <v>0</v>
          </cell>
          <cell r="BR809">
            <v>0</v>
          </cell>
          <cell r="BS809">
            <v>0</v>
          </cell>
          <cell r="BT809">
            <v>0</v>
          </cell>
          <cell r="BU809">
            <v>0</v>
          </cell>
          <cell r="BV809">
            <v>0</v>
          </cell>
          <cell r="BW809">
            <v>0</v>
          </cell>
          <cell r="BX809">
            <v>0</v>
          </cell>
          <cell r="BY809">
            <v>45463</v>
          </cell>
          <cell r="BZ809">
            <v>76155</v>
          </cell>
          <cell r="CA809">
            <v>54352</v>
          </cell>
          <cell r="CB809">
            <v>0</v>
          </cell>
          <cell r="CC809">
            <v>54352</v>
          </cell>
          <cell r="CD809">
            <v>130507</v>
          </cell>
          <cell r="CE809">
            <v>100873</v>
          </cell>
          <cell r="CF809">
            <v>231380</v>
          </cell>
        </row>
        <row r="810">
          <cell r="A810">
            <v>198</v>
          </cell>
          <cell r="B810" t="str">
            <v>ST.OLAF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13068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13068</v>
          </cell>
          <cell r="N810">
            <v>7562</v>
          </cell>
          <cell r="O810">
            <v>0</v>
          </cell>
          <cell r="P810">
            <v>3218</v>
          </cell>
          <cell r="Q810">
            <v>0</v>
          </cell>
          <cell r="R810">
            <v>1531</v>
          </cell>
          <cell r="S810">
            <v>0</v>
          </cell>
          <cell r="T810">
            <v>153</v>
          </cell>
          <cell r="U810">
            <v>0</v>
          </cell>
          <cell r="V810">
            <v>9460</v>
          </cell>
          <cell r="W810">
            <v>0</v>
          </cell>
          <cell r="X810">
            <v>21924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297</v>
          </cell>
          <cell r="AF810">
            <v>297</v>
          </cell>
          <cell r="AG810">
            <v>324</v>
          </cell>
          <cell r="AH810">
            <v>0</v>
          </cell>
          <cell r="AI810">
            <v>1678</v>
          </cell>
          <cell r="AJ810">
            <v>0</v>
          </cell>
          <cell r="AK810">
            <v>0</v>
          </cell>
          <cell r="AL810">
            <v>1758</v>
          </cell>
          <cell r="AM810">
            <v>0</v>
          </cell>
          <cell r="AN810">
            <v>3760</v>
          </cell>
          <cell r="AO810">
            <v>0</v>
          </cell>
          <cell r="AP810">
            <v>0</v>
          </cell>
          <cell r="AQ810">
            <v>0</v>
          </cell>
          <cell r="AR810">
            <v>0</v>
          </cell>
          <cell r="AS810">
            <v>0</v>
          </cell>
          <cell r="AT810">
            <v>0</v>
          </cell>
          <cell r="AU810">
            <v>847</v>
          </cell>
          <cell r="AV810">
            <v>3090</v>
          </cell>
          <cell r="AW810">
            <v>765</v>
          </cell>
          <cell r="AX810">
            <v>2250</v>
          </cell>
          <cell r="AY810">
            <v>4596</v>
          </cell>
          <cell r="AZ810">
            <v>1546</v>
          </cell>
          <cell r="BA810">
            <v>4036</v>
          </cell>
          <cell r="BB810">
            <v>17130</v>
          </cell>
          <cell r="BC810">
            <v>0</v>
          </cell>
          <cell r="BD810">
            <v>0</v>
          </cell>
          <cell r="BE810">
            <v>0</v>
          </cell>
          <cell r="BF810">
            <v>0</v>
          </cell>
          <cell r="BG810">
            <v>0</v>
          </cell>
          <cell r="BH810">
            <v>56179</v>
          </cell>
          <cell r="BI810">
            <v>20996</v>
          </cell>
          <cell r="BJ810">
            <v>17410</v>
          </cell>
          <cell r="BK810">
            <v>0</v>
          </cell>
          <cell r="BL810">
            <v>0</v>
          </cell>
          <cell r="BM810">
            <v>0</v>
          </cell>
          <cell r="BN810">
            <v>0</v>
          </cell>
          <cell r="BO810">
            <v>0</v>
          </cell>
          <cell r="BP810">
            <v>0</v>
          </cell>
          <cell r="BQ810">
            <v>0</v>
          </cell>
          <cell r="BR810">
            <v>0</v>
          </cell>
          <cell r="BS810">
            <v>0</v>
          </cell>
          <cell r="BT810">
            <v>0</v>
          </cell>
          <cell r="BU810">
            <v>0</v>
          </cell>
          <cell r="BV810">
            <v>0</v>
          </cell>
          <cell r="BW810">
            <v>3190</v>
          </cell>
          <cell r="BX810">
            <v>0</v>
          </cell>
          <cell r="BY810">
            <v>41596</v>
          </cell>
          <cell r="BZ810">
            <v>97775</v>
          </cell>
          <cell r="CA810">
            <v>10979</v>
          </cell>
          <cell r="CB810">
            <v>0</v>
          </cell>
          <cell r="CC810">
            <v>10979</v>
          </cell>
          <cell r="CD810">
            <v>108754</v>
          </cell>
          <cell r="CE810">
            <v>292361</v>
          </cell>
          <cell r="CF810">
            <v>401115</v>
          </cell>
        </row>
        <row r="811">
          <cell r="A811">
            <v>535</v>
          </cell>
          <cell r="B811" t="str">
            <v>ST.PAUL</v>
          </cell>
          <cell r="C811">
            <v>0</v>
          </cell>
          <cell r="D811">
            <v>0</v>
          </cell>
          <cell r="E811">
            <v>103</v>
          </cell>
          <cell r="F811">
            <v>0</v>
          </cell>
          <cell r="G811">
            <v>2104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2207</v>
          </cell>
          <cell r="N811">
            <v>0</v>
          </cell>
          <cell r="O811">
            <v>0</v>
          </cell>
          <cell r="P811">
            <v>2520</v>
          </cell>
          <cell r="Q811">
            <v>0</v>
          </cell>
          <cell r="R811">
            <v>305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2825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300</v>
          </cell>
          <cell r="AH811">
            <v>0</v>
          </cell>
          <cell r="AI811">
            <v>697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997</v>
          </cell>
          <cell r="AO811">
            <v>0</v>
          </cell>
          <cell r="AP811">
            <v>0</v>
          </cell>
          <cell r="AQ811">
            <v>0</v>
          </cell>
          <cell r="AR811">
            <v>0</v>
          </cell>
          <cell r="AS811">
            <v>0</v>
          </cell>
          <cell r="AT811">
            <v>0</v>
          </cell>
          <cell r="AU811">
            <v>1985</v>
          </cell>
          <cell r="AV811">
            <v>1414</v>
          </cell>
          <cell r="AW811">
            <v>224</v>
          </cell>
          <cell r="AX811">
            <v>0</v>
          </cell>
          <cell r="AY811">
            <v>1758</v>
          </cell>
          <cell r="AZ811">
            <v>0</v>
          </cell>
          <cell r="BA811">
            <v>2196</v>
          </cell>
          <cell r="BB811">
            <v>7577</v>
          </cell>
          <cell r="BC811">
            <v>0</v>
          </cell>
          <cell r="BD811">
            <v>0</v>
          </cell>
          <cell r="BE811">
            <v>0</v>
          </cell>
          <cell r="BF811">
            <v>0</v>
          </cell>
          <cell r="BG811">
            <v>0</v>
          </cell>
          <cell r="BH811">
            <v>13606</v>
          </cell>
          <cell r="BI811">
            <v>315</v>
          </cell>
          <cell r="BJ811">
            <v>6146</v>
          </cell>
          <cell r="BK811">
            <v>0</v>
          </cell>
          <cell r="BL811">
            <v>0</v>
          </cell>
          <cell r="BM811">
            <v>0</v>
          </cell>
          <cell r="BN811">
            <v>0</v>
          </cell>
          <cell r="BO811">
            <v>8775</v>
          </cell>
          <cell r="BP811">
            <v>0</v>
          </cell>
          <cell r="BQ811">
            <v>0</v>
          </cell>
          <cell r="BR811">
            <v>0</v>
          </cell>
          <cell r="BS811">
            <v>0</v>
          </cell>
          <cell r="BT811">
            <v>0</v>
          </cell>
          <cell r="BU811">
            <v>0</v>
          </cell>
          <cell r="BV811">
            <v>0</v>
          </cell>
          <cell r="BW811">
            <v>0</v>
          </cell>
          <cell r="BX811">
            <v>0</v>
          </cell>
          <cell r="BY811">
            <v>15236</v>
          </cell>
          <cell r="BZ811">
            <v>28842</v>
          </cell>
          <cell r="CA811">
            <v>0</v>
          </cell>
          <cell r="CB811">
            <v>0</v>
          </cell>
          <cell r="CC811">
            <v>0</v>
          </cell>
          <cell r="CD811">
            <v>28842</v>
          </cell>
          <cell r="CE811">
            <v>184536</v>
          </cell>
          <cell r="CF811">
            <v>213378</v>
          </cell>
        </row>
        <row r="812">
          <cell r="A812">
            <v>630</v>
          </cell>
          <cell r="B812" t="str">
            <v>STACYVILLE</v>
          </cell>
          <cell r="C812">
            <v>7856</v>
          </cell>
          <cell r="D812">
            <v>0</v>
          </cell>
          <cell r="E812">
            <v>0</v>
          </cell>
          <cell r="F812">
            <v>0</v>
          </cell>
          <cell r="G812">
            <v>48719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1279</v>
          </cell>
          <cell r="M812">
            <v>57854</v>
          </cell>
          <cell r="N812">
            <v>18669</v>
          </cell>
          <cell r="O812">
            <v>0</v>
          </cell>
          <cell r="P812">
            <v>8814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16991</v>
          </cell>
          <cell r="W812">
            <v>0</v>
          </cell>
          <cell r="X812">
            <v>44474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71183</v>
          </cell>
          <cell r="AH812">
            <v>0</v>
          </cell>
          <cell r="AI812">
            <v>9214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80397</v>
          </cell>
          <cell r="AO812">
            <v>0</v>
          </cell>
          <cell r="AP812">
            <v>37343</v>
          </cell>
          <cell r="AQ812">
            <v>0</v>
          </cell>
          <cell r="AR812">
            <v>235</v>
          </cell>
          <cell r="AS812">
            <v>432</v>
          </cell>
          <cell r="AT812">
            <v>38010</v>
          </cell>
          <cell r="AU812">
            <v>3779</v>
          </cell>
          <cell r="AV812">
            <v>23612</v>
          </cell>
          <cell r="AW812">
            <v>493</v>
          </cell>
          <cell r="AX812">
            <v>850</v>
          </cell>
          <cell r="AY812">
            <v>19915</v>
          </cell>
          <cell r="AZ812">
            <v>20220</v>
          </cell>
          <cell r="BA812">
            <v>6057</v>
          </cell>
          <cell r="BB812">
            <v>84676</v>
          </cell>
          <cell r="BC812">
            <v>309875</v>
          </cell>
          <cell r="BD812">
            <v>309875</v>
          </cell>
          <cell r="BE812">
            <v>393528</v>
          </cell>
          <cell r="BF812">
            <v>0</v>
          </cell>
          <cell r="BG812">
            <v>393528</v>
          </cell>
          <cell r="BH812">
            <v>1008814</v>
          </cell>
          <cell r="BI812">
            <v>37330</v>
          </cell>
          <cell r="BJ812">
            <v>22405</v>
          </cell>
          <cell r="BK812">
            <v>0</v>
          </cell>
          <cell r="BL812">
            <v>0</v>
          </cell>
          <cell r="BM812">
            <v>0</v>
          </cell>
          <cell r="BN812">
            <v>0</v>
          </cell>
          <cell r="BO812">
            <v>0</v>
          </cell>
          <cell r="BP812">
            <v>0</v>
          </cell>
          <cell r="BQ812">
            <v>0</v>
          </cell>
          <cell r="BR812">
            <v>0</v>
          </cell>
          <cell r="BS812">
            <v>0</v>
          </cell>
          <cell r="BT812">
            <v>0</v>
          </cell>
          <cell r="BU812">
            <v>0</v>
          </cell>
          <cell r="BV812">
            <v>0</v>
          </cell>
          <cell r="BW812">
            <v>0</v>
          </cell>
          <cell r="BX812">
            <v>0</v>
          </cell>
          <cell r="BY812">
            <v>59735</v>
          </cell>
          <cell r="BZ812">
            <v>1068549</v>
          </cell>
          <cell r="CA812">
            <v>693795</v>
          </cell>
          <cell r="CB812">
            <v>159430</v>
          </cell>
          <cell r="CC812">
            <v>853225</v>
          </cell>
          <cell r="CD812">
            <v>1921774</v>
          </cell>
          <cell r="CE812">
            <v>446775</v>
          </cell>
          <cell r="CF812">
            <v>2368549</v>
          </cell>
        </row>
        <row r="813">
          <cell r="A813">
            <v>376</v>
          </cell>
          <cell r="B813" t="str">
            <v>STANHOPE</v>
          </cell>
          <cell r="C813">
            <v>54672</v>
          </cell>
          <cell r="D813">
            <v>0</v>
          </cell>
          <cell r="E813">
            <v>0</v>
          </cell>
          <cell r="F813">
            <v>0</v>
          </cell>
          <cell r="G813">
            <v>51965</v>
          </cell>
          <cell r="H813">
            <v>8683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115320</v>
          </cell>
          <cell r="N813">
            <v>64909</v>
          </cell>
          <cell r="O813">
            <v>0</v>
          </cell>
          <cell r="P813">
            <v>3875</v>
          </cell>
          <cell r="Q813">
            <v>0</v>
          </cell>
          <cell r="R813">
            <v>7544</v>
          </cell>
          <cell r="S813">
            <v>0</v>
          </cell>
          <cell r="T813">
            <v>283</v>
          </cell>
          <cell r="U813">
            <v>0</v>
          </cell>
          <cell r="V813">
            <v>0</v>
          </cell>
          <cell r="W813">
            <v>0</v>
          </cell>
          <cell r="X813">
            <v>76611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3498</v>
          </cell>
          <cell r="AD813">
            <v>0</v>
          </cell>
          <cell r="AE813">
            <v>3222</v>
          </cell>
          <cell r="AF813">
            <v>6720</v>
          </cell>
          <cell r="AG813">
            <v>32318</v>
          </cell>
          <cell r="AH813">
            <v>0</v>
          </cell>
          <cell r="AI813">
            <v>2895</v>
          </cell>
          <cell r="AJ813">
            <v>3312</v>
          </cell>
          <cell r="AK813">
            <v>0</v>
          </cell>
          <cell r="AL813">
            <v>0</v>
          </cell>
          <cell r="AM813">
            <v>13325</v>
          </cell>
          <cell r="AN813">
            <v>51850</v>
          </cell>
          <cell r="AO813">
            <v>0</v>
          </cell>
          <cell r="AP813">
            <v>4288</v>
          </cell>
          <cell r="AQ813">
            <v>0</v>
          </cell>
          <cell r="AR813">
            <v>0</v>
          </cell>
          <cell r="AS813">
            <v>0</v>
          </cell>
          <cell r="AT813">
            <v>4288</v>
          </cell>
          <cell r="AU813">
            <v>18562</v>
          </cell>
          <cell r="AV813">
            <v>0</v>
          </cell>
          <cell r="AW813">
            <v>941</v>
          </cell>
          <cell r="AX813">
            <v>705</v>
          </cell>
          <cell r="AY813">
            <v>4269</v>
          </cell>
          <cell r="AZ813">
            <v>2506</v>
          </cell>
          <cell r="BA813">
            <v>6019</v>
          </cell>
          <cell r="BB813">
            <v>33002</v>
          </cell>
          <cell r="BC813">
            <v>0</v>
          </cell>
          <cell r="BD813">
            <v>0</v>
          </cell>
          <cell r="BE813">
            <v>4968</v>
          </cell>
          <cell r="BF813">
            <v>0</v>
          </cell>
          <cell r="BG813">
            <v>4968</v>
          </cell>
          <cell r="BH813">
            <v>292759</v>
          </cell>
          <cell r="BI813">
            <v>79674</v>
          </cell>
          <cell r="BJ813">
            <v>68632</v>
          </cell>
          <cell r="BK813">
            <v>411992</v>
          </cell>
          <cell r="BL813">
            <v>0</v>
          </cell>
          <cell r="BM813">
            <v>0</v>
          </cell>
          <cell r="BN813">
            <v>0</v>
          </cell>
          <cell r="BO813">
            <v>46208</v>
          </cell>
          <cell r="BP813">
            <v>0</v>
          </cell>
          <cell r="BQ813">
            <v>0</v>
          </cell>
          <cell r="BR813">
            <v>0</v>
          </cell>
          <cell r="BS813">
            <v>0</v>
          </cell>
          <cell r="BT813">
            <v>0</v>
          </cell>
          <cell r="BU813">
            <v>2100</v>
          </cell>
          <cell r="BV813">
            <v>0</v>
          </cell>
          <cell r="BW813">
            <v>27749</v>
          </cell>
          <cell r="BX813">
            <v>0</v>
          </cell>
          <cell r="BY813">
            <v>636355</v>
          </cell>
          <cell r="BZ813">
            <v>929114</v>
          </cell>
          <cell r="CA813">
            <v>94960</v>
          </cell>
          <cell r="CB813">
            <v>0</v>
          </cell>
          <cell r="CC813">
            <v>94960</v>
          </cell>
          <cell r="CD813">
            <v>1024074</v>
          </cell>
          <cell r="CE813">
            <v>698354</v>
          </cell>
          <cell r="CF813">
            <v>1722428</v>
          </cell>
        </row>
        <row r="814">
          <cell r="A814">
            <v>81</v>
          </cell>
          <cell r="B814" t="str">
            <v>STANLEY</v>
          </cell>
          <cell r="C814">
            <v>5500</v>
          </cell>
          <cell r="D814">
            <v>0</v>
          </cell>
          <cell r="E814">
            <v>0</v>
          </cell>
          <cell r="F814">
            <v>0</v>
          </cell>
          <cell r="G814">
            <v>33549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39049</v>
          </cell>
          <cell r="N814">
            <v>774</v>
          </cell>
          <cell r="O814">
            <v>0</v>
          </cell>
          <cell r="P814">
            <v>2719</v>
          </cell>
          <cell r="Q814">
            <v>0</v>
          </cell>
          <cell r="R814">
            <v>364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3857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1000</v>
          </cell>
          <cell r="AH814">
            <v>0</v>
          </cell>
          <cell r="AI814">
            <v>917</v>
          </cell>
          <cell r="AJ814">
            <v>0</v>
          </cell>
          <cell r="AK814">
            <v>450</v>
          </cell>
          <cell r="AL814">
            <v>1632</v>
          </cell>
          <cell r="AM814">
            <v>0</v>
          </cell>
          <cell r="AN814">
            <v>3999</v>
          </cell>
          <cell r="AO814">
            <v>0</v>
          </cell>
          <cell r="AP814">
            <v>1260</v>
          </cell>
          <cell r="AQ814">
            <v>0</v>
          </cell>
          <cell r="AR814">
            <v>0</v>
          </cell>
          <cell r="AS814">
            <v>0</v>
          </cell>
          <cell r="AT814">
            <v>1260</v>
          </cell>
          <cell r="AU814">
            <v>1225</v>
          </cell>
          <cell r="AV814">
            <v>3900</v>
          </cell>
          <cell r="AW814">
            <v>319</v>
          </cell>
          <cell r="AX814">
            <v>218</v>
          </cell>
          <cell r="AY814">
            <v>2875</v>
          </cell>
          <cell r="AZ814">
            <v>0</v>
          </cell>
          <cell r="BA814">
            <v>1732</v>
          </cell>
          <cell r="BB814">
            <v>10269</v>
          </cell>
          <cell r="BC814">
            <v>0</v>
          </cell>
          <cell r="BD814">
            <v>0</v>
          </cell>
          <cell r="BE814">
            <v>0</v>
          </cell>
          <cell r="BF814">
            <v>0</v>
          </cell>
          <cell r="BG814">
            <v>0</v>
          </cell>
          <cell r="BH814">
            <v>58434</v>
          </cell>
          <cell r="BI814">
            <v>0</v>
          </cell>
          <cell r="BJ814">
            <v>10283</v>
          </cell>
          <cell r="BK814">
            <v>0</v>
          </cell>
          <cell r="BL814">
            <v>0</v>
          </cell>
          <cell r="BM814">
            <v>0</v>
          </cell>
          <cell r="BN814">
            <v>0</v>
          </cell>
          <cell r="BO814">
            <v>447</v>
          </cell>
          <cell r="BP814">
            <v>0</v>
          </cell>
          <cell r="BQ814">
            <v>0</v>
          </cell>
          <cell r="BR814">
            <v>0</v>
          </cell>
          <cell r="BS814">
            <v>0</v>
          </cell>
          <cell r="BT814">
            <v>0</v>
          </cell>
          <cell r="BU814">
            <v>0</v>
          </cell>
          <cell r="BV814">
            <v>3683</v>
          </cell>
          <cell r="BW814">
            <v>0</v>
          </cell>
          <cell r="BX814">
            <v>0</v>
          </cell>
          <cell r="BY814">
            <v>14413</v>
          </cell>
          <cell r="BZ814">
            <v>72847</v>
          </cell>
          <cell r="CA814">
            <v>0</v>
          </cell>
          <cell r="CB814">
            <v>0</v>
          </cell>
          <cell r="CC814">
            <v>0</v>
          </cell>
          <cell r="CD814">
            <v>72847</v>
          </cell>
          <cell r="CE814">
            <v>104805</v>
          </cell>
          <cell r="CF814">
            <v>177652</v>
          </cell>
        </row>
        <row r="815">
          <cell r="A815">
            <v>648</v>
          </cell>
          <cell r="B815" t="str">
            <v>STANTON</v>
          </cell>
          <cell r="C815">
            <v>17500</v>
          </cell>
          <cell r="D815">
            <v>0</v>
          </cell>
          <cell r="E815">
            <v>0</v>
          </cell>
          <cell r="F815">
            <v>0</v>
          </cell>
          <cell r="G815">
            <v>15743</v>
          </cell>
          <cell r="H815">
            <v>6540</v>
          </cell>
          <cell r="I815">
            <v>0</v>
          </cell>
          <cell r="J815">
            <v>0</v>
          </cell>
          <cell r="K815">
            <v>75</v>
          </cell>
          <cell r="L815">
            <v>0</v>
          </cell>
          <cell r="M815">
            <v>39858</v>
          </cell>
          <cell r="N815">
            <v>131329</v>
          </cell>
          <cell r="O815">
            <v>0</v>
          </cell>
          <cell r="P815">
            <v>10654</v>
          </cell>
          <cell r="Q815">
            <v>772</v>
          </cell>
          <cell r="R815">
            <v>32313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175068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33322</v>
          </cell>
          <cell r="AH815">
            <v>0</v>
          </cell>
          <cell r="AI815">
            <v>12942</v>
          </cell>
          <cell r="AJ815">
            <v>0</v>
          </cell>
          <cell r="AK815">
            <v>0</v>
          </cell>
          <cell r="AL815">
            <v>0</v>
          </cell>
          <cell r="AM815">
            <v>25498</v>
          </cell>
          <cell r="AN815">
            <v>71762</v>
          </cell>
          <cell r="AO815">
            <v>0</v>
          </cell>
          <cell r="AP815">
            <v>41945</v>
          </cell>
          <cell r="AQ815">
            <v>0</v>
          </cell>
          <cell r="AR815">
            <v>0</v>
          </cell>
          <cell r="AS815">
            <v>0</v>
          </cell>
          <cell r="AT815">
            <v>41945</v>
          </cell>
          <cell r="AU815">
            <v>1646</v>
          </cell>
          <cell r="AV815">
            <v>19807</v>
          </cell>
          <cell r="AW815">
            <v>1238</v>
          </cell>
          <cell r="AX815">
            <v>2066</v>
          </cell>
          <cell r="AY815">
            <v>0</v>
          </cell>
          <cell r="AZ815">
            <v>6962</v>
          </cell>
          <cell r="BA815">
            <v>11321</v>
          </cell>
          <cell r="BB815">
            <v>43040</v>
          </cell>
          <cell r="BC815">
            <v>0</v>
          </cell>
          <cell r="BD815">
            <v>0</v>
          </cell>
          <cell r="BE815">
            <v>0</v>
          </cell>
          <cell r="BF815">
            <v>0</v>
          </cell>
          <cell r="BG815">
            <v>0</v>
          </cell>
          <cell r="BH815">
            <v>371673</v>
          </cell>
          <cell r="BI815">
            <v>42597</v>
          </cell>
          <cell r="BJ815">
            <v>49140</v>
          </cell>
          <cell r="BK815">
            <v>599467</v>
          </cell>
          <cell r="BL815">
            <v>0</v>
          </cell>
          <cell r="BM815">
            <v>0</v>
          </cell>
          <cell r="BN815">
            <v>75</v>
          </cell>
          <cell r="BO815">
            <v>5318</v>
          </cell>
          <cell r="BP815">
            <v>0</v>
          </cell>
          <cell r="BQ815">
            <v>0</v>
          </cell>
          <cell r="BR815">
            <v>0</v>
          </cell>
          <cell r="BS815">
            <v>0</v>
          </cell>
          <cell r="BT815">
            <v>0</v>
          </cell>
          <cell r="BU815">
            <v>2015</v>
          </cell>
          <cell r="BV815">
            <v>169425</v>
          </cell>
          <cell r="BW815">
            <v>39785</v>
          </cell>
          <cell r="BX815">
            <v>0</v>
          </cell>
          <cell r="BY815">
            <v>907822</v>
          </cell>
          <cell r="BZ815">
            <v>1279495</v>
          </cell>
          <cell r="CA815">
            <v>18080</v>
          </cell>
          <cell r="CB815">
            <v>0</v>
          </cell>
          <cell r="CC815">
            <v>18080</v>
          </cell>
          <cell r="CD815">
            <v>1297575</v>
          </cell>
          <cell r="CE815">
            <v>1647677</v>
          </cell>
          <cell r="CF815">
            <v>2945252</v>
          </cell>
        </row>
        <row r="816">
          <cell r="A816">
            <v>140</v>
          </cell>
          <cell r="B816" t="str">
            <v>STANWOOD</v>
          </cell>
          <cell r="C816">
            <v>35568</v>
          </cell>
          <cell r="D816">
            <v>0</v>
          </cell>
          <cell r="E816">
            <v>2565</v>
          </cell>
          <cell r="F816">
            <v>0</v>
          </cell>
          <cell r="G816">
            <v>10999</v>
          </cell>
          <cell r="H816">
            <v>16085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65217</v>
          </cell>
          <cell r="N816">
            <v>82743</v>
          </cell>
          <cell r="O816">
            <v>0</v>
          </cell>
          <cell r="P816">
            <v>14341</v>
          </cell>
          <cell r="Q816">
            <v>0</v>
          </cell>
          <cell r="R816">
            <v>1323</v>
          </cell>
          <cell r="S816">
            <v>0</v>
          </cell>
          <cell r="T816">
            <v>0</v>
          </cell>
          <cell r="U816">
            <v>0</v>
          </cell>
          <cell r="V816">
            <v>55523</v>
          </cell>
          <cell r="W816">
            <v>0</v>
          </cell>
          <cell r="X816">
            <v>160094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41618</v>
          </cell>
          <cell r="AH816">
            <v>0</v>
          </cell>
          <cell r="AI816">
            <v>14028</v>
          </cell>
          <cell r="AJ816">
            <v>1104</v>
          </cell>
          <cell r="AK816">
            <v>0</v>
          </cell>
          <cell r="AL816">
            <v>0</v>
          </cell>
          <cell r="AM816">
            <v>0</v>
          </cell>
          <cell r="AN816">
            <v>56750</v>
          </cell>
          <cell r="AO816">
            <v>587</v>
          </cell>
          <cell r="AP816">
            <v>188</v>
          </cell>
          <cell r="AQ816">
            <v>3335</v>
          </cell>
          <cell r="AR816">
            <v>3140</v>
          </cell>
          <cell r="AS816">
            <v>0</v>
          </cell>
          <cell r="AT816">
            <v>7250</v>
          </cell>
          <cell r="AU816">
            <v>10187</v>
          </cell>
          <cell r="AV816">
            <v>25414</v>
          </cell>
          <cell r="AW816">
            <v>896</v>
          </cell>
          <cell r="AX816">
            <v>6537</v>
          </cell>
          <cell r="AY816">
            <v>2598</v>
          </cell>
          <cell r="AZ816">
            <v>8877</v>
          </cell>
          <cell r="BA816">
            <v>18414</v>
          </cell>
          <cell r="BB816">
            <v>72923</v>
          </cell>
          <cell r="BC816">
            <v>0</v>
          </cell>
          <cell r="BD816">
            <v>4758</v>
          </cell>
          <cell r="BE816">
            <v>206502</v>
          </cell>
          <cell r="BF816">
            <v>0</v>
          </cell>
          <cell r="BG816">
            <v>206502</v>
          </cell>
          <cell r="BH816">
            <v>573494</v>
          </cell>
          <cell r="BI816">
            <v>76738</v>
          </cell>
          <cell r="BJ816">
            <v>297735</v>
          </cell>
          <cell r="BK816">
            <v>0</v>
          </cell>
          <cell r="BL816">
            <v>0</v>
          </cell>
          <cell r="BM816">
            <v>0</v>
          </cell>
          <cell r="BN816">
            <v>0</v>
          </cell>
          <cell r="BO816">
            <v>0</v>
          </cell>
          <cell r="BP816">
            <v>0</v>
          </cell>
          <cell r="BQ816">
            <v>0</v>
          </cell>
          <cell r="BR816">
            <v>0</v>
          </cell>
          <cell r="BS816">
            <v>0</v>
          </cell>
          <cell r="BT816">
            <v>3071</v>
          </cell>
          <cell r="BU816">
            <v>0</v>
          </cell>
          <cell r="BV816">
            <v>0</v>
          </cell>
          <cell r="BW816">
            <v>0</v>
          </cell>
          <cell r="BX816">
            <v>0</v>
          </cell>
          <cell r="BY816">
            <v>377544</v>
          </cell>
          <cell r="BZ816">
            <v>951038</v>
          </cell>
          <cell r="CA816">
            <v>257647</v>
          </cell>
          <cell r="CB816">
            <v>130570</v>
          </cell>
          <cell r="CC816">
            <v>388217</v>
          </cell>
          <cell r="CD816">
            <v>1339255</v>
          </cell>
          <cell r="CE816">
            <v>672266</v>
          </cell>
          <cell r="CF816">
            <v>2011521</v>
          </cell>
        </row>
        <row r="817">
          <cell r="A817">
            <v>615</v>
          </cell>
          <cell r="B817" t="str">
            <v>STATECENTER</v>
          </cell>
          <cell r="C817">
            <v>137845</v>
          </cell>
          <cell r="D817">
            <v>0</v>
          </cell>
          <cell r="E817">
            <v>0</v>
          </cell>
          <cell r="F817">
            <v>0</v>
          </cell>
          <cell r="G817">
            <v>127698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265543</v>
          </cell>
          <cell r="N817">
            <v>239222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7318</v>
          </cell>
          <cell r="W817">
            <v>0</v>
          </cell>
          <cell r="X817">
            <v>246540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168706</v>
          </cell>
          <cell r="AH817">
            <v>0</v>
          </cell>
          <cell r="AI817">
            <v>11831</v>
          </cell>
          <cell r="AJ817">
            <v>7418</v>
          </cell>
          <cell r="AK817">
            <v>0</v>
          </cell>
          <cell r="AL817">
            <v>0</v>
          </cell>
          <cell r="AM817">
            <v>0</v>
          </cell>
          <cell r="AN817">
            <v>253928</v>
          </cell>
          <cell r="AO817">
            <v>0</v>
          </cell>
          <cell r="AP817">
            <v>0</v>
          </cell>
          <cell r="AQ817">
            <v>0</v>
          </cell>
          <cell r="AR817">
            <v>0</v>
          </cell>
          <cell r="AS817">
            <v>6440</v>
          </cell>
          <cell r="AT817">
            <v>6440</v>
          </cell>
          <cell r="AU817">
            <v>4396</v>
          </cell>
          <cell r="AV817">
            <v>113941</v>
          </cell>
          <cell r="AW817">
            <v>1870</v>
          </cell>
          <cell r="AX817">
            <v>3471</v>
          </cell>
          <cell r="AY817">
            <v>13112</v>
          </cell>
          <cell r="AZ817">
            <v>0</v>
          </cell>
          <cell r="BA817">
            <v>4986</v>
          </cell>
          <cell r="BB817">
            <v>141776</v>
          </cell>
          <cell r="BC817">
            <v>210278</v>
          </cell>
          <cell r="BD817">
            <v>210278</v>
          </cell>
          <cell r="BE817">
            <v>2557059</v>
          </cell>
          <cell r="BF817">
            <v>0</v>
          </cell>
          <cell r="BG817">
            <v>2557059</v>
          </cell>
          <cell r="BH817">
            <v>3681564</v>
          </cell>
          <cell r="BI817">
            <v>152239</v>
          </cell>
          <cell r="BJ817">
            <v>96803</v>
          </cell>
          <cell r="BK817">
            <v>1875773</v>
          </cell>
          <cell r="BL817">
            <v>0</v>
          </cell>
          <cell r="BM817">
            <v>0</v>
          </cell>
          <cell r="BN817">
            <v>0</v>
          </cell>
          <cell r="BO817">
            <v>0</v>
          </cell>
          <cell r="BP817">
            <v>0</v>
          </cell>
          <cell r="BQ817">
            <v>0</v>
          </cell>
          <cell r="BR817">
            <v>0</v>
          </cell>
          <cell r="BS817">
            <v>0</v>
          </cell>
          <cell r="BT817">
            <v>5394</v>
          </cell>
          <cell r="BU817">
            <v>0</v>
          </cell>
          <cell r="BV817">
            <v>190457</v>
          </cell>
          <cell r="BW817">
            <v>844955</v>
          </cell>
          <cell r="BX817">
            <v>0</v>
          </cell>
          <cell r="BY817">
            <v>3165621</v>
          </cell>
          <cell r="BZ817">
            <v>6847185</v>
          </cell>
          <cell r="CA817">
            <v>1243241</v>
          </cell>
          <cell r="CB817">
            <v>97362</v>
          </cell>
          <cell r="CC817">
            <v>1340603</v>
          </cell>
          <cell r="CD817">
            <v>8187788</v>
          </cell>
          <cell r="CE817">
            <v>5308313</v>
          </cell>
          <cell r="CF817">
            <v>13496101</v>
          </cell>
        </row>
        <row r="818">
          <cell r="A818">
            <v>397</v>
          </cell>
          <cell r="B818" t="str">
            <v>STEAMBOATROCK</v>
          </cell>
          <cell r="C818">
            <v>7362</v>
          </cell>
          <cell r="D818">
            <v>0</v>
          </cell>
          <cell r="E818">
            <v>155</v>
          </cell>
          <cell r="F818">
            <v>0</v>
          </cell>
          <cell r="G818">
            <v>15819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23336</v>
          </cell>
          <cell r="N818">
            <v>7195</v>
          </cell>
          <cell r="O818">
            <v>0</v>
          </cell>
          <cell r="P818">
            <v>11881</v>
          </cell>
          <cell r="Q818">
            <v>0</v>
          </cell>
          <cell r="R818">
            <v>1987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21063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9307</v>
          </cell>
          <cell r="AH818">
            <v>0</v>
          </cell>
          <cell r="AI818">
            <v>0</v>
          </cell>
          <cell r="AJ818">
            <v>0</v>
          </cell>
          <cell r="AK818">
            <v>800</v>
          </cell>
          <cell r="AL818">
            <v>26642</v>
          </cell>
          <cell r="AM818">
            <v>45080</v>
          </cell>
          <cell r="AN818">
            <v>81829</v>
          </cell>
          <cell r="AO818">
            <v>0</v>
          </cell>
          <cell r="AP818">
            <v>0</v>
          </cell>
          <cell r="AQ818">
            <v>0</v>
          </cell>
          <cell r="AR818">
            <v>0</v>
          </cell>
          <cell r="AS818">
            <v>6150</v>
          </cell>
          <cell r="AT818">
            <v>6150</v>
          </cell>
          <cell r="AU818">
            <v>0</v>
          </cell>
          <cell r="AV818">
            <v>14626</v>
          </cell>
          <cell r="AW818">
            <v>406</v>
          </cell>
          <cell r="AX818">
            <v>413</v>
          </cell>
          <cell r="AY818">
            <v>6532</v>
          </cell>
          <cell r="AZ818">
            <v>12613</v>
          </cell>
          <cell r="BA818">
            <v>547</v>
          </cell>
          <cell r="BB818">
            <v>35137</v>
          </cell>
          <cell r="BC818">
            <v>0</v>
          </cell>
          <cell r="BD818">
            <v>0</v>
          </cell>
          <cell r="BE818">
            <v>0</v>
          </cell>
          <cell r="BF818">
            <v>0</v>
          </cell>
          <cell r="BG818">
            <v>0</v>
          </cell>
          <cell r="BH818">
            <v>167515</v>
          </cell>
          <cell r="BI818">
            <v>71821</v>
          </cell>
          <cell r="BJ818">
            <v>0</v>
          </cell>
          <cell r="BK818">
            <v>0</v>
          </cell>
          <cell r="BL818">
            <v>0</v>
          </cell>
          <cell r="BM818">
            <v>0</v>
          </cell>
          <cell r="BN818">
            <v>0</v>
          </cell>
          <cell r="BO818">
            <v>35578</v>
          </cell>
          <cell r="BP818">
            <v>0</v>
          </cell>
          <cell r="BQ818">
            <v>0</v>
          </cell>
          <cell r="BR818">
            <v>0</v>
          </cell>
          <cell r="BS818">
            <v>0</v>
          </cell>
          <cell r="BT818">
            <v>0</v>
          </cell>
          <cell r="BU818">
            <v>0</v>
          </cell>
          <cell r="BV818">
            <v>0</v>
          </cell>
          <cell r="BW818">
            <v>76746</v>
          </cell>
          <cell r="BX818">
            <v>0</v>
          </cell>
          <cell r="BY818">
            <v>184145</v>
          </cell>
          <cell r="BZ818">
            <v>351660</v>
          </cell>
          <cell r="CA818">
            <v>17936</v>
          </cell>
          <cell r="CB818">
            <v>0</v>
          </cell>
          <cell r="CC818">
            <v>17936</v>
          </cell>
          <cell r="CD818">
            <v>369596</v>
          </cell>
          <cell r="CE818">
            <v>209469</v>
          </cell>
          <cell r="CF818">
            <v>579065</v>
          </cell>
        </row>
        <row r="819">
          <cell r="A819">
            <v>861</v>
          </cell>
          <cell r="B819" t="str">
            <v>STOCKPORT</v>
          </cell>
          <cell r="C819">
            <v>8904</v>
          </cell>
          <cell r="D819">
            <v>0</v>
          </cell>
          <cell r="E819">
            <v>450</v>
          </cell>
          <cell r="F819">
            <v>0</v>
          </cell>
          <cell r="G819">
            <v>6450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330</v>
          </cell>
          <cell r="M819">
            <v>16134</v>
          </cell>
          <cell r="N819">
            <v>22826</v>
          </cell>
          <cell r="O819">
            <v>0</v>
          </cell>
          <cell r="P819">
            <v>10675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33501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8733</v>
          </cell>
          <cell r="AH819">
            <v>0</v>
          </cell>
          <cell r="AI819">
            <v>3679</v>
          </cell>
          <cell r="AJ819">
            <v>0</v>
          </cell>
          <cell r="AK819">
            <v>100</v>
          </cell>
          <cell r="AL819">
            <v>0</v>
          </cell>
          <cell r="AM819">
            <v>359</v>
          </cell>
          <cell r="AN819">
            <v>12871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2436</v>
          </cell>
          <cell r="AV819">
            <v>3827</v>
          </cell>
          <cell r="AW819">
            <v>535</v>
          </cell>
          <cell r="AX819">
            <v>944</v>
          </cell>
          <cell r="AY819">
            <v>2220</v>
          </cell>
          <cell r="AZ819">
            <v>0</v>
          </cell>
          <cell r="BA819">
            <v>6868</v>
          </cell>
          <cell r="BB819">
            <v>19149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81655</v>
          </cell>
          <cell r="BI819">
            <v>52674</v>
          </cell>
          <cell r="BJ819">
            <v>24307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21935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98916</v>
          </cell>
          <cell r="BZ819">
            <v>180571</v>
          </cell>
          <cell r="CA819">
            <v>0</v>
          </cell>
          <cell r="CB819">
            <v>0</v>
          </cell>
          <cell r="CC819">
            <v>0</v>
          </cell>
          <cell r="CD819">
            <v>180571</v>
          </cell>
          <cell r="CE819">
            <v>202931</v>
          </cell>
          <cell r="CF819">
            <v>383502</v>
          </cell>
        </row>
        <row r="820">
          <cell r="A820">
            <v>655</v>
          </cell>
          <cell r="B820" t="str">
            <v>STOCKTON</v>
          </cell>
          <cell r="C820" t="e">
            <v>#N/A</v>
          </cell>
          <cell r="D820" t="e">
            <v>#N/A</v>
          </cell>
          <cell r="E820" t="e">
            <v>#N/A</v>
          </cell>
          <cell r="F820" t="e">
            <v>#N/A</v>
          </cell>
          <cell r="G820" t="e">
            <v>#N/A</v>
          </cell>
          <cell r="H820" t="e">
            <v>#N/A</v>
          </cell>
          <cell r="I820" t="e">
            <v>#N/A</v>
          </cell>
          <cell r="J820" t="e">
            <v>#N/A</v>
          </cell>
          <cell r="K820" t="e">
            <v>#N/A</v>
          </cell>
          <cell r="L820" t="e">
            <v>#N/A</v>
          </cell>
          <cell r="M820" t="e">
            <v>#N/A</v>
          </cell>
          <cell r="N820" t="e">
            <v>#N/A</v>
          </cell>
          <cell r="O820" t="e">
            <v>#N/A</v>
          </cell>
          <cell r="P820" t="e">
            <v>#N/A</v>
          </cell>
          <cell r="Q820" t="e">
            <v>#N/A</v>
          </cell>
          <cell r="R820" t="e">
            <v>#N/A</v>
          </cell>
          <cell r="S820" t="e">
            <v>#N/A</v>
          </cell>
          <cell r="T820" t="e">
            <v>#N/A</v>
          </cell>
          <cell r="U820" t="e">
            <v>#N/A</v>
          </cell>
          <cell r="V820" t="e">
            <v>#N/A</v>
          </cell>
          <cell r="W820" t="e">
            <v>#N/A</v>
          </cell>
          <cell r="X820" t="e">
            <v>#N/A</v>
          </cell>
          <cell r="Y820" t="e">
            <v>#N/A</v>
          </cell>
          <cell r="Z820" t="e">
            <v>#N/A</v>
          </cell>
          <cell r="AA820" t="e">
            <v>#N/A</v>
          </cell>
          <cell r="AB820" t="e">
            <v>#N/A</v>
          </cell>
          <cell r="AC820" t="e">
            <v>#N/A</v>
          </cell>
          <cell r="AD820" t="e">
            <v>#N/A</v>
          </cell>
          <cell r="AE820" t="e">
            <v>#N/A</v>
          </cell>
          <cell r="AF820" t="e">
            <v>#N/A</v>
          </cell>
          <cell r="AG820" t="e">
            <v>#N/A</v>
          </cell>
          <cell r="AH820" t="e">
            <v>#N/A</v>
          </cell>
          <cell r="AI820" t="e">
            <v>#N/A</v>
          </cell>
          <cell r="AJ820" t="e">
            <v>#N/A</v>
          </cell>
          <cell r="AK820" t="e">
            <v>#N/A</v>
          </cell>
          <cell r="AL820" t="e">
            <v>#N/A</v>
          </cell>
          <cell r="AM820" t="e">
            <v>#N/A</v>
          </cell>
          <cell r="AN820" t="e">
            <v>#N/A</v>
          </cell>
          <cell r="AO820" t="e">
            <v>#N/A</v>
          </cell>
          <cell r="AP820" t="e">
            <v>#N/A</v>
          </cell>
          <cell r="AQ820" t="e">
            <v>#N/A</v>
          </cell>
          <cell r="AR820" t="e">
            <v>#N/A</v>
          </cell>
          <cell r="AS820" t="e">
            <v>#N/A</v>
          </cell>
          <cell r="AT820" t="e">
            <v>#N/A</v>
          </cell>
          <cell r="AU820" t="e">
            <v>#N/A</v>
          </cell>
          <cell r="AV820" t="e">
            <v>#N/A</v>
          </cell>
          <cell r="AW820" t="e">
            <v>#N/A</v>
          </cell>
          <cell r="AX820" t="e">
            <v>#N/A</v>
          </cell>
          <cell r="AY820" t="e">
            <v>#N/A</v>
          </cell>
          <cell r="AZ820" t="e">
            <v>#N/A</v>
          </cell>
          <cell r="BA820" t="e">
            <v>#N/A</v>
          </cell>
          <cell r="BB820" t="e">
            <v>#N/A</v>
          </cell>
          <cell r="BC820" t="e">
            <v>#N/A</v>
          </cell>
          <cell r="BD820" t="e">
            <v>#N/A</v>
          </cell>
          <cell r="BE820" t="e">
            <v>#N/A</v>
          </cell>
          <cell r="BF820" t="e">
            <v>#N/A</v>
          </cell>
          <cell r="BG820" t="e">
            <v>#N/A</v>
          </cell>
          <cell r="BH820" t="e">
            <v>#N/A</v>
          </cell>
          <cell r="BI820" t="e">
            <v>#N/A</v>
          </cell>
          <cell r="BJ820" t="e">
            <v>#N/A</v>
          </cell>
          <cell r="BK820" t="e">
            <v>#N/A</v>
          </cell>
          <cell r="BL820" t="e">
            <v>#N/A</v>
          </cell>
          <cell r="BM820" t="e">
            <v>#N/A</v>
          </cell>
          <cell r="BN820" t="e">
            <v>#N/A</v>
          </cell>
          <cell r="BO820" t="e">
            <v>#N/A</v>
          </cell>
          <cell r="BP820" t="e">
            <v>#N/A</v>
          </cell>
          <cell r="BQ820" t="e">
            <v>#N/A</v>
          </cell>
          <cell r="BR820" t="e">
            <v>#N/A</v>
          </cell>
          <cell r="BS820" t="e">
            <v>#N/A</v>
          </cell>
          <cell r="BT820" t="e">
            <v>#N/A</v>
          </cell>
          <cell r="BU820" t="e">
            <v>#N/A</v>
          </cell>
          <cell r="BV820" t="e">
            <v>#N/A</v>
          </cell>
          <cell r="BW820" t="e">
            <v>#N/A</v>
          </cell>
          <cell r="BX820">
            <v>0</v>
          </cell>
          <cell r="BY820" t="e">
            <v>#N/A</v>
          </cell>
          <cell r="BZ820" t="e">
            <v>#N/A</v>
          </cell>
          <cell r="CA820" t="e">
            <v>#N/A</v>
          </cell>
          <cell r="CB820" t="e">
            <v>#N/A</v>
          </cell>
          <cell r="CC820" t="e">
            <v>#N/A</v>
          </cell>
          <cell r="CD820" t="e">
            <v>#N/A</v>
          </cell>
          <cell r="CE820" t="e">
            <v>#N/A</v>
          </cell>
          <cell r="CF820" t="e">
            <v>#N/A</v>
          </cell>
        </row>
        <row r="821">
          <cell r="A821">
            <v>91</v>
          </cell>
          <cell r="B821" t="str">
            <v>STORMLAKE</v>
          </cell>
          <cell r="C821">
            <v>2163416</v>
          </cell>
          <cell r="D821">
            <v>0</v>
          </cell>
          <cell r="E821">
            <v>24317</v>
          </cell>
          <cell r="F821">
            <v>0</v>
          </cell>
          <cell r="G821">
            <v>505828</v>
          </cell>
          <cell r="H821">
            <v>0</v>
          </cell>
          <cell r="I821">
            <v>106478</v>
          </cell>
          <cell r="J821">
            <v>0</v>
          </cell>
          <cell r="K821">
            <v>5178</v>
          </cell>
          <cell r="L821">
            <v>0</v>
          </cell>
          <cell r="M821">
            <v>2805217</v>
          </cell>
          <cell r="N821">
            <v>673391</v>
          </cell>
          <cell r="O821">
            <v>0</v>
          </cell>
          <cell r="P821">
            <v>162411</v>
          </cell>
          <cell r="Q821">
            <v>38076</v>
          </cell>
          <cell r="R821">
            <v>156849</v>
          </cell>
          <cell r="S821">
            <v>0</v>
          </cell>
          <cell r="T821">
            <v>19630</v>
          </cell>
          <cell r="U821">
            <v>263272</v>
          </cell>
          <cell r="V821">
            <v>0</v>
          </cell>
          <cell r="W821">
            <v>0</v>
          </cell>
          <cell r="X821">
            <v>1313629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7328</v>
          </cell>
          <cell r="AF821">
            <v>7328</v>
          </cell>
          <cell r="AG821">
            <v>327022</v>
          </cell>
          <cell r="AH821">
            <v>8144</v>
          </cell>
          <cell r="AI821">
            <v>1096424</v>
          </cell>
          <cell r="AJ821">
            <v>249412</v>
          </cell>
          <cell r="AK821">
            <v>0</v>
          </cell>
          <cell r="AL821">
            <v>6268</v>
          </cell>
          <cell r="AM821">
            <v>8000</v>
          </cell>
          <cell r="AN821">
            <v>1695270</v>
          </cell>
          <cell r="AO821">
            <v>0</v>
          </cell>
          <cell r="AP821">
            <v>100939</v>
          </cell>
          <cell r="AQ821">
            <v>74378</v>
          </cell>
          <cell r="AR821">
            <v>0</v>
          </cell>
          <cell r="AS821">
            <v>306153</v>
          </cell>
          <cell r="AT821">
            <v>481470</v>
          </cell>
          <cell r="AU821">
            <v>39150</v>
          </cell>
          <cell r="AV821">
            <v>125815</v>
          </cell>
          <cell r="AW821">
            <v>5408</v>
          </cell>
          <cell r="AX821">
            <v>31757</v>
          </cell>
          <cell r="AY821">
            <v>22714</v>
          </cell>
          <cell r="AZ821">
            <v>135849</v>
          </cell>
          <cell r="BA821">
            <v>123114</v>
          </cell>
          <cell r="BB821">
            <v>483807</v>
          </cell>
          <cell r="BC821">
            <v>2158677</v>
          </cell>
          <cell r="BD821">
            <v>2158677</v>
          </cell>
          <cell r="BE821">
            <v>939486</v>
          </cell>
          <cell r="BF821">
            <v>0</v>
          </cell>
          <cell r="BG821">
            <v>939486</v>
          </cell>
          <cell r="BH821">
            <v>9884884</v>
          </cell>
          <cell r="BI821">
            <v>3609531</v>
          </cell>
          <cell r="BJ821">
            <v>2281370</v>
          </cell>
          <cell r="BK821">
            <v>0</v>
          </cell>
          <cell r="BL821">
            <v>0</v>
          </cell>
          <cell r="BM821">
            <v>0</v>
          </cell>
          <cell r="BN821">
            <v>5178</v>
          </cell>
          <cell r="BO821">
            <v>452282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1859254</v>
          </cell>
          <cell r="BU821">
            <v>3224025</v>
          </cell>
          <cell r="BV821">
            <v>272715</v>
          </cell>
          <cell r="BW821">
            <v>0</v>
          </cell>
          <cell r="BX821">
            <v>0</v>
          </cell>
          <cell r="BY821">
            <v>11704355</v>
          </cell>
          <cell r="BZ821">
            <v>21589239</v>
          </cell>
          <cell r="CA821">
            <v>2669700</v>
          </cell>
          <cell r="CB821">
            <v>578658</v>
          </cell>
          <cell r="CC821">
            <v>3248358</v>
          </cell>
          <cell r="CD821">
            <v>24837597</v>
          </cell>
          <cell r="CE821">
            <v>17517752</v>
          </cell>
          <cell r="CF821">
            <v>42355349</v>
          </cell>
        </row>
        <row r="822">
          <cell r="A822">
            <v>823</v>
          </cell>
          <cell r="B822" t="str">
            <v>STORYCITY</v>
          </cell>
          <cell r="C822">
            <v>495613</v>
          </cell>
          <cell r="D822">
            <v>0</v>
          </cell>
          <cell r="E822">
            <v>0</v>
          </cell>
          <cell r="F822">
            <v>0</v>
          </cell>
          <cell r="G822">
            <v>77870</v>
          </cell>
          <cell r="H822">
            <v>19307</v>
          </cell>
          <cell r="I822">
            <v>36912</v>
          </cell>
          <cell r="J822">
            <v>0</v>
          </cell>
          <cell r="K822">
            <v>3816</v>
          </cell>
          <cell r="L822">
            <v>0</v>
          </cell>
          <cell r="M822">
            <v>633518</v>
          </cell>
          <cell r="N822">
            <v>385619</v>
          </cell>
          <cell r="O822">
            <v>0</v>
          </cell>
          <cell r="P822">
            <v>0</v>
          </cell>
          <cell r="Q822">
            <v>5768</v>
          </cell>
          <cell r="R822">
            <v>6002</v>
          </cell>
          <cell r="S822">
            <v>0</v>
          </cell>
          <cell r="T822">
            <v>0</v>
          </cell>
          <cell r="U822">
            <v>0</v>
          </cell>
          <cell r="V822">
            <v>31222</v>
          </cell>
          <cell r="W822">
            <v>0</v>
          </cell>
          <cell r="X822">
            <v>428611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21850</v>
          </cell>
          <cell r="AF822">
            <v>21850</v>
          </cell>
          <cell r="AG822">
            <v>207711</v>
          </cell>
          <cell r="AH822">
            <v>0</v>
          </cell>
          <cell r="AI822">
            <v>198132</v>
          </cell>
          <cell r="AJ822">
            <v>244458</v>
          </cell>
          <cell r="AK822">
            <v>6561</v>
          </cell>
          <cell r="AL822">
            <v>0</v>
          </cell>
          <cell r="AM822">
            <v>0</v>
          </cell>
          <cell r="AN822">
            <v>656862</v>
          </cell>
          <cell r="AO822">
            <v>10069</v>
          </cell>
          <cell r="AP822">
            <v>50733</v>
          </cell>
          <cell r="AQ822">
            <v>1882</v>
          </cell>
          <cell r="AR822">
            <v>0</v>
          </cell>
          <cell r="AS822">
            <v>137797</v>
          </cell>
          <cell r="AT822">
            <v>200481</v>
          </cell>
          <cell r="AU822">
            <v>134154</v>
          </cell>
          <cell r="AV822">
            <v>223776</v>
          </cell>
          <cell r="AW822">
            <v>0</v>
          </cell>
          <cell r="AX822">
            <v>8712</v>
          </cell>
          <cell r="AY822">
            <v>51752</v>
          </cell>
          <cell r="AZ822">
            <v>0</v>
          </cell>
          <cell r="BA822">
            <v>10212</v>
          </cell>
          <cell r="BB822">
            <v>428606</v>
          </cell>
          <cell r="BC822">
            <v>1256331</v>
          </cell>
          <cell r="BD822">
            <v>1256331</v>
          </cell>
          <cell r="BE822">
            <v>2650561</v>
          </cell>
          <cell r="BF822">
            <v>0</v>
          </cell>
          <cell r="BG822">
            <v>2650561</v>
          </cell>
          <cell r="BH822">
            <v>6276820</v>
          </cell>
          <cell r="BI822">
            <v>371600</v>
          </cell>
          <cell r="BJ822">
            <v>347997</v>
          </cell>
          <cell r="BK822">
            <v>0</v>
          </cell>
          <cell r="BL822">
            <v>0</v>
          </cell>
          <cell r="BM822">
            <v>0</v>
          </cell>
          <cell r="BN822">
            <v>3816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151632</v>
          </cell>
          <cell r="BV822">
            <v>171885</v>
          </cell>
          <cell r="BW822">
            <v>227300</v>
          </cell>
          <cell r="BX822">
            <v>0</v>
          </cell>
          <cell r="BY822">
            <v>1274230</v>
          </cell>
          <cell r="BZ822">
            <v>7551050</v>
          </cell>
          <cell r="CA822">
            <v>203753</v>
          </cell>
          <cell r="CB822">
            <v>923313</v>
          </cell>
          <cell r="CC822">
            <v>1127066</v>
          </cell>
          <cell r="CD822">
            <v>8678116</v>
          </cell>
          <cell r="CE822">
            <v>4787445</v>
          </cell>
          <cell r="CF822">
            <v>13465561</v>
          </cell>
        </row>
        <row r="823">
          <cell r="A823">
            <v>360</v>
          </cell>
          <cell r="B823" t="str">
            <v>STOUT</v>
          </cell>
          <cell r="C823" t="e">
            <v>#N/A</v>
          </cell>
          <cell r="D823" t="e">
            <v>#N/A</v>
          </cell>
          <cell r="E823" t="e">
            <v>#N/A</v>
          </cell>
          <cell r="F823" t="e">
            <v>#N/A</v>
          </cell>
          <cell r="G823" t="e">
            <v>#N/A</v>
          </cell>
          <cell r="H823" t="e">
            <v>#N/A</v>
          </cell>
          <cell r="I823" t="e">
            <v>#N/A</v>
          </cell>
          <cell r="J823" t="e">
            <v>#N/A</v>
          </cell>
          <cell r="K823" t="e">
            <v>#N/A</v>
          </cell>
          <cell r="L823" t="e">
            <v>#N/A</v>
          </cell>
          <cell r="M823" t="e">
            <v>#N/A</v>
          </cell>
          <cell r="N823" t="e">
            <v>#N/A</v>
          </cell>
          <cell r="O823" t="e">
            <v>#N/A</v>
          </cell>
          <cell r="P823" t="e">
            <v>#N/A</v>
          </cell>
          <cell r="Q823" t="e">
            <v>#N/A</v>
          </cell>
          <cell r="R823" t="e">
            <v>#N/A</v>
          </cell>
          <cell r="S823" t="e">
            <v>#N/A</v>
          </cell>
          <cell r="T823" t="e">
            <v>#N/A</v>
          </cell>
          <cell r="U823" t="e">
            <v>#N/A</v>
          </cell>
          <cell r="V823" t="e">
            <v>#N/A</v>
          </cell>
          <cell r="W823" t="e">
            <v>#N/A</v>
          </cell>
          <cell r="X823" t="e">
            <v>#N/A</v>
          </cell>
          <cell r="Y823" t="e">
            <v>#N/A</v>
          </cell>
          <cell r="Z823" t="e">
            <v>#N/A</v>
          </cell>
          <cell r="AA823" t="e">
            <v>#N/A</v>
          </cell>
          <cell r="AB823" t="e">
            <v>#N/A</v>
          </cell>
          <cell r="AC823" t="e">
            <v>#N/A</v>
          </cell>
          <cell r="AD823" t="e">
            <v>#N/A</v>
          </cell>
          <cell r="AE823" t="e">
            <v>#N/A</v>
          </cell>
          <cell r="AF823" t="e">
            <v>#N/A</v>
          </cell>
          <cell r="AG823" t="e">
            <v>#N/A</v>
          </cell>
          <cell r="AH823" t="e">
            <v>#N/A</v>
          </cell>
          <cell r="AI823" t="e">
            <v>#N/A</v>
          </cell>
          <cell r="AJ823" t="e">
            <v>#N/A</v>
          </cell>
          <cell r="AK823" t="e">
            <v>#N/A</v>
          </cell>
          <cell r="AL823" t="e">
            <v>#N/A</v>
          </cell>
          <cell r="AM823" t="e">
            <v>#N/A</v>
          </cell>
          <cell r="AN823" t="e">
            <v>#N/A</v>
          </cell>
          <cell r="AO823" t="e">
            <v>#N/A</v>
          </cell>
          <cell r="AP823" t="e">
            <v>#N/A</v>
          </cell>
          <cell r="AQ823" t="e">
            <v>#N/A</v>
          </cell>
          <cell r="AR823" t="e">
            <v>#N/A</v>
          </cell>
          <cell r="AS823" t="e">
            <v>#N/A</v>
          </cell>
          <cell r="AT823" t="e">
            <v>#N/A</v>
          </cell>
          <cell r="AU823" t="e">
            <v>#N/A</v>
          </cell>
          <cell r="AV823" t="e">
            <v>#N/A</v>
          </cell>
          <cell r="AW823" t="e">
            <v>#N/A</v>
          </cell>
          <cell r="AX823" t="e">
            <v>#N/A</v>
          </cell>
          <cell r="AY823" t="e">
            <v>#N/A</v>
          </cell>
          <cell r="AZ823" t="e">
            <v>#N/A</v>
          </cell>
          <cell r="BA823" t="e">
            <v>#N/A</v>
          </cell>
          <cell r="BB823" t="e">
            <v>#N/A</v>
          </cell>
          <cell r="BC823" t="e">
            <v>#N/A</v>
          </cell>
          <cell r="BD823" t="e">
            <v>#N/A</v>
          </cell>
          <cell r="BE823" t="e">
            <v>#N/A</v>
          </cell>
          <cell r="BF823" t="e">
            <v>#N/A</v>
          </cell>
          <cell r="BG823" t="e">
            <v>#N/A</v>
          </cell>
          <cell r="BH823" t="e">
            <v>#N/A</v>
          </cell>
          <cell r="BI823" t="e">
            <v>#N/A</v>
          </cell>
          <cell r="BJ823" t="e">
            <v>#N/A</v>
          </cell>
          <cell r="BK823" t="e">
            <v>#N/A</v>
          </cell>
          <cell r="BL823" t="e">
            <v>#N/A</v>
          </cell>
          <cell r="BM823" t="e">
            <v>#N/A</v>
          </cell>
          <cell r="BN823" t="e">
            <v>#N/A</v>
          </cell>
          <cell r="BO823" t="e">
            <v>#N/A</v>
          </cell>
          <cell r="BP823" t="e">
            <v>#N/A</v>
          </cell>
          <cell r="BQ823" t="e">
            <v>#N/A</v>
          </cell>
          <cell r="BR823" t="e">
            <v>#N/A</v>
          </cell>
          <cell r="BS823" t="e">
            <v>#N/A</v>
          </cell>
          <cell r="BT823" t="e">
            <v>#N/A</v>
          </cell>
          <cell r="BU823" t="e">
            <v>#N/A</v>
          </cell>
          <cell r="BV823" t="e">
            <v>#N/A</v>
          </cell>
          <cell r="BW823" t="e">
            <v>#N/A</v>
          </cell>
          <cell r="BX823">
            <v>0</v>
          </cell>
          <cell r="BY823" t="e">
            <v>#N/A</v>
          </cell>
          <cell r="BZ823" t="e">
            <v>#N/A</v>
          </cell>
          <cell r="CA823" t="e">
            <v>#N/A</v>
          </cell>
          <cell r="CB823" t="e">
            <v>#N/A</v>
          </cell>
          <cell r="CC823" t="e">
            <v>#N/A</v>
          </cell>
          <cell r="CD823" t="e">
            <v>#N/A</v>
          </cell>
          <cell r="CE823" t="e">
            <v>#N/A</v>
          </cell>
          <cell r="CF823" t="e">
            <v>#N/A</v>
          </cell>
        </row>
        <row r="824">
          <cell r="A824">
            <v>377</v>
          </cell>
          <cell r="B824" t="str">
            <v>STRATFORD</v>
          </cell>
          <cell r="C824">
            <v>7430</v>
          </cell>
          <cell r="D824">
            <v>0</v>
          </cell>
          <cell r="E824">
            <v>0</v>
          </cell>
          <cell r="F824">
            <v>0</v>
          </cell>
          <cell r="G824">
            <v>53496</v>
          </cell>
          <cell r="H824">
            <v>50491</v>
          </cell>
          <cell r="I824">
            <v>0</v>
          </cell>
          <cell r="J824">
            <v>0</v>
          </cell>
          <cell r="K824">
            <v>69</v>
          </cell>
          <cell r="L824">
            <v>0</v>
          </cell>
          <cell r="M824">
            <v>111486</v>
          </cell>
          <cell r="N824">
            <v>42561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42561</v>
          </cell>
          <cell r="Y824">
            <v>1090</v>
          </cell>
          <cell r="Z824">
            <v>0</v>
          </cell>
          <cell r="AA824">
            <v>0</v>
          </cell>
          <cell r="AB824">
            <v>0</v>
          </cell>
          <cell r="AC824">
            <v>2391</v>
          </cell>
          <cell r="AD824">
            <v>0</v>
          </cell>
          <cell r="AE824">
            <v>194</v>
          </cell>
          <cell r="AF824">
            <v>3675</v>
          </cell>
          <cell r="AG824">
            <v>52304</v>
          </cell>
          <cell r="AH824">
            <v>0</v>
          </cell>
          <cell r="AI824">
            <v>6157</v>
          </cell>
          <cell r="AJ824">
            <v>47499</v>
          </cell>
          <cell r="AK824">
            <v>3800</v>
          </cell>
          <cell r="AL824">
            <v>0</v>
          </cell>
          <cell r="AM824">
            <v>0</v>
          </cell>
          <cell r="AN824">
            <v>109760</v>
          </cell>
          <cell r="AO824">
            <v>1231</v>
          </cell>
          <cell r="AP824">
            <v>2972</v>
          </cell>
          <cell r="AQ824">
            <v>0</v>
          </cell>
          <cell r="AR824">
            <v>100</v>
          </cell>
          <cell r="AS824">
            <v>42728</v>
          </cell>
          <cell r="AT824">
            <v>47031</v>
          </cell>
          <cell r="AU824">
            <v>4934</v>
          </cell>
          <cell r="AV824">
            <v>30233</v>
          </cell>
          <cell r="AW824">
            <v>1303</v>
          </cell>
          <cell r="AX824">
            <v>1889</v>
          </cell>
          <cell r="AY824">
            <v>20743</v>
          </cell>
          <cell r="AZ824">
            <v>0</v>
          </cell>
          <cell r="BA824">
            <v>0</v>
          </cell>
          <cell r="BB824">
            <v>59102</v>
          </cell>
          <cell r="BC824">
            <v>71035</v>
          </cell>
          <cell r="BD824">
            <v>71035</v>
          </cell>
          <cell r="BE824">
            <v>365571</v>
          </cell>
          <cell r="BF824">
            <v>0</v>
          </cell>
          <cell r="BG824">
            <v>365571</v>
          </cell>
          <cell r="BH824">
            <v>810221</v>
          </cell>
          <cell r="BI824">
            <v>114238</v>
          </cell>
          <cell r="BJ824">
            <v>67632</v>
          </cell>
          <cell r="BK824">
            <v>491617</v>
          </cell>
          <cell r="BL824">
            <v>0</v>
          </cell>
          <cell r="BM824">
            <v>0</v>
          </cell>
          <cell r="BN824">
            <v>69</v>
          </cell>
          <cell r="BO824">
            <v>88093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-69</v>
          </cell>
          <cell r="BV824">
            <v>26370</v>
          </cell>
          <cell r="BW824">
            <v>0</v>
          </cell>
          <cell r="BX824">
            <v>0</v>
          </cell>
          <cell r="BY824">
            <v>787950</v>
          </cell>
          <cell r="BZ824">
            <v>1598171</v>
          </cell>
          <cell r="CA824">
            <v>76835</v>
          </cell>
          <cell r="CB824">
            <v>48639</v>
          </cell>
          <cell r="CC824">
            <v>125474</v>
          </cell>
          <cell r="CD824">
            <v>1723645</v>
          </cell>
          <cell r="CE824">
            <v>2342967</v>
          </cell>
          <cell r="CF824">
            <v>4066612</v>
          </cell>
        </row>
        <row r="825">
          <cell r="A825">
            <v>199</v>
          </cell>
          <cell r="B825" t="str">
            <v>STRAWBERRYPOINT</v>
          </cell>
          <cell r="C825" t="e">
            <v>#N/A</v>
          </cell>
          <cell r="D825" t="e">
            <v>#N/A</v>
          </cell>
          <cell r="E825" t="e">
            <v>#N/A</v>
          </cell>
          <cell r="F825" t="e">
            <v>#N/A</v>
          </cell>
          <cell r="G825" t="e">
            <v>#N/A</v>
          </cell>
          <cell r="H825" t="e">
            <v>#N/A</v>
          </cell>
          <cell r="I825" t="e">
            <v>#N/A</v>
          </cell>
          <cell r="J825" t="e">
            <v>#N/A</v>
          </cell>
          <cell r="K825" t="e">
            <v>#N/A</v>
          </cell>
          <cell r="L825" t="e">
            <v>#N/A</v>
          </cell>
          <cell r="M825" t="e">
            <v>#N/A</v>
          </cell>
          <cell r="N825" t="e">
            <v>#N/A</v>
          </cell>
          <cell r="O825" t="e">
            <v>#N/A</v>
          </cell>
          <cell r="P825" t="e">
            <v>#N/A</v>
          </cell>
          <cell r="Q825" t="e">
            <v>#N/A</v>
          </cell>
          <cell r="R825" t="e">
            <v>#N/A</v>
          </cell>
          <cell r="S825" t="e">
            <v>#N/A</v>
          </cell>
          <cell r="T825" t="e">
            <v>#N/A</v>
          </cell>
          <cell r="U825" t="e">
            <v>#N/A</v>
          </cell>
          <cell r="V825" t="e">
            <v>#N/A</v>
          </cell>
          <cell r="W825" t="e">
            <v>#N/A</v>
          </cell>
          <cell r="X825" t="e">
            <v>#N/A</v>
          </cell>
          <cell r="Y825" t="e">
            <v>#N/A</v>
          </cell>
          <cell r="Z825" t="e">
            <v>#N/A</v>
          </cell>
          <cell r="AA825" t="e">
            <v>#N/A</v>
          </cell>
          <cell r="AB825" t="e">
            <v>#N/A</v>
          </cell>
          <cell r="AC825" t="e">
            <v>#N/A</v>
          </cell>
          <cell r="AD825" t="e">
            <v>#N/A</v>
          </cell>
          <cell r="AE825" t="e">
            <v>#N/A</v>
          </cell>
          <cell r="AF825" t="e">
            <v>#N/A</v>
          </cell>
          <cell r="AG825" t="e">
            <v>#N/A</v>
          </cell>
          <cell r="AH825" t="e">
            <v>#N/A</v>
          </cell>
          <cell r="AI825" t="e">
            <v>#N/A</v>
          </cell>
          <cell r="AJ825" t="e">
            <v>#N/A</v>
          </cell>
          <cell r="AK825" t="e">
            <v>#N/A</v>
          </cell>
          <cell r="AL825" t="e">
            <v>#N/A</v>
          </cell>
          <cell r="AM825" t="e">
            <v>#N/A</v>
          </cell>
          <cell r="AN825" t="e">
            <v>#N/A</v>
          </cell>
          <cell r="AO825" t="e">
            <v>#N/A</v>
          </cell>
          <cell r="AP825" t="e">
            <v>#N/A</v>
          </cell>
          <cell r="AQ825" t="e">
            <v>#N/A</v>
          </cell>
          <cell r="AR825" t="e">
            <v>#N/A</v>
          </cell>
          <cell r="AS825" t="e">
            <v>#N/A</v>
          </cell>
          <cell r="AT825" t="e">
            <v>#N/A</v>
          </cell>
          <cell r="AU825" t="e">
            <v>#N/A</v>
          </cell>
          <cell r="AV825" t="e">
            <v>#N/A</v>
          </cell>
          <cell r="AW825" t="e">
            <v>#N/A</v>
          </cell>
          <cell r="AX825" t="e">
            <v>#N/A</v>
          </cell>
          <cell r="AY825" t="e">
            <v>#N/A</v>
          </cell>
          <cell r="AZ825" t="e">
            <v>#N/A</v>
          </cell>
          <cell r="BA825" t="e">
            <v>#N/A</v>
          </cell>
          <cell r="BB825" t="e">
            <v>#N/A</v>
          </cell>
          <cell r="BC825" t="e">
            <v>#N/A</v>
          </cell>
          <cell r="BD825" t="e">
            <v>#N/A</v>
          </cell>
          <cell r="BE825" t="e">
            <v>#N/A</v>
          </cell>
          <cell r="BF825" t="e">
            <v>#N/A</v>
          </cell>
          <cell r="BG825" t="e">
            <v>#N/A</v>
          </cell>
          <cell r="BH825" t="e">
            <v>#N/A</v>
          </cell>
          <cell r="BI825" t="e">
            <v>#N/A</v>
          </cell>
          <cell r="BJ825" t="e">
            <v>#N/A</v>
          </cell>
          <cell r="BK825" t="e">
            <v>#N/A</v>
          </cell>
          <cell r="BL825" t="e">
            <v>#N/A</v>
          </cell>
          <cell r="BM825" t="e">
            <v>#N/A</v>
          </cell>
          <cell r="BN825" t="e">
            <v>#N/A</v>
          </cell>
          <cell r="BO825" t="e">
            <v>#N/A</v>
          </cell>
          <cell r="BP825" t="e">
            <v>#N/A</v>
          </cell>
          <cell r="BQ825" t="e">
            <v>#N/A</v>
          </cell>
          <cell r="BR825" t="e">
            <v>#N/A</v>
          </cell>
          <cell r="BS825" t="e">
            <v>#N/A</v>
          </cell>
          <cell r="BT825" t="e">
            <v>#N/A</v>
          </cell>
          <cell r="BU825" t="e">
            <v>#N/A</v>
          </cell>
          <cell r="BV825" t="e">
            <v>#N/A</v>
          </cell>
          <cell r="BW825" t="e">
            <v>#N/A</v>
          </cell>
          <cell r="BX825">
            <v>0</v>
          </cell>
          <cell r="BY825" t="e">
            <v>#N/A</v>
          </cell>
          <cell r="BZ825" t="e">
            <v>#N/A</v>
          </cell>
          <cell r="CA825" t="e">
            <v>#N/A</v>
          </cell>
          <cell r="CB825" t="e">
            <v>#N/A</v>
          </cell>
          <cell r="CC825" t="e">
            <v>#N/A</v>
          </cell>
          <cell r="CD825" t="e">
            <v>#N/A</v>
          </cell>
          <cell r="CE825" t="e">
            <v>#N/A</v>
          </cell>
          <cell r="CF825" t="e">
            <v>#N/A</v>
          </cell>
        </row>
        <row r="826">
          <cell r="A826">
            <v>701</v>
          </cell>
          <cell r="B826" t="str">
            <v>STRUBLE</v>
          </cell>
          <cell r="C826">
            <v>0</v>
          </cell>
          <cell r="D826">
            <v>0</v>
          </cell>
          <cell r="E826">
            <v>293</v>
          </cell>
          <cell r="F826">
            <v>0</v>
          </cell>
          <cell r="G826">
            <v>400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233</v>
          </cell>
          <cell r="M826">
            <v>926</v>
          </cell>
          <cell r="N826">
            <v>4957</v>
          </cell>
          <cell r="O826">
            <v>0</v>
          </cell>
          <cell r="P826">
            <v>2465</v>
          </cell>
          <cell r="Q826">
            <v>0</v>
          </cell>
          <cell r="R826">
            <v>671</v>
          </cell>
          <cell r="S826">
            <v>0</v>
          </cell>
          <cell r="T826">
            <v>0</v>
          </cell>
          <cell r="U826">
            <v>0</v>
          </cell>
          <cell r="V826">
            <v>2386</v>
          </cell>
          <cell r="W826">
            <v>0</v>
          </cell>
          <cell r="X826">
            <v>10479</v>
          </cell>
          <cell r="Y826">
            <v>250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250</v>
          </cell>
          <cell r="AG826">
            <v>100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100</v>
          </cell>
          <cell r="AO826">
            <v>131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131</v>
          </cell>
          <cell r="AU826">
            <v>1550</v>
          </cell>
          <cell r="AV826">
            <v>1023</v>
          </cell>
          <cell r="AW826">
            <v>0</v>
          </cell>
          <cell r="AX826">
            <v>0</v>
          </cell>
          <cell r="AY826">
            <v>7208</v>
          </cell>
          <cell r="AZ826">
            <v>350</v>
          </cell>
          <cell r="BA826">
            <v>0</v>
          </cell>
          <cell r="BB826">
            <v>10131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22017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22017</v>
          </cell>
          <cell r="CA826">
            <v>0</v>
          </cell>
          <cell r="CB826">
            <v>0</v>
          </cell>
          <cell r="CC826">
            <v>0</v>
          </cell>
          <cell r="CD826">
            <v>22017</v>
          </cell>
          <cell r="CE826">
            <v>20861</v>
          </cell>
          <cell r="CF826">
            <v>42878</v>
          </cell>
        </row>
        <row r="827">
          <cell r="A827">
            <v>369</v>
          </cell>
          <cell r="B827" t="str">
            <v>STUART</v>
          </cell>
          <cell r="C827">
            <v>289777</v>
          </cell>
          <cell r="D827">
            <v>0</v>
          </cell>
          <cell r="E827">
            <v>0</v>
          </cell>
          <cell r="F827">
            <v>0</v>
          </cell>
          <cell r="G827">
            <v>44214</v>
          </cell>
          <cell r="H827">
            <v>342244</v>
          </cell>
          <cell r="I827">
            <v>0</v>
          </cell>
          <cell r="J827">
            <v>227</v>
          </cell>
          <cell r="K827">
            <v>555</v>
          </cell>
          <cell r="L827">
            <v>0</v>
          </cell>
          <cell r="M827">
            <v>677017</v>
          </cell>
          <cell r="N827">
            <v>29154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119971</v>
          </cell>
          <cell r="U827">
            <v>0</v>
          </cell>
          <cell r="V827">
            <v>90317</v>
          </cell>
          <cell r="W827">
            <v>0</v>
          </cell>
          <cell r="X827">
            <v>239442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65626</v>
          </cell>
          <cell r="AH827">
            <v>0</v>
          </cell>
          <cell r="AI827">
            <v>4415</v>
          </cell>
          <cell r="AJ827">
            <v>86456</v>
          </cell>
          <cell r="AK827">
            <v>23377</v>
          </cell>
          <cell r="AL827">
            <v>0</v>
          </cell>
          <cell r="AM827">
            <v>0</v>
          </cell>
          <cell r="AN827">
            <v>179874</v>
          </cell>
          <cell r="AO827">
            <v>0</v>
          </cell>
          <cell r="AP827">
            <v>1509801</v>
          </cell>
          <cell r="AQ827">
            <v>0</v>
          </cell>
          <cell r="AR827">
            <v>0</v>
          </cell>
          <cell r="AS827">
            <v>0</v>
          </cell>
          <cell r="AT827">
            <v>1509801</v>
          </cell>
          <cell r="AU827">
            <v>0</v>
          </cell>
          <cell r="AV827">
            <v>0</v>
          </cell>
          <cell r="AW827">
            <v>0</v>
          </cell>
          <cell r="AX827">
            <v>61542</v>
          </cell>
          <cell r="AY827">
            <v>0</v>
          </cell>
          <cell r="AZ827">
            <v>0</v>
          </cell>
          <cell r="BA827">
            <v>333317</v>
          </cell>
          <cell r="BB827">
            <v>394859</v>
          </cell>
          <cell r="BC827">
            <v>5751076</v>
          </cell>
          <cell r="BD827">
            <v>5751076</v>
          </cell>
          <cell r="BE827">
            <v>893934</v>
          </cell>
          <cell r="BF827">
            <v>0</v>
          </cell>
          <cell r="BG827">
            <v>893934</v>
          </cell>
          <cell r="BH827">
            <v>9646003</v>
          </cell>
          <cell r="BI827">
            <v>815105</v>
          </cell>
          <cell r="BJ827">
            <v>346709</v>
          </cell>
          <cell r="BK827">
            <v>3110904</v>
          </cell>
          <cell r="BL827">
            <v>0</v>
          </cell>
          <cell r="BM827">
            <v>0</v>
          </cell>
          <cell r="BN827">
            <v>555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-555</v>
          </cell>
          <cell r="BV827">
            <v>0</v>
          </cell>
          <cell r="BW827">
            <v>0</v>
          </cell>
          <cell r="BX827">
            <v>0</v>
          </cell>
          <cell r="BY827">
            <v>4272718</v>
          </cell>
          <cell r="BZ827">
            <v>13918721</v>
          </cell>
          <cell r="CA827">
            <v>65000</v>
          </cell>
          <cell r="CB827">
            <v>0</v>
          </cell>
          <cell r="CC827">
            <v>65000</v>
          </cell>
          <cell r="CD827">
            <v>13983721</v>
          </cell>
          <cell r="CE827">
            <v>10915021</v>
          </cell>
          <cell r="CF827">
            <v>24898742</v>
          </cell>
        </row>
        <row r="828">
          <cell r="A828">
            <v>473</v>
          </cell>
          <cell r="B828" t="str">
            <v>SULLY</v>
          </cell>
          <cell r="C828">
            <v>22600</v>
          </cell>
          <cell r="D828">
            <v>0</v>
          </cell>
          <cell r="E828">
            <v>95</v>
          </cell>
          <cell r="F828">
            <v>0</v>
          </cell>
          <cell r="G828">
            <v>11054</v>
          </cell>
          <cell r="H828">
            <v>1658</v>
          </cell>
          <cell r="I828">
            <v>0</v>
          </cell>
          <cell r="J828">
            <v>0</v>
          </cell>
          <cell r="K828">
            <v>123</v>
          </cell>
          <cell r="L828">
            <v>0</v>
          </cell>
          <cell r="M828">
            <v>35530</v>
          </cell>
          <cell r="N828">
            <v>67517</v>
          </cell>
          <cell r="O828">
            <v>0</v>
          </cell>
          <cell r="P828">
            <v>17791</v>
          </cell>
          <cell r="Q828">
            <v>2086</v>
          </cell>
          <cell r="R828">
            <v>12349</v>
          </cell>
          <cell r="S828">
            <v>0</v>
          </cell>
          <cell r="T828">
            <v>0</v>
          </cell>
          <cell r="U828">
            <v>2233</v>
          </cell>
          <cell r="V828">
            <v>0</v>
          </cell>
          <cell r="W828">
            <v>0</v>
          </cell>
          <cell r="X828">
            <v>124562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52837</v>
          </cell>
          <cell r="AH828">
            <v>0</v>
          </cell>
          <cell r="AI828">
            <v>30645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83482</v>
          </cell>
          <cell r="AO828">
            <v>0</v>
          </cell>
          <cell r="AP828">
            <v>106846</v>
          </cell>
          <cell r="AQ828">
            <v>0</v>
          </cell>
          <cell r="AR828">
            <v>0</v>
          </cell>
          <cell r="AS828">
            <v>1000</v>
          </cell>
          <cell r="AT828">
            <v>107846</v>
          </cell>
          <cell r="AU828">
            <v>5032</v>
          </cell>
          <cell r="AV828">
            <v>30059</v>
          </cell>
          <cell r="AW828">
            <v>1422</v>
          </cell>
          <cell r="AX828">
            <v>4568</v>
          </cell>
          <cell r="AY828">
            <v>16129</v>
          </cell>
          <cell r="AZ828">
            <v>23213</v>
          </cell>
          <cell r="BA828">
            <v>62834</v>
          </cell>
          <cell r="BB828">
            <v>143257</v>
          </cell>
          <cell r="BC828">
            <v>0</v>
          </cell>
          <cell r="BD828">
            <v>88367</v>
          </cell>
          <cell r="BE828">
            <v>0</v>
          </cell>
          <cell r="BF828">
            <v>0</v>
          </cell>
          <cell r="BG828">
            <v>0</v>
          </cell>
          <cell r="BH828">
            <v>583044</v>
          </cell>
          <cell r="BI828">
            <v>164779</v>
          </cell>
          <cell r="BJ828">
            <v>127285</v>
          </cell>
          <cell r="BK828">
            <v>0</v>
          </cell>
          <cell r="BL828">
            <v>0</v>
          </cell>
          <cell r="BM828">
            <v>0</v>
          </cell>
          <cell r="BN828">
            <v>123</v>
          </cell>
          <cell r="BO828">
            <v>55056</v>
          </cell>
          <cell r="BP828">
            <v>0</v>
          </cell>
          <cell r="BQ828">
            <v>0</v>
          </cell>
          <cell r="BR828">
            <v>0</v>
          </cell>
          <cell r="BS828">
            <v>0</v>
          </cell>
          <cell r="BT828">
            <v>0</v>
          </cell>
          <cell r="BU828">
            <v>-123</v>
          </cell>
          <cell r="BV828">
            <v>37314</v>
          </cell>
          <cell r="BW828">
            <v>95981</v>
          </cell>
          <cell r="BX828">
            <v>0</v>
          </cell>
          <cell r="BY828">
            <v>480415</v>
          </cell>
          <cell r="BZ828">
            <v>1063459</v>
          </cell>
          <cell r="CA828">
            <v>0</v>
          </cell>
          <cell r="CB828">
            <v>0</v>
          </cell>
          <cell r="CC828">
            <v>0</v>
          </cell>
          <cell r="CD828">
            <v>1063459</v>
          </cell>
          <cell r="CE828">
            <v>1030380</v>
          </cell>
          <cell r="CF828">
            <v>2093839</v>
          </cell>
        </row>
        <row r="829">
          <cell r="A829">
            <v>69</v>
          </cell>
          <cell r="B829" t="str">
            <v>SUMNER</v>
          </cell>
          <cell r="C829">
            <v>233027</v>
          </cell>
          <cell r="D829">
            <v>0</v>
          </cell>
          <cell r="E829">
            <v>0</v>
          </cell>
          <cell r="F829">
            <v>0</v>
          </cell>
          <cell r="G829">
            <v>140265</v>
          </cell>
          <cell r="H829">
            <v>23138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396430</v>
          </cell>
          <cell r="N829">
            <v>49779</v>
          </cell>
          <cell r="O829">
            <v>0</v>
          </cell>
          <cell r="P829">
            <v>30282</v>
          </cell>
          <cell r="Q829">
            <v>7443</v>
          </cell>
          <cell r="R829">
            <v>13059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23540</v>
          </cell>
          <cell r="X829">
            <v>220733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183983</v>
          </cell>
          <cell r="AH829">
            <v>0</v>
          </cell>
          <cell r="AI829">
            <v>53301</v>
          </cell>
          <cell r="AJ829">
            <v>190412</v>
          </cell>
          <cell r="AK829">
            <v>2337</v>
          </cell>
          <cell r="AL829">
            <v>0</v>
          </cell>
          <cell r="AM829">
            <v>0</v>
          </cell>
          <cell r="AN829">
            <v>430033</v>
          </cell>
          <cell r="AO829">
            <v>3620</v>
          </cell>
          <cell r="AP829">
            <v>19152</v>
          </cell>
          <cell r="AQ829">
            <v>0</v>
          </cell>
          <cell r="AR829">
            <v>0</v>
          </cell>
          <cell r="AS829">
            <v>117771</v>
          </cell>
          <cell r="AT829">
            <v>140543</v>
          </cell>
          <cell r="AU829">
            <v>16800</v>
          </cell>
          <cell r="AV829">
            <v>129677</v>
          </cell>
          <cell r="AW829">
            <v>2882</v>
          </cell>
          <cell r="AX829">
            <v>19687</v>
          </cell>
          <cell r="AY829">
            <v>12285</v>
          </cell>
          <cell r="AZ829">
            <v>81068</v>
          </cell>
          <cell r="BA829">
            <v>51167</v>
          </cell>
          <cell r="BB829">
            <v>313566</v>
          </cell>
          <cell r="BC829">
            <v>190934</v>
          </cell>
          <cell r="BD829">
            <v>190934</v>
          </cell>
          <cell r="BE829">
            <v>1187294</v>
          </cell>
          <cell r="BF829">
            <v>0</v>
          </cell>
          <cell r="BG829">
            <v>1187294</v>
          </cell>
          <cell r="BH829">
            <v>2879533</v>
          </cell>
          <cell r="BI829">
            <v>275172</v>
          </cell>
          <cell r="BJ829">
            <v>279491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264158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230033</v>
          </cell>
          <cell r="BW829">
            <v>0</v>
          </cell>
          <cell r="BX829">
            <v>0</v>
          </cell>
          <cell r="BY829">
            <v>1048854</v>
          </cell>
          <cell r="BZ829">
            <v>3928387</v>
          </cell>
          <cell r="CA829">
            <v>120506</v>
          </cell>
          <cell r="CB829">
            <v>58584</v>
          </cell>
          <cell r="CC829">
            <v>179090</v>
          </cell>
          <cell r="CD829">
            <v>4107477</v>
          </cell>
          <cell r="CE829">
            <v>2946891</v>
          </cell>
          <cell r="CF829">
            <v>7054368</v>
          </cell>
        </row>
        <row r="830">
          <cell r="A830">
            <v>278</v>
          </cell>
          <cell r="B830" t="str">
            <v>SUPERIOR</v>
          </cell>
          <cell r="C830">
            <v>5000</v>
          </cell>
          <cell r="D830">
            <v>0</v>
          </cell>
          <cell r="E830">
            <v>497</v>
          </cell>
          <cell r="F830">
            <v>0</v>
          </cell>
          <cell r="G830">
            <v>11000</v>
          </cell>
          <cell r="H830">
            <v>0</v>
          </cell>
          <cell r="I830">
            <v>0</v>
          </cell>
          <cell r="J830">
            <v>380</v>
          </cell>
          <cell r="K830">
            <v>0</v>
          </cell>
          <cell r="L830">
            <v>0</v>
          </cell>
          <cell r="M830">
            <v>16877</v>
          </cell>
          <cell r="N830">
            <v>7534</v>
          </cell>
          <cell r="O830">
            <v>0</v>
          </cell>
          <cell r="P830">
            <v>6061</v>
          </cell>
          <cell r="Q830">
            <v>0</v>
          </cell>
          <cell r="R830">
            <v>4320</v>
          </cell>
          <cell r="S830">
            <v>0</v>
          </cell>
          <cell r="T830">
            <v>0</v>
          </cell>
          <cell r="U830">
            <v>0</v>
          </cell>
          <cell r="V830">
            <v>11468</v>
          </cell>
          <cell r="W830">
            <v>8610</v>
          </cell>
          <cell r="X830">
            <v>38358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1400</v>
          </cell>
          <cell r="AD830">
            <v>0</v>
          </cell>
          <cell r="AE830">
            <v>900</v>
          </cell>
          <cell r="AF830">
            <v>2300</v>
          </cell>
          <cell r="AG830">
            <v>144</v>
          </cell>
          <cell r="AH830">
            <v>0</v>
          </cell>
          <cell r="AI830">
            <v>16529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16673</v>
          </cell>
          <cell r="AO830">
            <v>0</v>
          </cell>
          <cell r="AP830">
            <v>0</v>
          </cell>
          <cell r="AQ830">
            <v>0</v>
          </cell>
          <cell r="AR830">
            <v>350</v>
          </cell>
          <cell r="AS830">
            <v>4033</v>
          </cell>
          <cell r="AT830">
            <v>4383</v>
          </cell>
          <cell r="AU830">
            <v>3210</v>
          </cell>
          <cell r="AV830">
            <v>13479</v>
          </cell>
          <cell r="AW830">
            <v>831</v>
          </cell>
          <cell r="AX830">
            <v>0</v>
          </cell>
          <cell r="AY830">
            <v>9578</v>
          </cell>
          <cell r="AZ830">
            <v>0</v>
          </cell>
          <cell r="BA830">
            <v>5974</v>
          </cell>
          <cell r="BB830">
            <v>33072</v>
          </cell>
          <cell r="BC830">
            <v>4032</v>
          </cell>
          <cell r="BD830">
            <v>4032</v>
          </cell>
          <cell r="BE830">
            <v>0</v>
          </cell>
          <cell r="BF830">
            <v>0</v>
          </cell>
          <cell r="BG830">
            <v>0</v>
          </cell>
          <cell r="BH830">
            <v>115695</v>
          </cell>
          <cell r="BI830">
            <v>40041</v>
          </cell>
          <cell r="BJ830">
            <v>21473</v>
          </cell>
          <cell r="BK830">
            <v>0</v>
          </cell>
          <cell r="BL830">
            <v>0</v>
          </cell>
          <cell r="BM830">
            <v>0</v>
          </cell>
          <cell r="BN830">
            <v>0</v>
          </cell>
          <cell r="BO830">
            <v>0</v>
          </cell>
          <cell r="BP830">
            <v>0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0</v>
          </cell>
          <cell r="BV830">
            <v>31536</v>
          </cell>
          <cell r="BW830">
            <v>0</v>
          </cell>
          <cell r="BX830">
            <v>0</v>
          </cell>
          <cell r="BY830">
            <v>93050</v>
          </cell>
          <cell r="BZ830">
            <v>208745</v>
          </cell>
          <cell r="CA830">
            <v>15000</v>
          </cell>
          <cell r="CB830">
            <v>0</v>
          </cell>
          <cell r="CC830">
            <v>15000</v>
          </cell>
          <cell r="CD830">
            <v>223745</v>
          </cell>
          <cell r="CE830">
            <v>339792</v>
          </cell>
          <cell r="CF830">
            <v>563537</v>
          </cell>
        </row>
        <row r="831">
          <cell r="A831">
            <v>666</v>
          </cell>
          <cell r="B831" t="str">
            <v>SUTHERLAND</v>
          </cell>
          <cell r="C831">
            <v>68399</v>
          </cell>
          <cell r="D831">
            <v>0</v>
          </cell>
          <cell r="E831">
            <v>0</v>
          </cell>
          <cell r="F831">
            <v>0</v>
          </cell>
          <cell r="G831">
            <v>64490</v>
          </cell>
          <cell r="H831">
            <v>18226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151115</v>
          </cell>
          <cell r="N831">
            <v>47882</v>
          </cell>
          <cell r="O831">
            <v>0</v>
          </cell>
          <cell r="P831">
            <v>17008</v>
          </cell>
          <cell r="Q831">
            <v>0</v>
          </cell>
          <cell r="R831">
            <v>2048</v>
          </cell>
          <cell r="S831">
            <v>0</v>
          </cell>
          <cell r="T831">
            <v>193</v>
          </cell>
          <cell r="U831">
            <v>0</v>
          </cell>
          <cell r="V831">
            <v>70102</v>
          </cell>
          <cell r="W831">
            <v>0</v>
          </cell>
          <cell r="X831">
            <v>137233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44124</v>
          </cell>
          <cell r="AH831">
            <v>0</v>
          </cell>
          <cell r="AI831">
            <v>5105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49229</v>
          </cell>
          <cell r="AO831">
            <v>0</v>
          </cell>
          <cell r="AP831">
            <v>31813</v>
          </cell>
          <cell r="AQ831">
            <v>0</v>
          </cell>
          <cell r="AR831">
            <v>0</v>
          </cell>
          <cell r="AS831">
            <v>83039</v>
          </cell>
          <cell r="AT831">
            <v>114852</v>
          </cell>
          <cell r="AU831">
            <v>6126</v>
          </cell>
          <cell r="AV831">
            <v>8519</v>
          </cell>
          <cell r="AW831">
            <v>1017</v>
          </cell>
          <cell r="AX831">
            <v>1907</v>
          </cell>
          <cell r="AY831">
            <v>26757</v>
          </cell>
          <cell r="AZ831">
            <v>21672</v>
          </cell>
          <cell r="BA831">
            <v>26442</v>
          </cell>
          <cell r="BB831">
            <v>92440</v>
          </cell>
          <cell r="BC831">
            <v>27560</v>
          </cell>
          <cell r="BD831">
            <v>27560</v>
          </cell>
          <cell r="BE831">
            <v>0</v>
          </cell>
          <cell r="BF831">
            <v>0</v>
          </cell>
          <cell r="BG831">
            <v>0</v>
          </cell>
          <cell r="BH831">
            <v>572429</v>
          </cell>
          <cell r="BI831">
            <v>85878</v>
          </cell>
          <cell r="BJ831">
            <v>0</v>
          </cell>
          <cell r="BK831">
            <v>56643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20992</v>
          </cell>
          <cell r="BW831">
            <v>36257</v>
          </cell>
          <cell r="BX831">
            <v>0</v>
          </cell>
          <cell r="BY831">
            <v>199770</v>
          </cell>
          <cell r="BZ831">
            <v>772199</v>
          </cell>
          <cell r="CA831">
            <v>67293</v>
          </cell>
          <cell r="CB831">
            <v>0</v>
          </cell>
          <cell r="CC831">
            <v>67293</v>
          </cell>
          <cell r="CD831">
            <v>839492</v>
          </cell>
          <cell r="CE831">
            <v>1259789</v>
          </cell>
          <cell r="CF831">
            <v>2099281</v>
          </cell>
        </row>
        <row r="832">
          <cell r="A832">
            <v>150</v>
          </cell>
          <cell r="B832" t="str">
            <v>SWALEDALE</v>
          </cell>
          <cell r="C832">
            <v>0</v>
          </cell>
          <cell r="D832">
            <v>0</v>
          </cell>
          <cell r="E832">
            <v>337</v>
          </cell>
          <cell r="F832">
            <v>0</v>
          </cell>
          <cell r="G832">
            <v>35092</v>
          </cell>
          <cell r="H832">
            <v>0</v>
          </cell>
          <cell r="I832">
            <v>0</v>
          </cell>
          <cell r="J832">
            <v>0</v>
          </cell>
          <cell r="K832">
            <v>1000</v>
          </cell>
          <cell r="L832">
            <v>0</v>
          </cell>
          <cell r="M832">
            <v>36429</v>
          </cell>
          <cell r="N832">
            <v>25684</v>
          </cell>
          <cell r="O832">
            <v>0</v>
          </cell>
          <cell r="P832">
            <v>9110</v>
          </cell>
          <cell r="Q832">
            <v>0</v>
          </cell>
          <cell r="R832">
            <v>3724</v>
          </cell>
          <cell r="S832">
            <v>0</v>
          </cell>
          <cell r="T832">
            <v>0</v>
          </cell>
          <cell r="U832">
            <v>0</v>
          </cell>
          <cell r="V832">
            <v>11815</v>
          </cell>
          <cell r="W832">
            <v>9342</v>
          </cell>
          <cell r="X832">
            <v>59675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21656</v>
          </cell>
          <cell r="AH832">
            <v>0</v>
          </cell>
          <cell r="AI832">
            <v>17339</v>
          </cell>
          <cell r="AJ832">
            <v>772</v>
          </cell>
          <cell r="AK832">
            <v>0</v>
          </cell>
          <cell r="AL832">
            <v>4288</v>
          </cell>
          <cell r="AM832">
            <v>0</v>
          </cell>
          <cell r="AN832">
            <v>44055</v>
          </cell>
          <cell r="AO832">
            <v>482</v>
          </cell>
          <cell r="AP832">
            <v>1646</v>
          </cell>
          <cell r="AQ832">
            <v>0</v>
          </cell>
          <cell r="AR832">
            <v>0</v>
          </cell>
          <cell r="AS832">
            <v>1625</v>
          </cell>
          <cell r="AT832">
            <v>3753</v>
          </cell>
          <cell r="AU832">
            <v>5281</v>
          </cell>
          <cell r="AV832">
            <v>4370</v>
          </cell>
          <cell r="AW832">
            <v>1282</v>
          </cell>
          <cell r="AX832">
            <v>72</v>
          </cell>
          <cell r="AY832">
            <v>10598</v>
          </cell>
          <cell r="AZ832">
            <v>16541</v>
          </cell>
          <cell r="BA832">
            <v>285</v>
          </cell>
          <cell r="BB832">
            <v>38429</v>
          </cell>
          <cell r="BC832">
            <v>12287</v>
          </cell>
          <cell r="BD832">
            <v>12287</v>
          </cell>
          <cell r="BE832">
            <v>0</v>
          </cell>
          <cell r="BF832">
            <v>0</v>
          </cell>
          <cell r="BG832">
            <v>0</v>
          </cell>
          <cell r="BH832">
            <v>194628</v>
          </cell>
          <cell r="BI832">
            <v>28092</v>
          </cell>
          <cell r="BJ832">
            <v>39586</v>
          </cell>
          <cell r="BK832">
            <v>0</v>
          </cell>
          <cell r="BL832">
            <v>0</v>
          </cell>
          <cell r="BM832">
            <v>0</v>
          </cell>
          <cell r="BN832">
            <v>1000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-1000</v>
          </cell>
          <cell r="BV832">
            <v>0</v>
          </cell>
          <cell r="BW832">
            <v>0</v>
          </cell>
          <cell r="BX832">
            <v>0</v>
          </cell>
          <cell r="BY832">
            <v>67678</v>
          </cell>
          <cell r="BZ832">
            <v>262306</v>
          </cell>
          <cell r="CA832">
            <v>28615</v>
          </cell>
          <cell r="CB832">
            <v>0</v>
          </cell>
          <cell r="CC832">
            <v>28615</v>
          </cell>
          <cell r="CD832">
            <v>290921</v>
          </cell>
          <cell r="CE832">
            <v>49124</v>
          </cell>
          <cell r="CF832">
            <v>340045</v>
          </cell>
        </row>
        <row r="833">
          <cell r="A833">
            <v>602</v>
          </cell>
          <cell r="B833" t="str">
            <v>SWAN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1715</v>
          </cell>
          <cell r="O833">
            <v>0</v>
          </cell>
          <cell r="P833">
            <v>0</v>
          </cell>
          <cell r="Q833">
            <v>0</v>
          </cell>
          <cell r="R833">
            <v>1620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3283</v>
          </cell>
          <cell r="X833">
            <v>6618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1245</v>
          </cell>
          <cell r="AV833">
            <v>2013</v>
          </cell>
          <cell r="AW833">
            <v>0</v>
          </cell>
          <cell r="AX833">
            <v>0</v>
          </cell>
          <cell r="AY833">
            <v>0</v>
          </cell>
          <cell r="AZ833">
            <v>825</v>
          </cell>
          <cell r="BA833">
            <v>4728</v>
          </cell>
          <cell r="BB833">
            <v>8811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15429</v>
          </cell>
          <cell r="BI833">
            <v>16513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6378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22891</v>
          </cell>
          <cell r="BZ833">
            <v>38320</v>
          </cell>
          <cell r="CA833">
            <v>0</v>
          </cell>
          <cell r="CB833">
            <v>0</v>
          </cell>
          <cell r="CC833">
            <v>0</v>
          </cell>
          <cell r="CD833">
            <v>38320</v>
          </cell>
          <cell r="CE833">
            <v>107319</v>
          </cell>
          <cell r="CF833">
            <v>145639</v>
          </cell>
        </row>
        <row r="834">
          <cell r="A834">
            <v>525</v>
          </cell>
          <cell r="B834" t="str">
            <v>SWEACITY</v>
          </cell>
          <cell r="C834">
            <v>2000</v>
          </cell>
          <cell r="D834">
            <v>0</v>
          </cell>
          <cell r="E834">
            <v>402</v>
          </cell>
          <cell r="F834">
            <v>0</v>
          </cell>
          <cell r="G834">
            <v>24672</v>
          </cell>
          <cell r="H834">
            <v>88196</v>
          </cell>
          <cell r="I834">
            <v>0</v>
          </cell>
          <cell r="J834">
            <v>0</v>
          </cell>
          <cell r="K834">
            <v>0</v>
          </cell>
          <cell r="L834">
            <v>10219</v>
          </cell>
          <cell r="M834">
            <v>125489</v>
          </cell>
          <cell r="N834">
            <v>298863</v>
          </cell>
          <cell r="O834">
            <v>0</v>
          </cell>
          <cell r="P834">
            <v>23616</v>
          </cell>
          <cell r="Q834">
            <v>0</v>
          </cell>
          <cell r="R834">
            <v>7186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329665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39306</v>
          </cell>
          <cell r="AH834">
            <v>0</v>
          </cell>
          <cell r="AI834">
            <v>824</v>
          </cell>
          <cell r="AJ834">
            <v>34638</v>
          </cell>
          <cell r="AK834">
            <v>0</v>
          </cell>
          <cell r="AL834">
            <v>0</v>
          </cell>
          <cell r="AM834">
            <v>0</v>
          </cell>
          <cell r="AN834">
            <v>74768</v>
          </cell>
          <cell r="AO834">
            <v>1723</v>
          </cell>
          <cell r="AP834">
            <v>2090</v>
          </cell>
          <cell r="AQ834">
            <v>0</v>
          </cell>
          <cell r="AR834">
            <v>0</v>
          </cell>
          <cell r="AS834">
            <v>0</v>
          </cell>
          <cell r="AT834">
            <v>3813</v>
          </cell>
          <cell r="AU834">
            <v>3751</v>
          </cell>
          <cell r="AV834">
            <v>14179</v>
          </cell>
          <cell r="AW834">
            <v>1253</v>
          </cell>
          <cell r="AX834">
            <v>8738</v>
          </cell>
          <cell r="AY834">
            <v>7469</v>
          </cell>
          <cell r="AZ834">
            <v>7880</v>
          </cell>
          <cell r="BA834">
            <v>2859</v>
          </cell>
          <cell r="BB834">
            <v>46129</v>
          </cell>
          <cell r="BC834">
            <v>138608</v>
          </cell>
          <cell r="BD834">
            <v>138608</v>
          </cell>
          <cell r="BE834">
            <v>0</v>
          </cell>
          <cell r="BF834">
            <v>0</v>
          </cell>
          <cell r="BG834">
            <v>0</v>
          </cell>
          <cell r="BH834">
            <v>718472</v>
          </cell>
          <cell r="BI834">
            <v>149342</v>
          </cell>
          <cell r="BJ834">
            <v>52251</v>
          </cell>
          <cell r="BK834">
            <v>0</v>
          </cell>
          <cell r="BL834">
            <v>0</v>
          </cell>
          <cell r="BM834">
            <v>0</v>
          </cell>
          <cell r="BN834">
            <v>0</v>
          </cell>
          <cell r="BO834">
            <v>90044</v>
          </cell>
          <cell r="BP834">
            <v>0</v>
          </cell>
          <cell r="BQ834">
            <v>0</v>
          </cell>
          <cell r="BR834">
            <v>0</v>
          </cell>
          <cell r="BS834">
            <v>0</v>
          </cell>
          <cell r="BT834">
            <v>1108</v>
          </cell>
          <cell r="BU834">
            <v>0</v>
          </cell>
          <cell r="BV834">
            <v>0</v>
          </cell>
          <cell r="BW834">
            <v>0</v>
          </cell>
          <cell r="BX834">
            <v>0</v>
          </cell>
          <cell r="BY834">
            <v>292745</v>
          </cell>
          <cell r="BZ834">
            <v>1011217</v>
          </cell>
          <cell r="CA834">
            <v>122934</v>
          </cell>
          <cell r="CB834">
            <v>0</v>
          </cell>
          <cell r="CC834">
            <v>122934</v>
          </cell>
          <cell r="CD834">
            <v>1134151</v>
          </cell>
          <cell r="CE834">
            <v>1161707</v>
          </cell>
          <cell r="CF834">
            <v>2295858</v>
          </cell>
        </row>
        <row r="835">
          <cell r="A835">
            <v>489</v>
          </cell>
          <cell r="B835" t="str">
            <v>SWISHER</v>
          </cell>
          <cell r="C835">
            <v>55900</v>
          </cell>
          <cell r="D835">
            <v>0</v>
          </cell>
          <cell r="E835">
            <v>439</v>
          </cell>
          <cell r="F835">
            <v>0</v>
          </cell>
          <cell r="G835">
            <v>22718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79057</v>
          </cell>
          <cell r="N835">
            <v>250849</v>
          </cell>
          <cell r="O835">
            <v>0</v>
          </cell>
          <cell r="P835">
            <v>13628</v>
          </cell>
          <cell r="Q835">
            <v>0</v>
          </cell>
          <cell r="R835">
            <v>8180</v>
          </cell>
          <cell r="S835">
            <v>0</v>
          </cell>
          <cell r="T835">
            <v>0</v>
          </cell>
          <cell r="U835">
            <v>0</v>
          </cell>
          <cell r="V835">
            <v>59446</v>
          </cell>
          <cell r="W835">
            <v>0</v>
          </cell>
          <cell r="X835">
            <v>332103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47195</v>
          </cell>
          <cell r="AH835">
            <v>0</v>
          </cell>
          <cell r="AI835">
            <v>29041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76236</v>
          </cell>
          <cell r="AO835">
            <v>0</v>
          </cell>
          <cell r="AP835">
            <v>5000</v>
          </cell>
          <cell r="AQ835">
            <v>0</v>
          </cell>
          <cell r="AR835">
            <v>3572</v>
          </cell>
          <cell r="AS835">
            <v>800</v>
          </cell>
          <cell r="AT835">
            <v>9372</v>
          </cell>
          <cell r="AU835">
            <v>6804</v>
          </cell>
          <cell r="AV835">
            <v>41127</v>
          </cell>
          <cell r="AW835">
            <v>1544</v>
          </cell>
          <cell r="AX835">
            <v>2621</v>
          </cell>
          <cell r="AY835">
            <v>5011</v>
          </cell>
          <cell r="AZ835">
            <v>1944</v>
          </cell>
          <cell r="BA835">
            <v>17351</v>
          </cell>
          <cell r="BB835">
            <v>76402</v>
          </cell>
          <cell r="BC835">
            <v>380047</v>
          </cell>
          <cell r="BD835">
            <v>380047</v>
          </cell>
          <cell r="BE835">
            <v>8148</v>
          </cell>
          <cell r="BF835">
            <v>0</v>
          </cell>
          <cell r="BG835">
            <v>8148</v>
          </cell>
          <cell r="BH835">
            <v>961365</v>
          </cell>
          <cell r="BI835">
            <v>0</v>
          </cell>
          <cell r="BJ835">
            <v>144805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144805</v>
          </cell>
          <cell r="BZ835">
            <v>1106170</v>
          </cell>
          <cell r="CA835">
            <v>921828</v>
          </cell>
          <cell r="CB835">
            <v>298000</v>
          </cell>
          <cell r="CC835">
            <v>1219828</v>
          </cell>
          <cell r="CD835">
            <v>2325998</v>
          </cell>
          <cell r="CE835">
            <v>1631034</v>
          </cell>
          <cell r="CF835">
            <v>3957032</v>
          </cell>
        </row>
        <row r="836">
          <cell r="A836">
            <v>344</v>
          </cell>
          <cell r="B836" t="str">
            <v>TABOR</v>
          </cell>
          <cell r="C836">
            <v>124012</v>
          </cell>
          <cell r="D836">
            <v>0</v>
          </cell>
          <cell r="E836">
            <v>0</v>
          </cell>
          <cell r="F836">
            <v>0</v>
          </cell>
          <cell r="G836">
            <v>76880</v>
          </cell>
          <cell r="H836">
            <v>100128</v>
          </cell>
          <cell r="I836">
            <v>0</v>
          </cell>
          <cell r="J836">
            <v>0</v>
          </cell>
          <cell r="K836">
            <v>90</v>
          </cell>
          <cell r="L836">
            <v>0</v>
          </cell>
          <cell r="M836">
            <v>301110</v>
          </cell>
          <cell r="N836">
            <v>122880</v>
          </cell>
          <cell r="O836">
            <v>0</v>
          </cell>
          <cell r="P836">
            <v>19145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3984</v>
          </cell>
          <cell r="W836">
            <v>0</v>
          </cell>
          <cell r="X836">
            <v>146009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100570</v>
          </cell>
          <cell r="AH836">
            <v>0</v>
          </cell>
          <cell r="AI836">
            <v>37525</v>
          </cell>
          <cell r="AJ836">
            <v>0</v>
          </cell>
          <cell r="AK836">
            <v>22378</v>
          </cell>
          <cell r="AL836">
            <v>0</v>
          </cell>
          <cell r="AM836">
            <v>3000</v>
          </cell>
          <cell r="AN836">
            <v>163473</v>
          </cell>
          <cell r="AO836">
            <v>16440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16440</v>
          </cell>
          <cell r="AU836">
            <v>4423</v>
          </cell>
          <cell r="AV836">
            <v>138003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  <cell r="BA836">
            <v>0</v>
          </cell>
          <cell r="BB836">
            <v>142426</v>
          </cell>
          <cell r="BC836">
            <v>18040</v>
          </cell>
          <cell r="BD836">
            <v>18040</v>
          </cell>
          <cell r="BE836">
            <v>0</v>
          </cell>
          <cell r="BF836">
            <v>0</v>
          </cell>
          <cell r="BG836">
            <v>0</v>
          </cell>
          <cell r="BH836">
            <v>787498</v>
          </cell>
          <cell r="BI836">
            <v>160287</v>
          </cell>
          <cell r="BJ836">
            <v>36585</v>
          </cell>
          <cell r="BK836">
            <v>0</v>
          </cell>
          <cell r="BL836">
            <v>0</v>
          </cell>
          <cell r="BM836">
            <v>0</v>
          </cell>
          <cell r="BN836">
            <v>90</v>
          </cell>
          <cell r="BO836">
            <v>8187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-90</v>
          </cell>
          <cell r="BV836">
            <v>31174</v>
          </cell>
          <cell r="BW836">
            <v>27941</v>
          </cell>
          <cell r="BX836">
            <v>0</v>
          </cell>
          <cell r="BY836">
            <v>264174</v>
          </cell>
          <cell r="BZ836">
            <v>1051672</v>
          </cell>
          <cell r="CA836">
            <v>132246</v>
          </cell>
          <cell r="CB836">
            <v>0</v>
          </cell>
          <cell r="CC836">
            <v>132246</v>
          </cell>
          <cell r="CD836">
            <v>1183918</v>
          </cell>
          <cell r="CE836">
            <v>718422</v>
          </cell>
          <cell r="CF836">
            <v>1902340</v>
          </cell>
        </row>
        <row r="837">
          <cell r="A837">
            <v>833</v>
          </cell>
          <cell r="B837" t="str">
            <v>TAMA</v>
          </cell>
          <cell r="C837">
            <v>441862</v>
          </cell>
          <cell r="D837">
            <v>0</v>
          </cell>
          <cell r="E837">
            <v>0</v>
          </cell>
          <cell r="F837">
            <v>8738</v>
          </cell>
          <cell r="G837">
            <v>73947</v>
          </cell>
          <cell r="H837">
            <v>281572</v>
          </cell>
          <cell r="I837">
            <v>1014</v>
          </cell>
          <cell r="J837">
            <v>0</v>
          </cell>
          <cell r="K837">
            <v>1581</v>
          </cell>
          <cell r="L837">
            <v>0</v>
          </cell>
          <cell r="M837">
            <v>808714</v>
          </cell>
          <cell r="N837">
            <v>436956</v>
          </cell>
          <cell r="O837">
            <v>0</v>
          </cell>
          <cell r="P837">
            <v>57661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51435</v>
          </cell>
          <cell r="W837">
            <v>0</v>
          </cell>
          <cell r="X837">
            <v>546052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3692</v>
          </cell>
          <cell r="AD837">
            <v>400</v>
          </cell>
          <cell r="AE837">
            <v>0</v>
          </cell>
          <cell r="AF837">
            <v>4092</v>
          </cell>
          <cell r="AG837">
            <v>170137</v>
          </cell>
          <cell r="AH837">
            <v>20750</v>
          </cell>
          <cell r="AI837">
            <v>10369</v>
          </cell>
          <cell r="AJ837">
            <v>61750</v>
          </cell>
          <cell r="AK837">
            <v>34070</v>
          </cell>
          <cell r="AL837">
            <v>0</v>
          </cell>
          <cell r="AM837">
            <v>0</v>
          </cell>
          <cell r="AN837">
            <v>297076</v>
          </cell>
          <cell r="AO837">
            <v>0</v>
          </cell>
          <cell r="AP837">
            <v>218878</v>
          </cell>
          <cell r="AQ837">
            <v>0</v>
          </cell>
          <cell r="AR837">
            <v>0</v>
          </cell>
          <cell r="AS837">
            <v>0</v>
          </cell>
          <cell r="AT837">
            <v>218878</v>
          </cell>
          <cell r="AU837">
            <v>5721</v>
          </cell>
          <cell r="AV837">
            <v>189774</v>
          </cell>
          <cell r="AW837">
            <v>0</v>
          </cell>
          <cell r="AX837">
            <v>50</v>
          </cell>
          <cell r="AY837">
            <v>0</v>
          </cell>
          <cell r="AZ837">
            <v>0</v>
          </cell>
          <cell r="BA837">
            <v>0</v>
          </cell>
          <cell r="BB837">
            <v>195545</v>
          </cell>
          <cell r="BC837">
            <v>810696</v>
          </cell>
          <cell r="BD837">
            <v>810696</v>
          </cell>
          <cell r="BE837">
            <v>2109319</v>
          </cell>
          <cell r="BF837">
            <v>0</v>
          </cell>
          <cell r="BG837">
            <v>2109319</v>
          </cell>
          <cell r="BH837">
            <v>4990372</v>
          </cell>
          <cell r="BI837">
            <v>430735</v>
          </cell>
          <cell r="BJ837">
            <v>387796</v>
          </cell>
          <cell r="BK837">
            <v>0</v>
          </cell>
          <cell r="BL837">
            <v>0</v>
          </cell>
          <cell r="BM837">
            <v>0</v>
          </cell>
          <cell r="BN837">
            <v>1581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-1581</v>
          </cell>
          <cell r="BV837">
            <v>0</v>
          </cell>
          <cell r="BW837">
            <v>0</v>
          </cell>
          <cell r="BX837">
            <v>0</v>
          </cell>
          <cell r="BY837">
            <v>818531</v>
          </cell>
          <cell r="BZ837">
            <v>5808903</v>
          </cell>
          <cell r="CA837">
            <v>710870</v>
          </cell>
          <cell r="CB837">
            <v>32838</v>
          </cell>
          <cell r="CC837">
            <v>743708</v>
          </cell>
          <cell r="CD837">
            <v>6552611</v>
          </cell>
          <cell r="CE837">
            <v>4555384</v>
          </cell>
          <cell r="CF837">
            <v>11107995</v>
          </cell>
        </row>
        <row r="838">
          <cell r="A838">
            <v>125</v>
          </cell>
          <cell r="B838" t="str">
            <v>TEMPLETON</v>
          </cell>
          <cell r="C838">
            <v>5187</v>
          </cell>
          <cell r="D838">
            <v>0</v>
          </cell>
          <cell r="E838">
            <v>0</v>
          </cell>
          <cell r="F838">
            <v>0</v>
          </cell>
          <cell r="G838">
            <v>25874</v>
          </cell>
          <cell r="H838">
            <v>0</v>
          </cell>
          <cell r="I838">
            <v>0</v>
          </cell>
          <cell r="J838">
            <v>13110</v>
          </cell>
          <cell r="K838">
            <v>0</v>
          </cell>
          <cell r="L838">
            <v>35</v>
          </cell>
          <cell r="M838">
            <v>44206</v>
          </cell>
          <cell r="N838">
            <v>150112</v>
          </cell>
          <cell r="O838">
            <v>0</v>
          </cell>
          <cell r="P838">
            <v>9225</v>
          </cell>
          <cell r="Q838">
            <v>635</v>
          </cell>
          <cell r="R838">
            <v>640</v>
          </cell>
          <cell r="S838">
            <v>0</v>
          </cell>
          <cell r="T838">
            <v>15000</v>
          </cell>
          <cell r="U838">
            <v>0</v>
          </cell>
          <cell r="V838">
            <v>21823</v>
          </cell>
          <cell r="W838">
            <v>0</v>
          </cell>
          <cell r="X838">
            <v>197435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300</v>
          </cell>
          <cell r="AF838">
            <v>300</v>
          </cell>
          <cell r="AG838">
            <v>954</v>
          </cell>
          <cell r="AH838">
            <v>0</v>
          </cell>
          <cell r="AI838">
            <v>1417</v>
          </cell>
          <cell r="AJ838">
            <v>1684</v>
          </cell>
          <cell r="AK838">
            <v>0</v>
          </cell>
          <cell r="AL838">
            <v>137895</v>
          </cell>
          <cell r="AM838">
            <v>0</v>
          </cell>
          <cell r="AN838">
            <v>141950</v>
          </cell>
          <cell r="AO838">
            <v>1173</v>
          </cell>
          <cell r="AP838">
            <v>0</v>
          </cell>
          <cell r="AQ838">
            <v>984</v>
          </cell>
          <cell r="AR838">
            <v>0</v>
          </cell>
          <cell r="AS838">
            <v>1499</v>
          </cell>
          <cell r="AT838">
            <v>3656</v>
          </cell>
          <cell r="AU838">
            <v>4125</v>
          </cell>
          <cell r="AV838">
            <v>65459</v>
          </cell>
          <cell r="AW838">
            <v>511</v>
          </cell>
          <cell r="AX838">
            <v>2447</v>
          </cell>
          <cell r="AY838">
            <v>30773</v>
          </cell>
          <cell r="AZ838">
            <v>16265</v>
          </cell>
          <cell r="BA838">
            <v>0</v>
          </cell>
          <cell r="BB838">
            <v>119580</v>
          </cell>
          <cell r="BC838">
            <v>80303</v>
          </cell>
          <cell r="BD838">
            <v>80303</v>
          </cell>
          <cell r="BE838">
            <v>0</v>
          </cell>
          <cell r="BF838">
            <v>0</v>
          </cell>
          <cell r="BG838">
            <v>0</v>
          </cell>
          <cell r="BH838">
            <v>587430</v>
          </cell>
          <cell r="BI838">
            <v>71173</v>
          </cell>
          <cell r="BJ838">
            <v>22293</v>
          </cell>
          <cell r="BK838">
            <v>0</v>
          </cell>
          <cell r="BL838">
            <v>0</v>
          </cell>
          <cell r="BM838">
            <v>0</v>
          </cell>
          <cell r="BN838">
            <v>0</v>
          </cell>
          <cell r="BO838">
            <v>0</v>
          </cell>
          <cell r="BP838">
            <v>0</v>
          </cell>
          <cell r="BQ838">
            <v>0</v>
          </cell>
          <cell r="BR838">
            <v>0</v>
          </cell>
          <cell r="BS838">
            <v>0</v>
          </cell>
          <cell r="BT838">
            <v>0</v>
          </cell>
          <cell r="BU838">
            <v>0</v>
          </cell>
          <cell r="BV838">
            <v>409</v>
          </cell>
          <cell r="BW838">
            <v>0</v>
          </cell>
          <cell r="BX838">
            <v>0</v>
          </cell>
          <cell r="BY838">
            <v>93875</v>
          </cell>
          <cell r="BZ838">
            <v>681305</v>
          </cell>
          <cell r="CA838">
            <v>75697</v>
          </cell>
          <cell r="CB838">
            <v>41668</v>
          </cell>
          <cell r="CC838">
            <v>117365</v>
          </cell>
          <cell r="CD838">
            <v>798670</v>
          </cell>
          <cell r="CE838">
            <v>647096</v>
          </cell>
          <cell r="CF838">
            <v>1445766</v>
          </cell>
        </row>
        <row r="839">
          <cell r="A839">
            <v>796</v>
          </cell>
          <cell r="B839" t="str">
            <v>TENNANT</v>
          </cell>
          <cell r="C839">
            <v>1700</v>
          </cell>
          <cell r="D839">
            <v>0</v>
          </cell>
          <cell r="E839">
            <v>0</v>
          </cell>
          <cell r="F839">
            <v>0</v>
          </cell>
          <cell r="G839">
            <v>3000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4700</v>
          </cell>
          <cell r="N839">
            <v>24569</v>
          </cell>
          <cell r="O839">
            <v>0</v>
          </cell>
          <cell r="P839">
            <v>1738</v>
          </cell>
          <cell r="Q839">
            <v>0</v>
          </cell>
          <cell r="R839">
            <v>770</v>
          </cell>
          <cell r="S839">
            <v>0</v>
          </cell>
          <cell r="T839">
            <v>0</v>
          </cell>
          <cell r="U839">
            <v>0</v>
          </cell>
          <cell r="V839">
            <v>1020</v>
          </cell>
          <cell r="W839">
            <v>0</v>
          </cell>
          <cell r="X839">
            <v>28097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153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153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1276</v>
          </cell>
          <cell r="AV839">
            <v>4197</v>
          </cell>
          <cell r="AW839">
            <v>270</v>
          </cell>
          <cell r="AX839">
            <v>0</v>
          </cell>
          <cell r="AY839">
            <v>1405</v>
          </cell>
          <cell r="AZ839">
            <v>0</v>
          </cell>
          <cell r="BA839">
            <v>4803</v>
          </cell>
          <cell r="BB839">
            <v>11951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44901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44901</v>
          </cell>
          <cell r="CA839">
            <v>0</v>
          </cell>
          <cell r="CB839">
            <v>0</v>
          </cell>
          <cell r="CC839">
            <v>0</v>
          </cell>
          <cell r="CD839">
            <v>44901</v>
          </cell>
          <cell r="CE839">
            <v>65074</v>
          </cell>
          <cell r="CF839">
            <v>109975</v>
          </cell>
        </row>
        <row r="840">
          <cell r="A840">
            <v>279</v>
          </cell>
          <cell r="B840" t="str">
            <v>TERRIL</v>
          </cell>
          <cell r="C840">
            <v>10000</v>
          </cell>
          <cell r="D840">
            <v>0</v>
          </cell>
          <cell r="E840">
            <v>1404</v>
          </cell>
          <cell r="F840">
            <v>0</v>
          </cell>
          <cell r="G840">
            <v>4227</v>
          </cell>
          <cell r="H840">
            <v>500</v>
          </cell>
          <cell r="I840">
            <v>0</v>
          </cell>
          <cell r="J840">
            <v>0</v>
          </cell>
          <cell r="K840">
            <v>0</v>
          </cell>
          <cell r="L840">
            <v>1581</v>
          </cell>
          <cell r="M840">
            <v>17712</v>
          </cell>
          <cell r="N840">
            <v>140174</v>
          </cell>
          <cell r="O840">
            <v>0</v>
          </cell>
          <cell r="P840">
            <v>12852</v>
          </cell>
          <cell r="Q840">
            <v>635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153661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29607</v>
          </cell>
          <cell r="AH840">
            <v>0</v>
          </cell>
          <cell r="AI840">
            <v>1395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31002</v>
          </cell>
          <cell r="AO840">
            <v>1000</v>
          </cell>
          <cell r="AP840">
            <v>0</v>
          </cell>
          <cell r="AQ840">
            <v>0</v>
          </cell>
          <cell r="AR840">
            <v>4869</v>
          </cell>
          <cell r="AS840">
            <v>0</v>
          </cell>
          <cell r="AT840">
            <v>5869</v>
          </cell>
          <cell r="AU840">
            <v>3552</v>
          </cell>
          <cell r="AV840">
            <v>6485</v>
          </cell>
          <cell r="AW840">
            <v>845</v>
          </cell>
          <cell r="AX840">
            <v>3202</v>
          </cell>
          <cell r="AY840">
            <v>11617</v>
          </cell>
          <cell r="AZ840">
            <v>33874</v>
          </cell>
          <cell r="BA840">
            <v>1459</v>
          </cell>
          <cell r="BB840">
            <v>61034</v>
          </cell>
          <cell r="BC840">
            <v>58365</v>
          </cell>
          <cell r="BD840">
            <v>58365</v>
          </cell>
          <cell r="BE840">
            <v>0</v>
          </cell>
          <cell r="BF840">
            <v>0</v>
          </cell>
          <cell r="BG840">
            <v>0</v>
          </cell>
          <cell r="BH840">
            <v>327643</v>
          </cell>
          <cell r="BI840">
            <v>62179</v>
          </cell>
          <cell r="BJ840">
            <v>41350</v>
          </cell>
          <cell r="BK840">
            <v>0</v>
          </cell>
          <cell r="BL840">
            <v>0</v>
          </cell>
          <cell r="BM840">
            <v>0</v>
          </cell>
          <cell r="BN840">
            <v>0</v>
          </cell>
          <cell r="BO840">
            <v>39800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0</v>
          </cell>
          <cell r="BV840">
            <v>0</v>
          </cell>
          <cell r="BW840">
            <v>0</v>
          </cell>
          <cell r="BX840">
            <v>0</v>
          </cell>
          <cell r="BY840">
            <v>143329</v>
          </cell>
          <cell r="BZ840">
            <v>470972</v>
          </cell>
          <cell r="CA840">
            <v>87117</v>
          </cell>
          <cell r="CB840">
            <v>58365</v>
          </cell>
          <cell r="CC840">
            <v>145482</v>
          </cell>
          <cell r="CD840">
            <v>616454</v>
          </cell>
          <cell r="CE840">
            <v>619418</v>
          </cell>
          <cell r="CF840">
            <v>1235872</v>
          </cell>
        </row>
        <row r="841">
          <cell r="A841">
            <v>853</v>
          </cell>
          <cell r="B841" t="str">
            <v>THAYER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2771</v>
          </cell>
          <cell r="Q841">
            <v>0</v>
          </cell>
          <cell r="R841">
            <v>750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295</v>
          </cell>
          <cell r="X841">
            <v>3816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49</v>
          </cell>
          <cell r="AH841">
            <v>0</v>
          </cell>
          <cell r="AI841">
            <v>880</v>
          </cell>
          <cell r="AJ841">
            <v>0</v>
          </cell>
          <cell r="AK841">
            <v>0</v>
          </cell>
          <cell r="AL841">
            <v>0</v>
          </cell>
          <cell r="AM841">
            <v>179</v>
          </cell>
          <cell r="AN841">
            <v>1108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1771</v>
          </cell>
          <cell r="AW841">
            <v>1491</v>
          </cell>
          <cell r="AX841">
            <v>0</v>
          </cell>
          <cell r="AY841">
            <v>1337</v>
          </cell>
          <cell r="AZ841">
            <v>1628</v>
          </cell>
          <cell r="BA841">
            <v>243</v>
          </cell>
          <cell r="BB841">
            <v>6470</v>
          </cell>
          <cell r="BC841">
            <v>0</v>
          </cell>
          <cell r="BD841">
            <v>0</v>
          </cell>
          <cell r="BE841">
            <v>0</v>
          </cell>
          <cell r="BF841">
            <v>0</v>
          </cell>
          <cell r="BG841">
            <v>0</v>
          </cell>
          <cell r="BH841">
            <v>11394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0</v>
          </cell>
          <cell r="BS841">
            <v>0</v>
          </cell>
          <cell r="BT841">
            <v>0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11394</v>
          </cell>
          <cell r="CA841">
            <v>0</v>
          </cell>
          <cell r="CB841">
            <v>0</v>
          </cell>
          <cell r="CC841">
            <v>0</v>
          </cell>
          <cell r="CD841">
            <v>11394</v>
          </cell>
          <cell r="CE841">
            <v>42611</v>
          </cell>
          <cell r="CF841">
            <v>54005</v>
          </cell>
        </row>
        <row r="842">
          <cell r="A842">
            <v>917</v>
          </cell>
          <cell r="B842" t="str">
            <v>THOMPSON</v>
          </cell>
          <cell r="C842">
            <v>28179</v>
          </cell>
          <cell r="D842">
            <v>0</v>
          </cell>
          <cell r="E842">
            <v>0</v>
          </cell>
          <cell r="F842">
            <v>0</v>
          </cell>
          <cell r="G842">
            <v>44362</v>
          </cell>
          <cell r="H842">
            <v>635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73176</v>
          </cell>
          <cell r="N842">
            <v>75594</v>
          </cell>
          <cell r="O842">
            <v>0</v>
          </cell>
          <cell r="P842">
            <v>19832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35693</v>
          </cell>
          <cell r="W842">
            <v>0</v>
          </cell>
          <cell r="X842">
            <v>131119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27384</v>
          </cell>
          <cell r="AH842">
            <v>0</v>
          </cell>
          <cell r="AI842">
            <v>275</v>
          </cell>
          <cell r="AJ842">
            <v>25488</v>
          </cell>
          <cell r="AK842">
            <v>297</v>
          </cell>
          <cell r="AL842">
            <v>0</v>
          </cell>
          <cell r="AM842">
            <v>508</v>
          </cell>
          <cell r="AN842">
            <v>53952</v>
          </cell>
          <cell r="AO842">
            <v>376</v>
          </cell>
          <cell r="AP842">
            <v>0</v>
          </cell>
          <cell r="AQ842">
            <v>0</v>
          </cell>
          <cell r="AR842">
            <v>0</v>
          </cell>
          <cell r="AS842">
            <v>5661</v>
          </cell>
          <cell r="AT842">
            <v>6037</v>
          </cell>
          <cell r="AU842">
            <v>3296</v>
          </cell>
          <cell r="AV842">
            <v>50145</v>
          </cell>
          <cell r="AW842">
            <v>0</v>
          </cell>
          <cell r="AX842">
            <v>1708</v>
          </cell>
          <cell r="AY842">
            <v>6438</v>
          </cell>
          <cell r="AZ842">
            <v>0</v>
          </cell>
          <cell r="BA842">
            <v>0</v>
          </cell>
          <cell r="BB842">
            <v>61587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325871</v>
          </cell>
          <cell r="BI842">
            <v>67826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37178</v>
          </cell>
          <cell r="BX842">
            <v>0</v>
          </cell>
          <cell r="BY842">
            <v>105004</v>
          </cell>
          <cell r="BZ842">
            <v>430875</v>
          </cell>
          <cell r="CA842">
            <v>0</v>
          </cell>
          <cell r="CB842">
            <v>0</v>
          </cell>
          <cell r="CC842">
            <v>0</v>
          </cell>
          <cell r="CD842">
            <v>430875</v>
          </cell>
          <cell r="CE842">
            <v>779715</v>
          </cell>
          <cell r="CF842">
            <v>1210590</v>
          </cell>
        </row>
        <row r="843">
          <cell r="A843">
            <v>435</v>
          </cell>
          <cell r="B843" t="str">
            <v>THOR</v>
          </cell>
          <cell r="C843" t="e">
            <v>#N/A</v>
          </cell>
          <cell r="D843" t="e">
            <v>#N/A</v>
          </cell>
          <cell r="E843" t="e">
            <v>#N/A</v>
          </cell>
          <cell r="F843" t="e">
            <v>#N/A</v>
          </cell>
          <cell r="G843" t="e">
            <v>#N/A</v>
          </cell>
          <cell r="H843" t="e">
            <v>#N/A</v>
          </cell>
          <cell r="I843" t="e">
            <v>#N/A</v>
          </cell>
          <cell r="J843" t="e">
            <v>#N/A</v>
          </cell>
          <cell r="K843" t="e">
            <v>#N/A</v>
          </cell>
          <cell r="L843" t="e">
            <v>#N/A</v>
          </cell>
          <cell r="M843" t="e">
            <v>#N/A</v>
          </cell>
          <cell r="N843" t="e">
            <v>#N/A</v>
          </cell>
          <cell r="O843" t="e">
            <v>#N/A</v>
          </cell>
          <cell r="P843" t="e">
            <v>#N/A</v>
          </cell>
          <cell r="Q843" t="e">
            <v>#N/A</v>
          </cell>
          <cell r="R843" t="e">
            <v>#N/A</v>
          </cell>
          <cell r="S843" t="e">
            <v>#N/A</v>
          </cell>
          <cell r="T843" t="e">
            <v>#N/A</v>
          </cell>
          <cell r="U843" t="e">
            <v>#N/A</v>
          </cell>
          <cell r="V843" t="e">
            <v>#N/A</v>
          </cell>
          <cell r="W843" t="e">
            <v>#N/A</v>
          </cell>
          <cell r="X843" t="e">
            <v>#N/A</v>
          </cell>
          <cell r="Y843" t="e">
            <v>#N/A</v>
          </cell>
          <cell r="Z843" t="e">
            <v>#N/A</v>
          </cell>
          <cell r="AA843" t="e">
            <v>#N/A</v>
          </cell>
          <cell r="AB843" t="e">
            <v>#N/A</v>
          </cell>
          <cell r="AC843" t="e">
            <v>#N/A</v>
          </cell>
          <cell r="AD843" t="e">
            <v>#N/A</v>
          </cell>
          <cell r="AE843" t="e">
            <v>#N/A</v>
          </cell>
          <cell r="AF843" t="e">
            <v>#N/A</v>
          </cell>
          <cell r="AG843" t="e">
            <v>#N/A</v>
          </cell>
          <cell r="AH843" t="e">
            <v>#N/A</v>
          </cell>
          <cell r="AI843" t="e">
            <v>#N/A</v>
          </cell>
          <cell r="AJ843" t="e">
            <v>#N/A</v>
          </cell>
          <cell r="AK843" t="e">
            <v>#N/A</v>
          </cell>
          <cell r="AL843" t="e">
            <v>#N/A</v>
          </cell>
          <cell r="AM843" t="e">
            <v>#N/A</v>
          </cell>
          <cell r="AN843" t="e">
            <v>#N/A</v>
          </cell>
          <cell r="AO843" t="e">
            <v>#N/A</v>
          </cell>
          <cell r="AP843" t="e">
            <v>#N/A</v>
          </cell>
          <cell r="AQ843" t="e">
            <v>#N/A</v>
          </cell>
          <cell r="AR843" t="e">
            <v>#N/A</v>
          </cell>
          <cell r="AS843" t="e">
            <v>#N/A</v>
          </cell>
          <cell r="AT843" t="e">
            <v>#N/A</v>
          </cell>
          <cell r="AU843" t="e">
            <v>#N/A</v>
          </cell>
          <cell r="AV843" t="e">
            <v>#N/A</v>
          </cell>
          <cell r="AW843" t="e">
            <v>#N/A</v>
          </cell>
          <cell r="AX843" t="e">
            <v>#N/A</v>
          </cell>
          <cell r="AY843" t="e">
            <v>#N/A</v>
          </cell>
          <cell r="AZ843" t="e">
            <v>#N/A</v>
          </cell>
          <cell r="BA843" t="e">
            <v>#N/A</v>
          </cell>
          <cell r="BB843" t="e">
            <v>#N/A</v>
          </cell>
          <cell r="BC843" t="e">
            <v>#N/A</v>
          </cell>
          <cell r="BD843" t="e">
            <v>#N/A</v>
          </cell>
          <cell r="BE843" t="e">
            <v>#N/A</v>
          </cell>
          <cell r="BF843" t="e">
            <v>#N/A</v>
          </cell>
          <cell r="BG843" t="e">
            <v>#N/A</v>
          </cell>
          <cell r="BH843" t="e">
            <v>#N/A</v>
          </cell>
          <cell r="BI843" t="e">
            <v>#N/A</v>
          </cell>
          <cell r="BJ843" t="e">
            <v>#N/A</v>
          </cell>
          <cell r="BK843" t="e">
            <v>#N/A</v>
          </cell>
          <cell r="BL843" t="e">
            <v>#N/A</v>
          </cell>
          <cell r="BM843" t="e">
            <v>#N/A</v>
          </cell>
          <cell r="BN843" t="e">
            <v>#N/A</v>
          </cell>
          <cell r="BO843" t="e">
            <v>#N/A</v>
          </cell>
          <cell r="BP843" t="e">
            <v>#N/A</v>
          </cell>
          <cell r="BQ843" t="e">
            <v>#N/A</v>
          </cell>
          <cell r="BR843" t="e">
            <v>#N/A</v>
          </cell>
          <cell r="BS843" t="e">
            <v>#N/A</v>
          </cell>
          <cell r="BT843" t="e">
            <v>#N/A</v>
          </cell>
          <cell r="BU843" t="e">
            <v>#N/A</v>
          </cell>
          <cell r="BV843" t="e">
            <v>#N/A</v>
          </cell>
          <cell r="BW843" t="e">
            <v>#N/A</v>
          </cell>
          <cell r="BX843">
            <v>0</v>
          </cell>
          <cell r="BY843" t="e">
            <v>#N/A</v>
          </cell>
          <cell r="BZ843" t="e">
            <v>#N/A</v>
          </cell>
          <cell r="CA843" t="e">
            <v>#N/A</v>
          </cell>
          <cell r="CB843" t="e">
            <v>#N/A</v>
          </cell>
          <cell r="CC843" t="e">
            <v>#N/A</v>
          </cell>
          <cell r="CD843" t="e">
            <v>#N/A</v>
          </cell>
          <cell r="CE843" t="e">
            <v>#N/A</v>
          </cell>
          <cell r="CF843" t="e">
            <v>#N/A</v>
          </cell>
        </row>
        <row r="844">
          <cell r="A844">
            <v>514</v>
          </cell>
          <cell r="B844" t="str">
            <v>THORNBURG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478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478</v>
          </cell>
          <cell r="N844">
            <v>3124</v>
          </cell>
          <cell r="O844">
            <v>0</v>
          </cell>
          <cell r="P844">
            <v>4510</v>
          </cell>
          <cell r="Q844">
            <v>0</v>
          </cell>
          <cell r="R844">
            <v>280</v>
          </cell>
          <cell r="S844">
            <v>0</v>
          </cell>
          <cell r="T844">
            <v>0</v>
          </cell>
          <cell r="U844">
            <v>0</v>
          </cell>
          <cell r="V844">
            <v>4301</v>
          </cell>
          <cell r="W844">
            <v>0</v>
          </cell>
          <cell r="X844">
            <v>12215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50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50</v>
          </cell>
          <cell r="AO844">
            <v>3480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3480</v>
          </cell>
          <cell r="AU844">
            <v>1725</v>
          </cell>
          <cell r="AV844">
            <v>1200</v>
          </cell>
          <cell r="AW844">
            <v>311</v>
          </cell>
          <cell r="AX844">
            <v>2420</v>
          </cell>
          <cell r="AY844">
            <v>0</v>
          </cell>
          <cell r="AZ844">
            <v>0</v>
          </cell>
          <cell r="BA844">
            <v>3986</v>
          </cell>
          <cell r="BB844">
            <v>9642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25865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25865</v>
          </cell>
          <cell r="CA844">
            <v>0</v>
          </cell>
          <cell r="CB844">
            <v>0</v>
          </cell>
          <cell r="CC844">
            <v>0</v>
          </cell>
          <cell r="CD844">
            <v>25865</v>
          </cell>
          <cell r="CE844">
            <v>22307</v>
          </cell>
          <cell r="CF844">
            <v>48172</v>
          </cell>
        </row>
        <row r="845">
          <cell r="A845">
            <v>151</v>
          </cell>
          <cell r="B845" t="str">
            <v>THORNTON</v>
          </cell>
          <cell r="C845">
            <v>3404</v>
          </cell>
          <cell r="D845">
            <v>0</v>
          </cell>
          <cell r="E845">
            <v>0</v>
          </cell>
          <cell r="F845">
            <v>0</v>
          </cell>
          <cell r="G845">
            <v>39798</v>
          </cell>
          <cell r="H845">
            <v>3167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46369</v>
          </cell>
          <cell r="N845">
            <v>50162</v>
          </cell>
          <cell r="O845">
            <v>0</v>
          </cell>
          <cell r="P845">
            <v>12750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62912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27053</v>
          </cell>
          <cell r="AH845">
            <v>0</v>
          </cell>
          <cell r="AI845">
            <v>12527</v>
          </cell>
          <cell r="AJ845">
            <v>0</v>
          </cell>
          <cell r="AK845">
            <v>0</v>
          </cell>
          <cell r="AL845">
            <v>5729</v>
          </cell>
          <cell r="AM845">
            <v>0</v>
          </cell>
          <cell r="AN845">
            <v>45309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3190</v>
          </cell>
          <cell r="AV845">
            <v>6934</v>
          </cell>
          <cell r="AW845">
            <v>1368</v>
          </cell>
          <cell r="AX845">
            <v>900</v>
          </cell>
          <cell r="AY845">
            <v>10108</v>
          </cell>
          <cell r="AZ845">
            <v>9444</v>
          </cell>
          <cell r="BA845">
            <v>0</v>
          </cell>
          <cell r="BB845">
            <v>31944</v>
          </cell>
          <cell r="BC845">
            <v>0</v>
          </cell>
          <cell r="BD845">
            <v>0</v>
          </cell>
          <cell r="BE845">
            <v>4353</v>
          </cell>
          <cell r="BF845">
            <v>0</v>
          </cell>
          <cell r="BG845">
            <v>4353</v>
          </cell>
          <cell r="BH845">
            <v>190887</v>
          </cell>
          <cell r="BI845">
            <v>80379</v>
          </cell>
          <cell r="BJ845">
            <v>37835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39197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46540</v>
          </cell>
          <cell r="BW845">
            <v>0</v>
          </cell>
          <cell r="BX845">
            <v>0</v>
          </cell>
          <cell r="BY845">
            <v>203951</v>
          </cell>
          <cell r="BZ845">
            <v>394838</v>
          </cell>
          <cell r="CA845">
            <v>0</v>
          </cell>
          <cell r="CB845">
            <v>0</v>
          </cell>
          <cell r="CC845">
            <v>0</v>
          </cell>
          <cell r="CD845">
            <v>394838</v>
          </cell>
          <cell r="CE845">
            <v>861359</v>
          </cell>
          <cell r="CF845">
            <v>1256197</v>
          </cell>
        </row>
        <row r="846">
          <cell r="A846">
            <v>345</v>
          </cell>
          <cell r="B846" t="str">
            <v>THURMAN</v>
          </cell>
          <cell r="C846" t="e">
            <v>#N/A</v>
          </cell>
          <cell r="D846" t="e">
            <v>#N/A</v>
          </cell>
          <cell r="E846" t="e">
            <v>#N/A</v>
          </cell>
          <cell r="F846" t="e">
            <v>#N/A</v>
          </cell>
          <cell r="G846" t="e">
            <v>#N/A</v>
          </cell>
          <cell r="H846" t="e">
            <v>#N/A</v>
          </cell>
          <cell r="I846" t="e">
            <v>#N/A</v>
          </cell>
          <cell r="J846" t="e">
            <v>#N/A</v>
          </cell>
          <cell r="K846" t="e">
            <v>#N/A</v>
          </cell>
          <cell r="L846" t="e">
            <v>#N/A</v>
          </cell>
          <cell r="M846" t="e">
            <v>#N/A</v>
          </cell>
          <cell r="N846" t="e">
            <v>#N/A</v>
          </cell>
          <cell r="O846" t="e">
            <v>#N/A</v>
          </cell>
          <cell r="P846" t="e">
            <v>#N/A</v>
          </cell>
          <cell r="Q846" t="e">
            <v>#N/A</v>
          </cell>
          <cell r="R846" t="e">
            <v>#N/A</v>
          </cell>
          <cell r="S846" t="e">
            <v>#N/A</v>
          </cell>
          <cell r="T846" t="e">
            <v>#N/A</v>
          </cell>
          <cell r="U846" t="e">
            <v>#N/A</v>
          </cell>
          <cell r="V846" t="e">
            <v>#N/A</v>
          </cell>
          <cell r="W846" t="e">
            <v>#N/A</v>
          </cell>
          <cell r="X846" t="e">
            <v>#N/A</v>
          </cell>
          <cell r="Y846" t="e">
            <v>#N/A</v>
          </cell>
          <cell r="Z846" t="e">
            <v>#N/A</v>
          </cell>
          <cell r="AA846" t="e">
            <v>#N/A</v>
          </cell>
          <cell r="AB846" t="e">
            <v>#N/A</v>
          </cell>
          <cell r="AC846" t="e">
            <v>#N/A</v>
          </cell>
          <cell r="AD846" t="e">
            <v>#N/A</v>
          </cell>
          <cell r="AE846" t="e">
            <v>#N/A</v>
          </cell>
          <cell r="AF846" t="e">
            <v>#N/A</v>
          </cell>
          <cell r="AG846" t="e">
            <v>#N/A</v>
          </cell>
          <cell r="AH846" t="e">
            <v>#N/A</v>
          </cell>
          <cell r="AI846" t="e">
            <v>#N/A</v>
          </cell>
          <cell r="AJ846" t="e">
            <v>#N/A</v>
          </cell>
          <cell r="AK846" t="e">
            <v>#N/A</v>
          </cell>
          <cell r="AL846" t="e">
            <v>#N/A</v>
          </cell>
          <cell r="AM846" t="e">
            <v>#N/A</v>
          </cell>
          <cell r="AN846" t="e">
            <v>#N/A</v>
          </cell>
          <cell r="AO846" t="e">
            <v>#N/A</v>
          </cell>
          <cell r="AP846" t="e">
            <v>#N/A</v>
          </cell>
          <cell r="AQ846" t="e">
            <v>#N/A</v>
          </cell>
          <cell r="AR846" t="e">
            <v>#N/A</v>
          </cell>
          <cell r="AS846" t="e">
            <v>#N/A</v>
          </cell>
          <cell r="AT846" t="e">
            <v>#N/A</v>
          </cell>
          <cell r="AU846" t="e">
            <v>#N/A</v>
          </cell>
          <cell r="AV846" t="e">
            <v>#N/A</v>
          </cell>
          <cell r="AW846" t="e">
            <v>#N/A</v>
          </cell>
          <cell r="AX846" t="e">
            <v>#N/A</v>
          </cell>
          <cell r="AY846" t="e">
            <v>#N/A</v>
          </cell>
          <cell r="AZ846" t="e">
            <v>#N/A</v>
          </cell>
          <cell r="BA846" t="e">
            <v>#N/A</v>
          </cell>
          <cell r="BB846" t="e">
            <v>#N/A</v>
          </cell>
          <cell r="BC846" t="e">
            <v>#N/A</v>
          </cell>
          <cell r="BD846" t="e">
            <v>#N/A</v>
          </cell>
          <cell r="BE846" t="e">
            <v>#N/A</v>
          </cell>
          <cell r="BF846" t="e">
            <v>#N/A</v>
          </cell>
          <cell r="BG846" t="e">
            <v>#N/A</v>
          </cell>
          <cell r="BH846" t="e">
            <v>#N/A</v>
          </cell>
          <cell r="BI846" t="e">
            <v>#N/A</v>
          </cell>
          <cell r="BJ846" t="e">
            <v>#N/A</v>
          </cell>
          <cell r="BK846" t="e">
            <v>#N/A</v>
          </cell>
          <cell r="BL846" t="e">
            <v>#N/A</v>
          </cell>
          <cell r="BM846" t="e">
            <v>#N/A</v>
          </cell>
          <cell r="BN846" t="e">
            <v>#N/A</v>
          </cell>
          <cell r="BO846" t="e">
            <v>#N/A</v>
          </cell>
          <cell r="BP846" t="e">
            <v>#N/A</v>
          </cell>
          <cell r="BQ846" t="e">
            <v>#N/A</v>
          </cell>
          <cell r="BR846" t="e">
            <v>#N/A</v>
          </cell>
          <cell r="BS846" t="e">
            <v>#N/A</v>
          </cell>
          <cell r="BT846" t="e">
            <v>#N/A</v>
          </cell>
          <cell r="BU846" t="e">
            <v>#N/A</v>
          </cell>
          <cell r="BV846" t="e">
            <v>#N/A</v>
          </cell>
          <cell r="BW846" t="e">
            <v>#N/A</v>
          </cell>
          <cell r="BX846">
            <v>0</v>
          </cell>
          <cell r="BY846" t="e">
            <v>#N/A</v>
          </cell>
          <cell r="BZ846" t="e">
            <v>#N/A</v>
          </cell>
          <cell r="CA846" t="e">
            <v>#N/A</v>
          </cell>
          <cell r="CB846" t="e">
            <v>#N/A</v>
          </cell>
          <cell r="CC846" t="e">
            <v>#N/A</v>
          </cell>
          <cell r="CD846" t="e">
            <v>#N/A</v>
          </cell>
          <cell r="CE846" t="e">
            <v>#N/A</v>
          </cell>
          <cell r="CF846" t="e">
            <v>#N/A</v>
          </cell>
        </row>
        <row r="847">
          <cell r="A847">
            <v>490</v>
          </cell>
          <cell r="B847" t="str">
            <v>TIFFIN</v>
          </cell>
          <cell r="C847">
            <v>88322</v>
          </cell>
          <cell r="D847">
            <v>0</v>
          </cell>
          <cell r="E847">
            <v>0</v>
          </cell>
          <cell r="F847">
            <v>0</v>
          </cell>
          <cell r="G847">
            <v>133015</v>
          </cell>
          <cell r="H847">
            <v>0</v>
          </cell>
          <cell r="I847">
            <v>91253</v>
          </cell>
          <cell r="J847">
            <v>0</v>
          </cell>
          <cell r="K847">
            <v>2452</v>
          </cell>
          <cell r="L847">
            <v>3571</v>
          </cell>
          <cell r="M847">
            <v>318613</v>
          </cell>
          <cell r="N847">
            <v>288979</v>
          </cell>
          <cell r="O847">
            <v>0</v>
          </cell>
          <cell r="P847">
            <v>31578</v>
          </cell>
          <cell r="Q847">
            <v>2015</v>
          </cell>
          <cell r="R847">
            <v>437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323009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52000</v>
          </cell>
          <cell r="AH847">
            <v>0</v>
          </cell>
          <cell r="AI847">
            <v>177399</v>
          </cell>
          <cell r="AJ847">
            <v>0</v>
          </cell>
          <cell r="AK847">
            <v>0</v>
          </cell>
          <cell r="AL847">
            <v>0</v>
          </cell>
          <cell r="AM847">
            <v>5758</v>
          </cell>
          <cell r="AN847">
            <v>235157</v>
          </cell>
          <cell r="AO847">
            <v>3945</v>
          </cell>
          <cell r="AP847">
            <v>47411</v>
          </cell>
          <cell r="AQ847">
            <v>0</v>
          </cell>
          <cell r="AR847">
            <v>1807</v>
          </cell>
          <cell r="AS847">
            <v>52260</v>
          </cell>
          <cell r="AT847">
            <v>105423</v>
          </cell>
          <cell r="AU847">
            <v>88712</v>
          </cell>
          <cell r="AV847">
            <v>83227</v>
          </cell>
          <cell r="AW847">
            <v>1630</v>
          </cell>
          <cell r="AX847">
            <v>96732</v>
          </cell>
          <cell r="AY847">
            <v>76711</v>
          </cell>
          <cell r="AZ847">
            <v>33166</v>
          </cell>
          <cell r="BA847">
            <v>120</v>
          </cell>
          <cell r="BB847">
            <v>380298</v>
          </cell>
          <cell r="BC847">
            <v>1012253</v>
          </cell>
          <cell r="BD847">
            <v>1012253</v>
          </cell>
          <cell r="BE847">
            <v>3366353</v>
          </cell>
          <cell r="BF847">
            <v>0</v>
          </cell>
          <cell r="BG847">
            <v>3366353</v>
          </cell>
          <cell r="BH847">
            <v>5741106</v>
          </cell>
          <cell r="BI847">
            <v>530905</v>
          </cell>
          <cell r="BJ847">
            <v>2980789</v>
          </cell>
          <cell r="BK847">
            <v>0</v>
          </cell>
          <cell r="BL847">
            <v>0</v>
          </cell>
          <cell r="BM847">
            <v>0</v>
          </cell>
          <cell r="BN847">
            <v>2452</v>
          </cell>
          <cell r="BO847">
            <v>73253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2500</v>
          </cell>
          <cell r="BU847">
            <v>-2452</v>
          </cell>
          <cell r="BV847">
            <v>0</v>
          </cell>
          <cell r="BW847">
            <v>0</v>
          </cell>
          <cell r="BX847">
            <v>0</v>
          </cell>
          <cell r="BY847">
            <v>3587447</v>
          </cell>
          <cell r="BZ847">
            <v>9328553</v>
          </cell>
          <cell r="CA847">
            <v>296566</v>
          </cell>
          <cell r="CB847">
            <v>786682</v>
          </cell>
          <cell r="CC847">
            <v>1083248</v>
          </cell>
          <cell r="CD847">
            <v>10411801</v>
          </cell>
          <cell r="CE847">
            <v>9474977</v>
          </cell>
          <cell r="CF847">
            <v>19886778</v>
          </cell>
        </row>
        <row r="848">
          <cell r="A848">
            <v>760</v>
          </cell>
          <cell r="B848" t="str">
            <v>TINGLEY</v>
          </cell>
          <cell r="C848">
            <v>0</v>
          </cell>
          <cell r="D848">
            <v>6161</v>
          </cell>
          <cell r="E848">
            <v>860</v>
          </cell>
          <cell r="F848">
            <v>0</v>
          </cell>
          <cell r="G848">
            <v>2507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9528</v>
          </cell>
          <cell r="N848">
            <v>13061</v>
          </cell>
          <cell r="O848">
            <v>0</v>
          </cell>
          <cell r="P848">
            <v>6571</v>
          </cell>
          <cell r="Q848">
            <v>0</v>
          </cell>
          <cell r="R848">
            <v>218</v>
          </cell>
          <cell r="S848">
            <v>0</v>
          </cell>
          <cell r="T848">
            <v>0</v>
          </cell>
          <cell r="U848">
            <v>0</v>
          </cell>
          <cell r="V848">
            <v>2142</v>
          </cell>
          <cell r="W848">
            <v>3354</v>
          </cell>
          <cell r="X848">
            <v>25346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125</v>
          </cell>
          <cell r="AI848">
            <v>11355</v>
          </cell>
          <cell r="AJ848">
            <v>344</v>
          </cell>
          <cell r="AK848">
            <v>1498</v>
          </cell>
          <cell r="AL848">
            <v>4670</v>
          </cell>
          <cell r="AM848">
            <v>0</v>
          </cell>
          <cell r="AN848">
            <v>17992</v>
          </cell>
          <cell r="AO848">
            <v>183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183</v>
          </cell>
          <cell r="AU848">
            <v>1740</v>
          </cell>
          <cell r="AV848">
            <v>4931</v>
          </cell>
          <cell r="AW848">
            <v>257</v>
          </cell>
          <cell r="AX848">
            <v>2315</v>
          </cell>
          <cell r="AY848">
            <v>249</v>
          </cell>
          <cell r="AZ848">
            <v>5716</v>
          </cell>
          <cell r="BA848">
            <v>5906</v>
          </cell>
          <cell r="BB848">
            <v>21114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74163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74163</v>
          </cell>
          <cell r="CA848">
            <v>0</v>
          </cell>
          <cell r="CB848">
            <v>0</v>
          </cell>
          <cell r="CC848">
            <v>0</v>
          </cell>
          <cell r="CD848">
            <v>74163</v>
          </cell>
          <cell r="CE848">
            <v>208042</v>
          </cell>
          <cell r="CF848">
            <v>282205</v>
          </cell>
        </row>
        <row r="849">
          <cell r="A849">
            <v>141</v>
          </cell>
          <cell r="B849" t="str">
            <v>TIPTON</v>
          </cell>
          <cell r="C849">
            <v>613444</v>
          </cell>
          <cell r="D849">
            <v>0</v>
          </cell>
          <cell r="E849">
            <v>0</v>
          </cell>
          <cell r="F849">
            <v>0</v>
          </cell>
          <cell r="G849">
            <v>166308</v>
          </cell>
          <cell r="H849">
            <v>265707</v>
          </cell>
          <cell r="I849">
            <v>0</v>
          </cell>
          <cell r="J849">
            <v>0</v>
          </cell>
          <cell r="K849">
            <v>2125</v>
          </cell>
          <cell r="L849">
            <v>0</v>
          </cell>
          <cell r="M849">
            <v>1047584</v>
          </cell>
          <cell r="N849">
            <v>244074</v>
          </cell>
          <cell r="O849">
            <v>0</v>
          </cell>
          <cell r="P849">
            <v>0</v>
          </cell>
          <cell r="Q849">
            <v>9333</v>
          </cell>
          <cell r="R849">
            <v>63190</v>
          </cell>
          <cell r="S849">
            <v>0</v>
          </cell>
          <cell r="T849">
            <v>23106</v>
          </cell>
          <cell r="U849">
            <v>0</v>
          </cell>
          <cell r="V849">
            <v>0</v>
          </cell>
          <cell r="W849">
            <v>0</v>
          </cell>
          <cell r="X849">
            <v>503866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218803</v>
          </cell>
          <cell r="AH849">
            <v>0</v>
          </cell>
          <cell r="AI849">
            <v>29772</v>
          </cell>
          <cell r="AJ849">
            <v>444115</v>
          </cell>
          <cell r="AK849">
            <v>30178</v>
          </cell>
          <cell r="AL849">
            <v>0</v>
          </cell>
          <cell r="AM849">
            <v>0</v>
          </cell>
          <cell r="AN849">
            <v>722868</v>
          </cell>
          <cell r="AO849">
            <v>0</v>
          </cell>
          <cell r="AP849">
            <v>158392</v>
          </cell>
          <cell r="AQ849">
            <v>0</v>
          </cell>
          <cell r="AR849">
            <v>0</v>
          </cell>
          <cell r="AS849">
            <v>0</v>
          </cell>
          <cell r="AT849">
            <v>158392</v>
          </cell>
          <cell r="AU849">
            <v>13146</v>
          </cell>
          <cell r="AV849">
            <v>121869</v>
          </cell>
          <cell r="AW849">
            <v>2588</v>
          </cell>
          <cell r="AX849">
            <v>0</v>
          </cell>
          <cell r="AY849">
            <v>6301</v>
          </cell>
          <cell r="AZ849">
            <v>0</v>
          </cell>
          <cell r="BA849">
            <v>1000</v>
          </cell>
          <cell r="BB849">
            <v>144904</v>
          </cell>
          <cell r="BC849">
            <v>857283</v>
          </cell>
          <cell r="BD849">
            <v>857283</v>
          </cell>
          <cell r="BE849">
            <v>137097</v>
          </cell>
          <cell r="BF849">
            <v>0</v>
          </cell>
          <cell r="BG849">
            <v>137097</v>
          </cell>
          <cell r="BH849">
            <v>3571994</v>
          </cell>
          <cell r="BI849">
            <v>393788</v>
          </cell>
          <cell r="BJ849">
            <v>322588</v>
          </cell>
          <cell r="BK849">
            <v>4036902</v>
          </cell>
          <cell r="BL849">
            <v>1616498</v>
          </cell>
          <cell r="BM849">
            <v>0</v>
          </cell>
          <cell r="BN849">
            <v>2125</v>
          </cell>
          <cell r="BO849">
            <v>458144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268419</v>
          </cell>
          <cell r="BU849">
            <v>883680</v>
          </cell>
          <cell r="BV849">
            <v>769822</v>
          </cell>
          <cell r="BW849">
            <v>0</v>
          </cell>
          <cell r="BX849">
            <v>0</v>
          </cell>
          <cell r="BY849">
            <v>8751966</v>
          </cell>
          <cell r="BZ849">
            <v>12323960</v>
          </cell>
          <cell r="CA849">
            <v>1983283</v>
          </cell>
          <cell r="CB849">
            <v>131670</v>
          </cell>
          <cell r="CC849">
            <v>2114953</v>
          </cell>
          <cell r="CD849">
            <v>14438913</v>
          </cell>
          <cell r="CE849">
            <v>9646446</v>
          </cell>
          <cell r="CF849">
            <v>24085359</v>
          </cell>
        </row>
        <row r="850">
          <cell r="A850">
            <v>526</v>
          </cell>
          <cell r="B850" t="str">
            <v>TITONKA</v>
          </cell>
          <cell r="C850">
            <v>2000</v>
          </cell>
          <cell r="D850">
            <v>0</v>
          </cell>
          <cell r="E850">
            <v>357</v>
          </cell>
          <cell r="F850">
            <v>0</v>
          </cell>
          <cell r="G850">
            <v>24858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27215</v>
          </cell>
          <cell r="N850">
            <v>208546</v>
          </cell>
          <cell r="O850">
            <v>0</v>
          </cell>
          <cell r="P850">
            <v>149688</v>
          </cell>
          <cell r="Q850">
            <v>0</v>
          </cell>
          <cell r="R850">
            <v>5632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3080</v>
          </cell>
          <cell r="X850">
            <v>366946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141</v>
          </cell>
          <cell r="AD850">
            <v>0</v>
          </cell>
          <cell r="AE850">
            <v>0</v>
          </cell>
          <cell r="AF850">
            <v>141</v>
          </cell>
          <cell r="AG850">
            <v>45823</v>
          </cell>
          <cell r="AH850">
            <v>0</v>
          </cell>
          <cell r="AI850">
            <v>7532</v>
          </cell>
          <cell r="AJ850">
            <v>43253</v>
          </cell>
          <cell r="AK850">
            <v>0</v>
          </cell>
          <cell r="AL850">
            <v>9396</v>
          </cell>
          <cell r="AM850">
            <v>9348</v>
          </cell>
          <cell r="AN850">
            <v>115352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6594</v>
          </cell>
          <cell r="AV850">
            <v>43135</v>
          </cell>
          <cell r="AW850">
            <v>1276</v>
          </cell>
          <cell r="AX850">
            <v>5118</v>
          </cell>
          <cell r="AY850">
            <v>91240</v>
          </cell>
          <cell r="AZ850">
            <v>9600</v>
          </cell>
          <cell r="BA850">
            <v>3875</v>
          </cell>
          <cell r="BB850">
            <v>160838</v>
          </cell>
          <cell r="BC850">
            <v>8490</v>
          </cell>
          <cell r="BD850">
            <v>8490</v>
          </cell>
          <cell r="BE850">
            <v>0</v>
          </cell>
          <cell r="BF850">
            <v>0</v>
          </cell>
          <cell r="BG850">
            <v>0</v>
          </cell>
          <cell r="BH850">
            <v>678982</v>
          </cell>
          <cell r="BI850">
            <v>74336</v>
          </cell>
          <cell r="BJ850">
            <v>101660</v>
          </cell>
          <cell r="BK850">
            <v>0</v>
          </cell>
          <cell r="BL850">
            <v>234719</v>
          </cell>
          <cell r="BM850">
            <v>0</v>
          </cell>
          <cell r="BN850">
            <v>0</v>
          </cell>
          <cell r="BO850">
            <v>54477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228</v>
          </cell>
          <cell r="BU850">
            <v>23254</v>
          </cell>
          <cell r="BV850">
            <v>0</v>
          </cell>
          <cell r="BW850">
            <v>0</v>
          </cell>
          <cell r="BX850">
            <v>0</v>
          </cell>
          <cell r="BY850">
            <v>488674</v>
          </cell>
          <cell r="BZ850">
            <v>1167656</v>
          </cell>
          <cell r="CA850">
            <v>92740</v>
          </cell>
          <cell r="CB850">
            <v>72563</v>
          </cell>
          <cell r="CC850">
            <v>165303</v>
          </cell>
          <cell r="CD850">
            <v>1332959</v>
          </cell>
          <cell r="CE850">
            <v>865991</v>
          </cell>
          <cell r="CF850">
            <v>2198950</v>
          </cell>
        </row>
        <row r="851">
          <cell r="A851">
            <v>834</v>
          </cell>
          <cell r="B851" t="str">
            <v>TOLEDO</v>
          </cell>
          <cell r="C851">
            <v>459002</v>
          </cell>
          <cell r="D851">
            <v>0</v>
          </cell>
          <cell r="E851">
            <v>0</v>
          </cell>
          <cell r="F851">
            <v>0</v>
          </cell>
          <cell r="G851">
            <v>136523</v>
          </cell>
          <cell r="H851">
            <v>234922</v>
          </cell>
          <cell r="I851">
            <v>0</v>
          </cell>
          <cell r="J851">
            <v>0</v>
          </cell>
          <cell r="K851">
            <v>780</v>
          </cell>
          <cell r="L851">
            <v>0</v>
          </cell>
          <cell r="M851">
            <v>831227</v>
          </cell>
          <cell r="N851">
            <v>235629</v>
          </cell>
          <cell r="O851">
            <v>0</v>
          </cell>
          <cell r="P851">
            <v>49038</v>
          </cell>
          <cell r="Q851">
            <v>9648</v>
          </cell>
          <cell r="R851">
            <v>13285</v>
          </cell>
          <cell r="S851">
            <v>68547</v>
          </cell>
          <cell r="T851">
            <v>37398</v>
          </cell>
          <cell r="U851">
            <v>0</v>
          </cell>
          <cell r="V851">
            <v>228</v>
          </cell>
          <cell r="W851">
            <v>0</v>
          </cell>
          <cell r="X851">
            <v>413773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2751</v>
          </cell>
          <cell r="AD851">
            <v>0</v>
          </cell>
          <cell r="AE851">
            <v>0</v>
          </cell>
          <cell r="AF851">
            <v>2751</v>
          </cell>
          <cell r="AG851">
            <v>181154</v>
          </cell>
          <cell r="AH851">
            <v>10719</v>
          </cell>
          <cell r="AI851">
            <v>25619</v>
          </cell>
          <cell r="AJ851">
            <v>77296</v>
          </cell>
          <cell r="AK851">
            <v>67426</v>
          </cell>
          <cell r="AL851">
            <v>850</v>
          </cell>
          <cell r="AM851">
            <v>0</v>
          </cell>
          <cell r="AN851">
            <v>363064</v>
          </cell>
          <cell r="AO851">
            <v>16708</v>
          </cell>
          <cell r="AP851">
            <v>8781</v>
          </cell>
          <cell r="AQ851">
            <v>0</v>
          </cell>
          <cell r="AR851">
            <v>0</v>
          </cell>
          <cell r="AS851">
            <v>0</v>
          </cell>
          <cell r="AT851">
            <v>25489</v>
          </cell>
          <cell r="AU851">
            <v>9862</v>
          </cell>
          <cell r="AV851">
            <v>147120</v>
          </cell>
          <cell r="AW851">
            <v>0</v>
          </cell>
          <cell r="AX851">
            <v>18588</v>
          </cell>
          <cell r="AY851">
            <v>28243</v>
          </cell>
          <cell r="AZ851">
            <v>0</v>
          </cell>
          <cell r="BA851">
            <v>11770</v>
          </cell>
          <cell r="BB851">
            <v>215583</v>
          </cell>
          <cell r="BC851">
            <v>0</v>
          </cell>
          <cell r="BD851">
            <v>116980</v>
          </cell>
          <cell r="BE851">
            <v>369373</v>
          </cell>
          <cell r="BF851">
            <v>0</v>
          </cell>
          <cell r="BG851">
            <v>369373</v>
          </cell>
          <cell r="BH851">
            <v>2338240</v>
          </cell>
          <cell r="BI851">
            <v>474422</v>
          </cell>
          <cell r="BJ851">
            <v>375586</v>
          </cell>
          <cell r="BK851">
            <v>0</v>
          </cell>
          <cell r="BL851">
            <v>0</v>
          </cell>
          <cell r="BM851">
            <v>0</v>
          </cell>
          <cell r="BN851">
            <v>780</v>
          </cell>
          <cell r="BO851">
            <v>39053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67474</v>
          </cell>
          <cell r="BV851">
            <v>370542</v>
          </cell>
          <cell r="BW851">
            <v>132635</v>
          </cell>
          <cell r="BX851">
            <v>0</v>
          </cell>
          <cell r="BY851">
            <v>1460492</v>
          </cell>
          <cell r="BZ851">
            <v>3798732</v>
          </cell>
          <cell r="CA851">
            <v>280121</v>
          </cell>
          <cell r="CB851">
            <v>0</v>
          </cell>
          <cell r="CC851">
            <v>280121</v>
          </cell>
          <cell r="CD851">
            <v>4078853</v>
          </cell>
          <cell r="CE851">
            <v>2875717</v>
          </cell>
          <cell r="CF851">
            <v>6954570</v>
          </cell>
        </row>
        <row r="852">
          <cell r="A852">
            <v>212</v>
          </cell>
          <cell r="B852" t="str">
            <v>TORONTO</v>
          </cell>
          <cell r="C852" t="e">
            <v>#N/A</v>
          </cell>
          <cell r="D852" t="e">
            <v>#N/A</v>
          </cell>
          <cell r="E852" t="e">
            <v>#N/A</v>
          </cell>
          <cell r="F852" t="e">
            <v>#N/A</v>
          </cell>
          <cell r="G852" t="e">
            <v>#N/A</v>
          </cell>
          <cell r="H852" t="e">
            <v>#N/A</v>
          </cell>
          <cell r="I852" t="e">
            <v>#N/A</v>
          </cell>
          <cell r="J852" t="e">
            <v>#N/A</v>
          </cell>
          <cell r="K852" t="e">
            <v>#N/A</v>
          </cell>
          <cell r="L852" t="e">
            <v>#N/A</v>
          </cell>
          <cell r="M852" t="e">
            <v>#N/A</v>
          </cell>
          <cell r="N852" t="e">
            <v>#N/A</v>
          </cell>
          <cell r="O852" t="e">
            <v>#N/A</v>
          </cell>
          <cell r="P852" t="e">
            <v>#N/A</v>
          </cell>
          <cell r="Q852" t="e">
            <v>#N/A</v>
          </cell>
          <cell r="R852" t="e">
            <v>#N/A</v>
          </cell>
          <cell r="S852" t="e">
            <v>#N/A</v>
          </cell>
          <cell r="T852" t="e">
            <v>#N/A</v>
          </cell>
          <cell r="U852" t="e">
            <v>#N/A</v>
          </cell>
          <cell r="V852" t="e">
            <v>#N/A</v>
          </cell>
          <cell r="W852" t="e">
            <v>#N/A</v>
          </cell>
          <cell r="X852" t="e">
            <v>#N/A</v>
          </cell>
          <cell r="Y852" t="e">
            <v>#N/A</v>
          </cell>
          <cell r="Z852" t="e">
            <v>#N/A</v>
          </cell>
          <cell r="AA852" t="e">
            <v>#N/A</v>
          </cell>
          <cell r="AB852" t="e">
            <v>#N/A</v>
          </cell>
          <cell r="AC852" t="e">
            <v>#N/A</v>
          </cell>
          <cell r="AD852" t="e">
            <v>#N/A</v>
          </cell>
          <cell r="AE852" t="e">
            <v>#N/A</v>
          </cell>
          <cell r="AF852" t="e">
            <v>#N/A</v>
          </cell>
          <cell r="AG852" t="e">
            <v>#N/A</v>
          </cell>
          <cell r="AH852" t="e">
            <v>#N/A</v>
          </cell>
          <cell r="AI852" t="e">
            <v>#N/A</v>
          </cell>
          <cell r="AJ852" t="e">
            <v>#N/A</v>
          </cell>
          <cell r="AK852" t="e">
            <v>#N/A</v>
          </cell>
          <cell r="AL852" t="e">
            <v>#N/A</v>
          </cell>
          <cell r="AM852" t="e">
            <v>#N/A</v>
          </cell>
          <cell r="AN852" t="e">
            <v>#N/A</v>
          </cell>
          <cell r="AO852" t="e">
            <v>#N/A</v>
          </cell>
          <cell r="AP852" t="e">
            <v>#N/A</v>
          </cell>
          <cell r="AQ852" t="e">
            <v>#N/A</v>
          </cell>
          <cell r="AR852" t="e">
            <v>#N/A</v>
          </cell>
          <cell r="AS852" t="e">
            <v>#N/A</v>
          </cell>
          <cell r="AT852" t="e">
            <v>#N/A</v>
          </cell>
          <cell r="AU852" t="e">
            <v>#N/A</v>
          </cell>
          <cell r="AV852" t="e">
            <v>#N/A</v>
          </cell>
          <cell r="AW852" t="e">
            <v>#N/A</v>
          </cell>
          <cell r="AX852" t="e">
            <v>#N/A</v>
          </cell>
          <cell r="AY852" t="e">
            <v>#N/A</v>
          </cell>
          <cell r="AZ852" t="e">
            <v>#N/A</v>
          </cell>
          <cell r="BA852" t="e">
            <v>#N/A</v>
          </cell>
          <cell r="BB852" t="e">
            <v>#N/A</v>
          </cell>
          <cell r="BC852" t="e">
            <v>#N/A</v>
          </cell>
          <cell r="BD852" t="e">
            <v>#N/A</v>
          </cell>
          <cell r="BE852" t="e">
            <v>#N/A</v>
          </cell>
          <cell r="BF852" t="e">
            <v>#N/A</v>
          </cell>
          <cell r="BG852" t="e">
            <v>#N/A</v>
          </cell>
          <cell r="BH852" t="e">
            <v>#N/A</v>
          </cell>
          <cell r="BI852" t="e">
            <v>#N/A</v>
          </cell>
          <cell r="BJ852" t="e">
            <v>#N/A</v>
          </cell>
          <cell r="BK852" t="e">
            <v>#N/A</v>
          </cell>
          <cell r="BL852" t="e">
            <v>#N/A</v>
          </cell>
          <cell r="BM852" t="e">
            <v>#N/A</v>
          </cell>
          <cell r="BN852" t="e">
            <v>#N/A</v>
          </cell>
          <cell r="BO852" t="e">
            <v>#N/A</v>
          </cell>
          <cell r="BP852" t="e">
            <v>#N/A</v>
          </cell>
          <cell r="BQ852" t="e">
            <v>#N/A</v>
          </cell>
          <cell r="BR852" t="e">
            <v>#N/A</v>
          </cell>
          <cell r="BS852" t="e">
            <v>#N/A</v>
          </cell>
          <cell r="BT852" t="e">
            <v>#N/A</v>
          </cell>
          <cell r="BU852" t="e">
            <v>#N/A</v>
          </cell>
          <cell r="BV852" t="e">
            <v>#N/A</v>
          </cell>
          <cell r="BW852" t="e">
            <v>#N/A</v>
          </cell>
          <cell r="BX852">
            <v>0</v>
          </cell>
          <cell r="BY852" t="e">
            <v>#N/A</v>
          </cell>
          <cell r="BZ852" t="e">
            <v>#N/A</v>
          </cell>
          <cell r="CA852" t="e">
            <v>#N/A</v>
          </cell>
          <cell r="CB852" t="e">
            <v>#N/A</v>
          </cell>
          <cell r="CC852" t="e">
            <v>#N/A</v>
          </cell>
          <cell r="CD852" t="e">
            <v>#N/A</v>
          </cell>
          <cell r="CE852" t="e">
            <v>#N/A</v>
          </cell>
          <cell r="CF852" t="e">
            <v>#N/A</v>
          </cell>
        </row>
        <row r="853">
          <cell r="A853">
            <v>835</v>
          </cell>
          <cell r="B853" t="str">
            <v>TRAER</v>
          </cell>
          <cell r="C853">
            <v>111020</v>
          </cell>
          <cell r="D853">
            <v>0</v>
          </cell>
          <cell r="E853">
            <v>0</v>
          </cell>
          <cell r="F853">
            <v>0</v>
          </cell>
          <cell r="G853">
            <v>319652</v>
          </cell>
          <cell r="H853">
            <v>236108</v>
          </cell>
          <cell r="I853">
            <v>0</v>
          </cell>
          <cell r="J853">
            <v>0</v>
          </cell>
          <cell r="K853">
            <v>0</v>
          </cell>
          <cell r="L853">
            <v>165</v>
          </cell>
          <cell r="M853">
            <v>666945</v>
          </cell>
          <cell r="N853">
            <v>244394</v>
          </cell>
          <cell r="O853">
            <v>0</v>
          </cell>
          <cell r="P853">
            <v>0</v>
          </cell>
          <cell r="Q853">
            <v>1870</v>
          </cell>
          <cell r="R853">
            <v>1424</v>
          </cell>
          <cell r="S853">
            <v>0</v>
          </cell>
          <cell r="T853">
            <v>1997</v>
          </cell>
          <cell r="U853">
            <v>3722</v>
          </cell>
          <cell r="V853">
            <v>138265</v>
          </cell>
          <cell r="W853">
            <v>0</v>
          </cell>
          <cell r="X853">
            <v>391672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9178</v>
          </cell>
          <cell r="AD853">
            <v>0</v>
          </cell>
          <cell r="AE853">
            <v>0</v>
          </cell>
          <cell r="AF853">
            <v>9178</v>
          </cell>
          <cell r="AG853">
            <v>143828</v>
          </cell>
          <cell r="AH853">
            <v>0</v>
          </cell>
          <cell r="AI853">
            <v>19798</v>
          </cell>
          <cell r="AJ853">
            <v>26790</v>
          </cell>
          <cell r="AK853">
            <v>0</v>
          </cell>
          <cell r="AL853">
            <v>14949</v>
          </cell>
          <cell r="AM853">
            <v>0</v>
          </cell>
          <cell r="AN853">
            <v>205365</v>
          </cell>
          <cell r="AO853">
            <v>0</v>
          </cell>
          <cell r="AP853">
            <v>65567</v>
          </cell>
          <cell r="AQ853">
            <v>3822</v>
          </cell>
          <cell r="AR853">
            <v>774</v>
          </cell>
          <cell r="AS853">
            <v>0</v>
          </cell>
          <cell r="AT853">
            <v>70163</v>
          </cell>
          <cell r="AU853">
            <v>7535</v>
          </cell>
          <cell r="AV853">
            <v>108000</v>
          </cell>
          <cell r="AW853">
            <v>0</v>
          </cell>
          <cell r="AX853">
            <v>1893</v>
          </cell>
          <cell r="AY853">
            <v>21106</v>
          </cell>
          <cell r="AZ853">
            <v>11178</v>
          </cell>
          <cell r="BA853">
            <v>0</v>
          </cell>
          <cell r="BB853">
            <v>149712</v>
          </cell>
          <cell r="BC853">
            <v>414639</v>
          </cell>
          <cell r="BD853">
            <v>414639</v>
          </cell>
          <cell r="BE853">
            <v>2463865</v>
          </cell>
          <cell r="BF853">
            <v>0</v>
          </cell>
          <cell r="BG853">
            <v>2463865</v>
          </cell>
          <cell r="BH853">
            <v>4371539</v>
          </cell>
          <cell r="BI853">
            <v>301506</v>
          </cell>
          <cell r="BJ853">
            <v>154157</v>
          </cell>
          <cell r="BK853">
            <v>1971036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81399</v>
          </cell>
          <cell r="BS853">
            <v>0</v>
          </cell>
          <cell r="BT853">
            <v>0</v>
          </cell>
          <cell r="BU853">
            <v>0</v>
          </cell>
          <cell r="BV853">
            <v>220777</v>
          </cell>
          <cell r="BW853">
            <v>90000</v>
          </cell>
          <cell r="BX853">
            <v>0</v>
          </cell>
          <cell r="BY853">
            <v>2818875</v>
          </cell>
          <cell r="BZ853">
            <v>7190414</v>
          </cell>
          <cell r="CA853">
            <v>2445648</v>
          </cell>
          <cell r="CB853">
            <v>0</v>
          </cell>
          <cell r="CC853">
            <v>2445648</v>
          </cell>
          <cell r="CD853">
            <v>9636062</v>
          </cell>
          <cell r="CE853">
            <v>2302662</v>
          </cell>
          <cell r="CF853">
            <v>11938724</v>
          </cell>
        </row>
        <row r="854">
          <cell r="A854">
            <v>740</v>
          </cell>
          <cell r="B854" t="str">
            <v>TREYNOR</v>
          </cell>
          <cell r="C854">
            <v>33603</v>
          </cell>
          <cell r="D854">
            <v>0</v>
          </cell>
          <cell r="E854">
            <v>0</v>
          </cell>
          <cell r="F854">
            <v>0</v>
          </cell>
          <cell r="G854">
            <v>22474</v>
          </cell>
          <cell r="H854">
            <v>0</v>
          </cell>
          <cell r="I854">
            <v>0</v>
          </cell>
          <cell r="J854">
            <v>0</v>
          </cell>
          <cell r="K854">
            <v>2777</v>
          </cell>
          <cell r="L854">
            <v>0</v>
          </cell>
          <cell r="M854">
            <v>58854</v>
          </cell>
          <cell r="N854">
            <v>119468</v>
          </cell>
          <cell r="O854">
            <v>0</v>
          </cell>
          <cell r="P854">
            <v>12243</v>
          </cell>
          <cell r="Q854">
            <v>3297</v>
          </cell>
          <cell r="R854">
            <v>3020</v>
          </cell>
          <cell r="S854">
            <v>0</v>
          </cell>
          <cell r="T854">
            <v>1255</v>
          </cell>
          <cell r="U854">
            <v>0</v>
          </cell>
          <cell r="V854">
            <v>0</v>
          </cell>
          <cell r="W854">
            <v>0</v>
          </cell>
          <cell r="X854">
            <v>139793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3517</v>
          </cell>
          <cell r="AH854">
            <v>0</v>
          </cell>
          <cell r="AI854">
            <v>10922</v>
          </cell>
          <cell r="AJ854">
            <v>2058</v>
          </cell>
          <cell r="AK854">
            <v>0</v>
          </cell>
          <cell r="AL854">
            <v>63800</v>
          </cell>
          <cell r="AM854">
            <v>0</v>
          </cell>
          <cell r="AN854">
            <v>80297</v>
          </cell>
          <cell r="AO854">
            <v>420</v>
          </cell>
          <cell r="AP854">
            <v>10022</v>
          </cell>
          <cell r="AQ854">
            <v>0</v>
          </cell>
          <cell r="AR854">
            <v>788</v>
          </cell>
          <cell r="AS854">
            <v>0</v>
          </cell>
          <cell r="AT854">
            <v>11230</v>
          </cell>
          <cell r="AU854">
            <v>62012</v>
          </cell>
          <cell r="AV854">
            <v>51941</v>
          </cell>
          <cell r="AW854">
            <v>2255</v>
          </cell>
          <cell r="AX854">
            <v>4896</v>
          </cell>
          <cell r="AY854">
            <v>439</v>
          </cell>
          <cell r="AZ854">
            <v>22000</v>
          </cell>
          <cell r="BA854">
            <v>40852</v>
          </cell>
          <cell r="BB854">
            <v>184395</v>
          </cell>
          <cell r="BC854">
            <v>94529</v>
          </cell>
          <cell r="BD854">
            <v>94529</v>
          </cell>
          <cell r="BE854">
            <v>0</v>
          </cell>
          <cell r="BF854">
            <v>0</v>
          </cell>
          <cell r="BG854">
            <v>0</v>
          </cell>
          <cell r="BH854">
            <v>569098</v>
          </cell>
          <cell r="BI854">
            <v>132564</v>
          </cell>
          <cell r="BJ854">
            <v>107889</v>
          </cell>
          <cell r="BK854">
            <v>0</v>
          </cell>
          <cell r="BL854">
            <v>0</v>
          </cell>
          <cell r="BM854">
            <v>0</v>
          </cell>
          <cell r="BN854">
            <v>2777</v>
          </cell>
          <cell r="BO854">
            <v>58833</v>
          </cell>
          <cell r="BP854">
            <v>0</v>
          </cell>
          <cell r="BQ854">
            <v>0</v>
          </cell>
          <cell r="BR854">
            <v>0</v>
          </cell>
          <cell r="BS854">
            <v>0</v>
          </cell>
          <cell r="BT854">
            <v>0</v>
          </cell>
          <cell r="BU854">
            <v>-2777</v>
          </cell>
          <cell r="BV854">
            <v>0</v>
          </cell>
          <cell r="BW854">
            <v>538225</v>
          </cell>
          <cell r="BX854">
            <v>0</v>
          </cell>
          <cell r="BY854">
            <v>837511</v>
          </cell>
          <cell r="BZ854">
            <v>1406609</v>
          </cell>
          <cell r="CA854">
            <v>161662</v>
          </cell>
          <cell r="CB854">
            <v>0</v>
          </cell>
          <cell r="CC854">
            <v>161662</v>
          </cell>
          <cell r="CD854">
            <v>1568271</v>
          </cell>
          <cell r="CE854">
            <v>2453734</v>
          </cell>
          <cell r="CF854">
            <v>4022005</v>
          </cell>
        </row>
        <row r="855">
          <cell r="A855">
            <v>70</v>
          </cell>
          <cell r="B855" t="str">
            <v>TRIPOLI</v>
          </cell>
          <cell r="C855">
            <v>117154</v>
          </cell>
          <cell r="D855">
            <v>0</v>
          </cell>
          <cell r="E855">
            <v>0</v>
          </cell>
          <cell r="F855">
            <v>0</v>
          </cell>
          <cell r="G855">
            <v>38176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155330</v>
          </cell>
          <cell r="N855">
            <v>173182</v>
          </cell>
          <cell r="O855">
            <v>0</v>
          </cell>
          <cell r="P855">
            <v>29446</v>
          </cell>
          <cell r="Q855">
            <v>0</v>
          </cell>
          <cell r="R855">
            <v>20865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223493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2750</v>
          </cell>
          <cell r="AD855">
            <v>0</v>
          </cell>
          <cell r="AE855">
            <v>0</v>
          </cell>
          <cell r="AF855">
            <v>2750</v>
          </cell>
          <cell r="AG855">
            <v>72935</v>
          </cell>
          <cell r="AH855">
            <v>0</v>
          </cell>
          <cell r="AI855">
            <v>72420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145355</v>
          </cell>
          <cell r="AO855">
            <v>0</v>
          </cell>
          <cell r="AP855">
            <v>14823</v>
          </cell>
          <cell r="AQ855">
            <v>0</v>
          </cell>
          <cell r="AR855">
            <v>0</v>
          </cell>
          <cell r="AS855">
            <v>0</v>
          </cell>
          <cell r="AT855">
            <v>14823</v>
          </cell>
          <cell r="AU855">
            <v>7368</v>
          </cell>
          <cell r="AV855">
            <v>89112</v>
          </cell>
          <cell r="AW855">
            <v>1359</v>
          </cell>
          <cell r="AX855">
            <v>8342</v>
          </cell>
          <cell r="AY855">
            <v>17931</v>
          </cell>
          <cell r="AZ855">
            <v>29267</v>
          </cell>
          <cell r="BA855">
            <v>47234</v>
          </cell>
          <cell r="BB855">
            <v>200613</v>
          </cell>
          <cell r="BC855">
            <v>184164</v>
          </cell>
          <cell r="BD855">
            <v>184164</v>
          </cell>
          <cell r="BE855">
            <v>30058</v>
          </cell>
          <cell r="BF855">
            <v>0</v>
          </cell>
          <cell r="BG855">
            <v>30058</v>
          </cell>
          <cell r="BH855">
            <v>956586</v>
          </cell>
          <cell r="BI855">
            <v>134702</v>
          </cell>
          <cell r="BJ855">
            <v>142081</v>
          </cell>
          <cell r="BK855">
            <v>0</v>
          </cell>
          <cell r="BL855">
            <v>0</v>
          </cell>
          <cell r="BM855">
            <v>0</v>
          </cell>
          <cell r="BN855">
            <v>0</v>
          </cell>
          <cell r="BO855">
            <v>91969</v>
          </cell>
          <cell r="BP855">
            <v>0</v>
          </cell>
          <cell r="BQ855">
            <v>0</v>
          </cell>
          <cell r="BR855">
            <v>0</v>
          </cell>
          <cell r="BS855">
            <v>0</v>
          </cell>
          <cell r="BT855">
            <v>0</v>
          </cell>
          <cell r="BU855">
            <v>75271</v>
          </cell>
          <cell r="BV855">
            <v>63031</v>
          </cell>
          <cell r="BW855">
            <v>0</v>
          </cell>
          <cell r="BX855">
            <v>0</v>
          </cell>
          <cell r="BY855">
            <v>507054</v>
          </cell>
          <cell r="BZ855">
            <v>1463640</v>
          </cell>
          <cell r="CA855">
            <v>89929</v>
          </cell>
          <cell r="CB855">
            <v>0</v>
          </cell>
          <cell r="CC855">
            <v>89929</v>
          </cell>
          <cell r="CD855">
            <v>1553569</v>
          </cell>
          <cell r="CE855">
            <v>2448723</v>
          </cell>
          <cell r="CF855">
            <v>4002292</v>
          </cell>
        </row>
        <row r="856">
          <cell r="A856">
            <v>92</v>
          </cell>
          <cell r="B856" t="str">
            <v>TRUESDALE</v>
          </cell>
          <cell r="C856">
            <v>3555</v>
          </cell>
          <cell r="D856">
            <v>0</v>
          </cell>
          <cell r="E856">
            <v>100</v>
          </cell>
          <cell r="F856">
            <v>0</v>
          </cell>
          <cell r="G856">
            <v>1312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4967</v>
          </cell>
          <cell r="N856">
            <v>1365</v>
          </cell>
          <cell r="O856">
            <v>0</v>
          </cell>
          <cell r="P856">
            <v>1878</v>
          </cell>
          <cell r="Q856">
            <v>0</v>
          </cell>
          <cell r="R856">
            <v>5147</v>
          </cell>
          <cell r="S856">
            <v>0</v>
          </cell>
          <cell r="T856">
            <v>0</v>
          </cell>
          <cell r="U856">
            <v>0</v>
          </cell>
          <cell r="V856">
            <v>7296</v>
          </cell>
          <cell r="W856">
            <v>0</v>
          </cell>
          <cell r="X856">
            <v>15686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576</v>
          </cell>
          <cell r="AM856">
            <v>0</v>
          </cell>
          <cell r="AN856">
            <v>576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1583</v>
          </cell>
          <cell r="AV856">
            <v>1650</v>
          </cell>
          <cell r="AW856">
            <v>1236</v>
          </cell>
          <cell r="AX856">
            <v>0</v>
          </cell>
          <cell r="AY856">
            <v>3715</v>
          </cell>
          <cell r="AZ856">
            <v>2311</v>
          </cell>
          <cell r="BA856">
            <v>2547</v>
          </cell>
          <cell r="BB856">
            <v>13042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34271</v>
          </cell>
          <cell r="BI856">
            <v>19019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19019</v>
          </cell>
          <cell r="BZ856">
            <v>53290</v>
          </cell>
          <cell r="CA856">
            <v>0</v>
          </cell>
          <cell r="CB856">
            <v>0</v>
          </cell>
          <cell r="CC856">
            <v>0</v>
          </cell>
          <cell r="CD856">
            <v>53290</v>
          </cell>
          <cell r="CE856">
            <v>62521</v>
          </cell>
          <cell r="CF856">
            <v>115811</v>
          </cell>
        </row>
        <row r="857">
          <cell r="A857">
            <v>582</v>
          </cell>
          <cell r="B857" t="str">
            <v>TRURO</v>
          </cell>
          <cell r="C857">
            <v>6432</v>
          </cell>
          <cell r="D857">
            <v>0</v>
          </cell>
          <cell r="E857">
            <v>2639</v>
          </cell>
          <cell r="F857">
            <v>0</v>
          </cell>
          <cell r="G857">
            <v>21610</v>
          </cell>
          <cell r="H857">
            <v>17056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47737</v>
          </cell>
          <cell r="N857">
            <v>29978</v>
          </cell>
          <cell r="O857">
            <v>0</v>
          </cell>
          <cell r="P857">
            <v>8213</v>
          </cell>
          <cell r="Q857">
            <v>698</v>
          </cell>
          <cell r="R857">
            <v>724</v>
          </cell>
          <cell r="S857">
            <v>0</v>
          </cell>
          <cell r="T857">
            <v>0</v>
          </cell>
          <cell r="U857">
            <v>0</v>
          </cell>
          <cell r="V857">
            <v>2406</v>
          </cell>
          <cell r="W857">
            <v>8224</v>
          </cell>
          <cell r="X857">
            <v>50243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27539</v>
          </cell>
          <cell r="AH857">
            <v>0</v>
          </cell>
          <cell r="AI857">
            <v>11324</v>
          </cell>
          <cell r="AJ857">
            <v>0</v>
          </cell>
          <cell r="AK857">
            <v>0</v>
          </cell>
          <cell r="AL857">
            <v>6393</v>
          </cell>
          <cell r="AM857">
            <v>0</v>
          </cell>
          <cell r="AN857">
            <v>45256</v>
          </cell>
          <cell r="AO857">
            <v>49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49</v>
          </cell>
          <cell r="AU857">
            <v>3799</v>
          </cell>
          <cell r="AV857">
            <v>18132</v>
          </cell>
          <cell r="AW857">
            <v>393</v>
          </cell>
          <cell r="AX857">
            <v>0</v>
          </cell>
          <cell r="AY857">
            <v>12813</v>
          </cell>
          <cell r="AZ857">
            <v>17544</v>
          </cell>
          <cell r="BA857">
            <v>2500</v>
          </cell>
          <cell r="BB857">
            <v>55181</v>
          </cell>
          <cell r="BC857">
            <v>9923</v>
          </cell>
          <cell r="BD857">
            <v>9923</v>
          </cell>
          <cell r="BE857">
            <v>0</v>
          </cell>
          <cell r="BF857">
            <v>0</v>
          </cell>
          <cell r="BG857">
            <v>0</v>
          </cell>
          <cell r="BH857">
            <v>208389</v>
          </cell>
          <cell r="BI857">
            <v>91514</v>
          </cell>
          <cell r="BJ857">
            <v>173368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3888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268770</v>
          </cell>
          <cell r="BZ857">
            <v>477159</v>
          </cell>
          <cell r="CA857">
            <v>25371</v>
          </cell>
          <cell r="CB857">
            <v>0</v>
          </cell>
          <cell r="CC857">
            <v>25371</v>
          </cell>
          <cell r="CD857">
            <v>502530</v>
          </cell>
          <cell r="CE857">
            <v>771538</v>
          </cell>
          <cell r="CF857">
            <v>1274068</v>
          </cell>
        </row>
        <row r="858">
          <cell r="A858">
            <v>638</v>
          </cell>
          <cell r="B858" t="str">
            <v>TURIN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725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725</v>
          </cell>
          <cell r="N858">
            <v>900</v>
          </cell>
          <cell r="O858">
            <v>0</v>
          </cell>
          <cell r="P858">
            <v>2035</v>
          </cell>
          <cell r="Q858">
            <v>0</v>
          </cell>
          <cell r="R858">
            <v>11901</v>
          </cell>
          <cell r="S858">
            <v>0</v>
          </cell>
          <cell r="T858">
            <v>0</v>
          </cell>
          <cell r="U858">
            <v>0</v>
          </cell>
          <cell r="V858">
            <v>3196</v>
          </cell>
          <cell r="W858">
            <v>1552</v>
          </cell>
          <cell r="X858">
            <v>19584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842</v>
          </cell>
          <cell r="AJ858">
            <v>0</v>
          </cell>
          <cell r="AK858">
            <v>0</v>
          </cell>
          <cell r="AL858">
            <v>0</v>
          </cell>
          <cell r="AM858">
            <v>250</v>
          </cell>
          <cell r="AN858">
            <v>1092</v>
          </cell>
          <cell r="AO858">
            <v>1057</v>
          </cell>
          <cell r="AP858">
            <v>0</v>
          </cell>
          <cell r="AQ858">
            <v>0</v>
          </cell>
          <cell r="AR858">
            <v>0</v>
          </cell>
          <cell r="AS858">
            <v>4998</v>
          </cell>
          <cell r="AT858">
            <v>6055</v>
          </cell>
          <cell r="AU858">
            <v>882</v>
          </cell>
          <cell r="AV858">
            <v>1173</v>
          </cell>
          <cell r="AW858">
            <v>832</v>
          </cell>
          <cell r="AX858">
            <v>381</v>
          </cell>
          <cell r="AY858">
            <v>0</v>
          </cell>
          <cell r="AZ858">
            <v>247</v>
          </cell>
          <cell r="BA858">
            <v>1087</v>
          </cell>
          <cell r="BB858">
            <v>4602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32058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32058</v>
          </cell>
          <cell r="CA858">
            <v>0</v>
          </cell>
          <cell r="CB858">
            <v>0</v>
          </cell>
          <cell r="CC858">
            <v>0</v>
          </cell>
          <cell r="CD858">
            <v>32058</v>
          </cell>
          <cell r="CE858">
            <v>39412</v>
          </cell>
          <cell r="CF858">
            <v>71470</v>
          </cell>
        </row>
        <row r="859">
          <cell r="A859">
            <v>25</v>
          </cell>
          <cell r="B859" t="str">
            <v>UDELL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256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256</v>
          </cell>
          <cell r="N859">
            <v>0</v>
          </cell>
          <cell r="O859">
            <v>1981</v>
          </cell>
          <cell r="P859">
            <v>2579</v>
          </cell>
          <cell r="Q859">
            <v>0</v>
          </cell>
          <cell r="R859">
            <v>450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5010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30</v>
          </cell>
          <cell r="AH859">
            <v>0</v>
          </cell>
          <cell r="AI859">
            <v>700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730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665</v>
          </cell>
          <cell r="AV859">
            <v>1300</v>
          </cell>
          <cell r="AW859">
            <v>669</v>
          </cell>
          <cell r="AX859">
            <v>0</v>
          </cell>
          <cell r="AY859">
            <v>130</v>
          </cell>
          <cell r="AZ859">
            <v>753</v>
          </cell>
          <cell r="BA859">
            <v>2223</v>
          </cell>
          <cell r="BB859">
            <v>5740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11736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11736</v>
          </cell>
          <cell r="CA859">
            <v>0</v>
          </cell>
          <cell r="CB859">
            <v>0</v>
          </cell>
          <cell r="CC859">
            <v>0</v>
          </cell>
          <cell r="CD859">
            <v>11736</v>
          </cell>
          <cell r="CE859">
            <v>56902</v>
          </cell>
          <cell r="CF859">
            <v>68638</v>
          </cell>
        </row>
        <row r="860">
          <cell r="A860">
            <v>741</v>
          </cell>
          <cell r="B860" t="str">
            <v>UNDERWOOD</v>
          </cell>
          <cell r="C860">
            <v>16048</v>
          </cell>
          <cell r="D860">
            <v>0</v>
          </cell>
          <cell r="E860">
            <v>0</v>
          </cell>
          <cell r="F860">
            <v>0</v>
          </cell>
          <cell r="G860">
            <v>50346</v>
          </cell>
          <cell r="H860">
            <v>14822</v>
          </cell>
          <cell r="I860">
            <v>0</v>
          </cell>
          <cell r="J860">
            <v>0</v>
          </cell>
          <cell r="K860">
            <v>3441</v>
          </cell>
          <cell r="L860">
            <v>0</v>
          </cell>
          <cell r="M860">
            <v>85007</v>
          </cell>
          <cell r="N860">
            <v>60558</v>
          </cell>
          <cell r="O860">
            <v>0</v>
          </cell>
          <cell r="P860">
            <v>0</v>
          </cell>
          <cell r="Q860">
            <v>0</v>
          </cell>
          <cell r="R860">
            <v>7742</v>
          </cell>
          <cell r="S860">
            <v>0</v>
          </cell>
          <cell r="T860">
            <v>11044</v>
          </cell>
          <cell r="U860">
            <v>0</v>
          </cell>
          <cell r="V860">
            <v>0</v>
          </cell>
          <cell r="W860">
            <v>0</v>
          </cell>
          <cell r="X860">
            <v>79344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3597</v>
          </cell>
          <cell r="AH860">
            <v>0</v>
          </cell>
          <cell r="AI860">
            <v>18009</v>
          </cell>
          <cell r="AJ860">
            <v>0</v>
          </cell>
          <cell r="AK860">
            <v>5201</v>
          </cell>
          <cell r="AL860">
            <v>0</v>
          </cell>
          <cell r="AM860">
            <v>9869</v>
          </cell>
          <cell r="AN860">
            <v>36676</v>
          </cell>
          <cell r="AO860">
            <v>21037</v>
          </cell>
          <cell r="AP860">
            <v>608</v>
          </cell>
          <cell r="AQ860">
            <v>0</v>
          </cell>
          <cell r="AR860">
            <v>22973</v>
          </cell>
          <cell r="AS860">
            <v>93566</v>
          </cell>
          <cell r="AT860">
            <v>138184</v>
          </cell>
          <cell r="AU860">
            <v>5662</v>
          </cell>
          <cell r="AV860">
            <v>57954</v>
          </cell>
          <cell r="AW860">
            <v>0</v>
          </cell>
          <cell r="AX860">
            <v>0</v>
          </cell>
          <cell r="AY860">
            <v>67062</v>
          </cell>
          <cell r="AZ860">
            <v>25650</v>
          </cell>
          <cell r="BA860">
            <v>0</v>
          </cell>
          <cell r="BB860">
            <v>175587</v>
          </cell>
          <cell r="BC860">
            <v>156558</v>
          </cell>
          <cell r="BD860">
            <v>156558</v>
          </cell>
          <cell r="BE860">
            <v>0</v>
          </cell>
          <cell r="BF860">
            <v>0</v>
          </cell>
          <cell r="BG860">
            <v>0</v>
          </cell>
          <cell r="BH860">
            <v>671356</v>
          </cell>
          <cell r="BI860">
            <v>0</v>
          </cell>
          <cell r="BJ860">
            <v>108820</v>
          </cell>
          <cell r="BK860">
            <v>0</v>
          </cell>
          <cell r="BL860">
            <v>0</v>
          </cell>
          <cell r="BM860">
            <v>0</v>
          </cell>
          <cell r="BN860">
            <v>3441</v>
          </cell>
          <cell r="BO860">
            <v>48609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-3441</v>
          </cell>
          <cell r="BV860">
            <v>51451</v>
          </cell>
          <cell r="BW860">
            <v>12160</v>
          </cell>
          <cell r="BX860">
            <v>0</v>
          </cell>
          <cell r="BY860">
            <v>221040</v>
          </cell>
          <cell r="BZ860">
            <v>892396</v>
          </cell>
          <cell r="CA860">
            <v>133457</v>
          </cell>
          <cell r="CB860">
            <v>0</v>
          </cell>
          <cell r="CC860">
            <v>133457</v>
          </cell>
          <cell r="CD860">
            <v>1025853</v>
          </cell>
          <cell r="CE860">
            <v>2573882</v>
          </cell>
          <cell r="CF860">
            <v>3599735</v>
          </cell>
        </row>
        <row r="861">
          <cell r="A861">
            <v>398</v>
          </cell>
          <cell r="B861" t="str">
            <v>UNION</v>
          </cell>
          <cell r="C861">
            <v>9429</v>
          </cell>
          <cell r="D861">
            <v>0</v>
          </cell>
          <cell r="E861">
            <v>0</v>
          </cell>
          <cell r="F861">
            <v>0</v>
          </cell>
          <cell r="G861">
            <v>12945</v>
          </cell>
          <cell r="H861">
            <v>14775</v>
          </cell>
          <cell r="I861">
            <v>0</v>
          </cell>
          <cell r="J861">
            <v>0</v>
          </cell>
          <cell r="K861">
            <v>0</v>
          </cell>
          <cell r="L861">
            <v>7116</v>
          </cell>
          <cell r="M861">
            <v>44265</v>
          </cell>
          <cell r="N861">
            <v>0</v>
          </cell>
          <cell r="O861">
            <v>688</v>
          </cell>
          <cell r="P861">
            <v>0</v>
          </cell>
          <cell r="Q861">
            <v>9216</v>
          </cell>
          <cell r="R861">
            <v>0</v>
          </cell>
          <cell r="S861">
            <v>3872</v>
          </cell>
          <cell r="T861">
            <v>0</v>
          </cell>
          <cell r="U861">
            <v>0</v>
          </cell>
          <cell r="V861">
            <v>24656</v>
          </cell>
          <cell r="W861">
            <v>0</v>
          </cell>
          <cell r="X861">
            <v>38432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58507</v>
          </cell>
          <cell r="AH861">
            <v>0</v>
          </cell>
          <cell r="AI861">
            <v>2188</v>
          </cell>
          <cell r="AJ861">
            <v>21136</v>
          </cell>
          <cell r="AK861">
            <v>0</v>
          </cell>
          <cell r="AL861">
            <v>0</v>
          </cell>
          <cell r="AM861">
            <v>0</v>
          </cell>
          <cell r="AN861">
            <v>81831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2779</v>
          </cell>
          <cell r="AV861">
            <v>11121</v>
          </cell>
          <cell r="AW861">
            <v>520</v>
          </cell>
          <cell r="AX861">
            <v>1968</v>
          </cell>
          <cell r="AY861">
            <v>5361</v>
          </cell>
          <cell r="AZ861">
            <v>0</v>
          </cell>
          <cell r="BA861">
            <v>27629</v>
          </cell>
          <cell r="BB861">
            <v>49378</v>
          </cell>
          <cell r="BC861">
            <v>0</v>
          </cell>
          <cell r="BD861">
            <v>0</v>
          </cell>
          <cell r="BE861">
            <v>0</v>
          </cell>
          <cell r="BF861">
            <v>0</v>
          </cell>
          <cell r="BG861">
            <v>0</v>
          </cell>
          <cell r="BH861">
            <v>213906</v>
          </cell>
          <cell r="BI861">
            <v>40620</v>
          </cell>
          <cell r="BJ861">
            <v>15906</v>
          </cell>
          <cell r="BK861">
            <v>0</v>
          </cell>
          <cell r="BL861">
            <v>0</v>
          </cell>
          <cell r="BM861">
            <v>0</v>
          </cell>
          <cell r="BN861">
            <v>0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0</v>
          </cell>
          <cell r="BT861">
            <v>0</v>
          </cell>
          <cell r="BU861">
            <v>0</v>
          </cell>
          <cell r="BV861">
            <v>66914</v>
          </cell>
          <cell r="BW861">
            <v>645043</v>
          </cell>
          <cell r="BX861">
            <v>0</v>
          </cell>
          <cell r="BY861">
            <v>768483</v>
          </cell>
          <cell r="BZ861">
            <v>982389</v>
          </cell>
          <cell r="CA861">
            <v>70657</v>
          </cell>
          <cell r="CB861">
            <v>0</v>
          </cell>
          <cell r="CC861">
            <v>70657</v>
          </cell>
          <cell r="CD861">
            <v>1053046</v>
          </cell>
          <cell r="CE861">
            <v>702378</v>
          </cell>
          <cell r="CF861">
            <v>1755424</v>
          </cell>
        </row>
        <row r="862">
          <cell r="A862">
            <v>26</v>
          </cell>
          <cell r="B862" t="str">
            <v>UNIONVILLE</v>
          </cell>
          <cell r="C862">
            <v>0</v>
          </cell>
          <cell r="D862">
            <v>0</v>
          </cell>
          <cell r="E862">
            <v>102</v>
          </cell>
          <cell r="F862">
            <v>0</v>
          </cell>
          <cell r="G862">
            <v>726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828</v>
          </cell>
          <cell r="N862">
            <v>314</v>
          </cell>
          <cell r="O862">
            <v>0</v>
          </cell>
          <cell r="P862">
            <v>3734</v>
          </cell>
          <cell r="Q862">
            <v>0</v>
          </cell>
          <cell r="R862">
            <v>771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4819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1437</v>
          </cell>
          <cell r="AJ862">
            <v>0</v>
          </cell>
          <cell r="AK862">
            <v>2280</v>
          </cell>
          <cell r="AL862">
            <v>4667</v>
          </cell>
          <cell r="AM862">
            <v>200</v>
          </cell>
          <cell r="AN862">
            <v>8584</v>
          </cell>
          <cell r="AO862">
            <v>233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233</v>
          </cell>
          <cell r="AU862">
            <v>1000</v>
          </cell>
          <cell r="AV862">
            <v>1517</v>
          </cell>
          <cell r="AW862">
            <v>0</v>
          </cell>
          <cell r="AX862">
            <v>0</v>
          </cell>
          <cell r="AY862">
            <v>860</v>
          </cell>
          <cell r="AZ862">
            <v>2444</v>
          </cell>
          <cell r="BA862">
            <v>612</v>
          </cell>
          <cell r="BB862">
            <v>6433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20897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20897</v>
          </cell>
          <cell r="CA862">
            <v>0</v>
          </cell>
          <cell r="CB862">
            <v>0</v>
          </cell>
          <cell r="CC862">
            <v>0</v>
          </cell>
          <cell r="CD862">
            <v>20897</v>
          </cell>
          <cell r="CE862">
            <v>31044</v>
          </cell>
          <cell r="CF862">
            <v>51941</v>
          </cell>
        </row>
        <row r="863">
          <cell r="A863">
            <v>491</v>
          </cell>
          <cell r="B863" t="str">
            <v>UNIVERSITYHEIGHTS</v>
          </cell>
          <cell r="C863">
            <v>474941</v>
          </cell>
          <cell r="D863">
            <v>0</v>
          </cell>
          <cell r="E863">
            <v>526</v>
          </cell>
          <cell r="F863">
            <v>0</v>
          </cell>
          <cell r="G863">
            <v>35917</v>
          </cell>
          <cell r="H863">
            <v>0</v>
          </cell>
          <cell r="I863">
            <v>34066</v>
          </cell>
          <cell r="J863">
            <v>0</v>
          </cell>
          <cell r="K863">
            <v>1714</v>
          </cell>
          <cell r="L863">
            <v>5058</v>
          </cell>
          <cell r="M863">
            <v>552222</v>
          </cell>
          <cell r="N863">
            <v>262275</v>
          </cell>
          <cell r="O863">
            <v>0</v>
          </cell>
          <cell r="P863">
            <v>6302</v>
          </cell>
          <cell r="Q863">
            <v>2317</v>
          </cell>
          <cell r="R863">
            <v>45383</v>
          </cell>
          <cell r="S863">
            <v>80116</v>
          </cell>
          <cell r="T863">
            <v>19669</v>
          </cell>
          <cell r="U863">
            <v>0</v>
          </cell>
          <cell r="V863">
            <v>23171</v>
          </cell>
          <cell r="W863">
            <v>37697</v>
          </cell>
          <cell r="X863">
            <v>476930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46972</v>
          </cell>
          <cell r="AH863">
            <v>0</v>
          </cell>
          <cell r="AI863">
            <v>832</v>
          </cell>
          <cell r="AJ863">
            <v>0</v>
          </cell>
          <cell r="AK863">
            <v>0</v>
          </cell>
          <cell r="AL863">
            <v>14047</v>
          </cell>
          <cell r="AM863">
            <v>1721</v>
          </cell>
          <cell r="AN863">
            <v>63572</v>
          </cell>
          <cell r="AO863">
            <v>9463</v>
          </cell>
          <cell r="AP863">
            <v>0</v>
          </cell>
          <cell r="AQ863">
            <v>0</v>
          </cell>
          <cell r="AR863">
            <v>0</v>
          </cell>
          <cell r="AS863">
            <v>48225</v>
          </cell>
          <cell r="AT863">
            <v>57688</v>
          </cell>
          <cell r="AU863">
            <v>6284</v>
          </cell>
          <cell r="AV863">
            <v>50688</v>
          </cell>
          <cell r="AW863">
            <v>4241</v>
          </cell>
          <cell r="AX863">
            <v>236212</v>
          </cell>
          <cell r="AY863">
            <v>8498</v>
          </cell>
          <cell r="AZ863">
            <v>10394</v>
          </cell>
          <cell r="BA863">
            <v>0</v>
          </cell>
          <cell r="BB863">
            <v>316317</v>
          </cell>
          <cell r="BC863">
            <v>0</v>
          </cell>
          <cell r="BD863">
            <v>49136</v>
          </cell>
          <cell r="BE863">
            <v>48000</v>
          </cell>
          <cell r="BF863">
            <v>0</v>
          </cell>
          <cell r="BG863">
            <v>48000</v>
          </cell>
          <cell r="BH863">
            <v>1563865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1714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-1714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1563865</v>
          </cell>
          <cell r="CA863">
            <v>369330</v>
          </cell>
          <cell r="CB863">
            <v>0</v>
          </cell>
          <cell r="CC863">
            <v>369330</v>
          </cell>
          <cell r="CD863">
            <v>1933195</v>
          </cell>
          <cell r="CE863">
            <v>523497</v>
          </cell>
          <cell r="CF863">
            <v>2456692</v>
          </cell>
        </row>
        <row r="864">
          <cell r="A864">
            <v>592</v>
          </cell>
          <cell r="B864" t="str">
            <v>UNIVERSITYPARK</v>
          </cell>
          <cell r="C864">
            <v>4200</v>
          </cell>
          <cell r="D864">
            <v>0</v>
          </cell>
          <cell r="E864">
            <v>0</v>
          </cell>
          <cell r="F864">
            <v>0</v>
          </cell>
          <cell r="G864">
            <v>18169</v>
          </cell>
          <cell r="H864">
            <v>0</v>
          </cell>
          <cell r="I864">
            <v>304</v>
          </cell>
          <cell r="J864">
            <v>0</v>
          </cell>
          <cell r="K864">
            <v>2181</v>
          </cell>
          <cell r="L864">
            <v>0</v>
          </cell>
          <cell r="M864">
            <v>24854</v>
          </cell>
          <cell r="N864">
            <v>511715</v>
          </cell>
          <cell r="O864">
            <v>0</v>
          </cell>
          <cell r="P864">
            <v>3923</v>
          </cell>
          <cell r="Q864">
            <v>226</v>
          </cell>
          <cell r="R864">
            <v>9912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525776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8700</v>
          </cell>
          <cell r="AH864">
            <v>0</v>
          </cell>
          <cell r="AI864">
            <v>15098</v>
          </cell>
          <cell r="AJ864">
            <v>0</v>
          </cell>
          <cell r="AK864">
            <v>2085</v>
          </cell>
          <cell r="AL864">
            <v>4730</v>
          </cell>
          <cell r="AM864">
            <v>0</v>
          </cell>
          <cell r="AN864">
            <v>30613</v>
          </cell>
          <cell r="AO864">
            <v>8675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8675</v>
          </cell>
          <cell r="AU864">
            <v>4080</v>
          </cell>
          <cell r="AV864">
            <v>9000</v>
          </cell>
          <cell r="AW864">
            <v>1425</v>
          </cell>
          <cell r="AX864">
            <v>288</v>
          </cell>
          <cell r="AY864">
            <v>0</v>
          </cell>
          <cell r="AZ864">
            <v>4623</v>
          </cell>
          <cell r="BA864">
            <v>6344</v>
          </cell>
          <cell r="BB864">
            <v>25760</v>
          </cell>
          <cell r="BC864">
            <v>0</v>
          </cell>
          <cell r="BD864">
            <v>0</v>
          </cell>
          <cell r="BE864">
            <v>0</v>
          </cell>
          <cell r="BF864">
            <v>0</v>
          </cell>
          <cell r="BG864">
            <v>0</v>
          </cell>
          <cell r="BH864">
            <v>615678</v>
          </cell>
          <cell r="BI864">
            <v>0</v>
          </cell>
          <cell r="BJ864">
            <v>0</v>
          </cell>
          <cell r="BK864">
            <v>0</v>
          </cell>
          <cell r="BL864">
            <v>0</v>
          </cell>
          <cell r="BM864">
            <v>0</v>
          </cell>
          <cell r="BN864">
            <v>2181</v>
          </cell>
          <cell r="BO864">
            <v>0</v>
          </cell>
          <cell r="BP864">
            <v>0</v>
          </cell>
          <cell r="BQ864">
            <v>0</v>
          </cell>
          <cell r="BR864">
            <v>0</v>
          </cell>
          <cell r="BS864">
            <v>0</v>
          </cell>
          <cell r="BT864">
            <v>0</v>
          </cell>
          <cell r="BU864">
            <v>-2181</v>
          </cell>
          <cell r="BV864">
            <v>0</v>
          </cell>
          <cell r="BW864">
            <v>0</v>
          </cell>
          <cell r="BX864">
            <v>0</v>
          </cell>
          <cell r="BY864">
            <v>0</v>
          </cell>
          <cell r="BZ864">
            <v>615678</v>
          </cell>
          <cell r="CA864">
            <v>0</v>
          </cell>
          <cell r="CB864">
            <v>0</v>
          </cell>
          <cell r="CC864">
            <v>0</v>
          </cell>
          <cell r="CD864">
            <v>615678</v>
          </cell>
          <cell r="CE864">
            <v>635144</v>
          </cell>
          <cell r="CF864">
            <v>1250822</v>
          </cell>
        </row>
        <row r="865">
          <cell r="A865">
            <v>42</v>
          </cell>
          <cell r="B865" t="str">
            <v>URBANA</v>
          </cell>
          <cell r="C865">
            <v>165645</v>
          </cell>
          <cell r="D865">
            <v>0</v>
          </cell>
          <cell r="E865">
            <v>0</v>
          </cell>
          <cell r="F865">
            <v>0</v>
          </cell>
          <cell r="G865">
            <v>50000</v>
          </cell>
          <cell r="H865">
            <v>4960</v>
          </cell>
          <cell r="I865">
            <v>4243</v>
          </cell>
          <cell r="J865">
            <v>0</v>
          </cell>
          <cell r="K865">
            <v>0</v>
          </cell>
          <cell r="L865">
            <v>0</v>
          </cell>
          <cell r="M865">
            <v>224848</v>
          </cell>
          <cell r="N865">
            <v>230815</v>
          </cell>
          <cell r="O865">
            <v>0</v>
          </cell>
          <cell r="P865">
            <v>21262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132692</v>
          </cell>
          <cell r="W865">
            <v>0</v>
          </cell>
          <cell r="X865">
            <v>384769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300</v>
          </cell>
          <cell r="AF865">
            <v>300</v>
          </cell>
          <cell r="AG865">
            <v>19140</v>
          </cell>
          <cell r="AH865">
            <v>0</v>
          </cell>
          <cell r="AI865">
            <v>35417</v>
          </cell>
          <cell r="AJ865">
            <v>0</v>
          </cell>
          <cell r="AK865">
            <v>0</v>
          </cell>
          <cell r="AL865">
            <v>8481</v>
          </cell>
          <cell r="AM865">
            <v>2000</v>
          </cell>
          <cell r="AN865">
            <v>65038</v>
          </cell>
          <cell r="AO865">
            <v>0</v>
          </cell>
          <cell r="AP865">
            <v>22002</v>
          </cell>
          <cell r="AQ865">
            <v>0</v>
          </cell>
          <cell r="AR865">
            <v>8997</v>
          </cell>
          <cell r="AS865">
            <v>57185</v>
          </cell>
          <cell r="AT865">
            <v>88184</v>
          </cell>
          <cell r="AU865">
            <v>3888</v>
          </cell>
          <cell r="AV865">
            <v>47993</v>
          </cell>
          <cell r="AW865">
            <v>1723</v>
          </cell>
          <cell r="AX865">
            <v>17625</v>
          </cell>
          <cell r="AY865">
            <v>69288</v>
          </cell>
          <cell r="AZ865">
            <v>0</v>
          </cell>
          <cell r="BA865">
            <v>0</v>
          </cell>
          <cell r="BB865">
            <v>140517</v>
          </cell>
          <cell r="BC865">
            <v>276608</v>
          </cell>
          <cell r="BD865">
            <v>276608</v>
          </cell>
          <cell r="BE865">
            <v>11469</v>
          </cell>
          <cell r="BF865">
            <v>0</v>
          </cell>
          <cell r="BG865">
            <v>11469</v>
          </cell>
          <cell r="BH865">
            <v>1191733</v>
          </cell>
          <cell r="BI865">
            <v>245454</v>
          </cell>
          <cell r="BJ865">
            <v>600065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5097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850616</v>
          </cell>
          <cell r="BZ865">
            <v>2042349</v>
          </cell>
          <cell r="CA865">
            <v>395233</v>
          </cell>
          <cell r="CB865">
            <v>224283</v>
          </cell>
          <cell r="CC865">
            <v>619516</v>
          </cell>
          <cell r="CD865">
            <v>2661865</v>
          </cell>
          <cell r="CE865">
            <v>2560330</v>
          </cell>
          <cell r="CF865">
            <v>5222195</v>
          </cell>
        </row>
        <row r="866">
          <cell r="A866">
            <v>726</v>
          </cell>
          <cell r="B866" t="str">
            <v>URBANDALE</v>
          </cell>
          <cell r="C866">
            <v>8257957</v>
          </cell>
          <cell r="D866">
            <v>0</v>
          </cell>
          <cell r="E866">
            <v>26010</v>
          </cell>
          <cell r="F866">
            <v>0</v>
          </cell>
          <cell r="G866">
            <v>4583270</v>
          </cell>
          <cell r="H866">
            <v>0</v>
          </cell>
          <cell r="I866">
            <v>0</v>
          </cell>
          <cell r="J866">
            <v>0</v>
          </cell>
          <cell r="K866">
            <v>77022</v>
          </cell>
          <cell r="L866">
            <v>25000</v>
          </cell>
          <cell r="M866">
            <v>12969259</v>
          </cell>
          <cell r="N866">
            <v>3528699</v>
          </cell>
          <cell r="O866">
            <v>0</v>
          </cell>
          <cell r="P866">
            <v>545661</v>
          </cell>
          <cell r="Q866">
            <v>262227</v>
          </cell>
          <cell r="R866">
            <v>0</v>
          </cell>
          <cell r="S866">
            <v>797938</v>
          </cell>
          <cell r="T866">
            <v>0</v>
          </cell>
          <cell r="U866">
            <v>0</v>
          </cell>
          <cell r="V866">
            <v>2043686</v>
          </cell>
          <cell r="W866">
            <v>458486</v>
          </cell>
          <cell r="X866">
            <v>7661697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2644501</v>
          </cell>
          <cell r="AH866">
            <v>0</v>
          </cell>
          <cell r="AI866">
            <v>2503767</v>
          </cell>
          <cell r="AJ866">
            <v>1121373</v>
          </cell>
          <cell r="AK866">
            <v>55125</v>
          </cell>
          <cell r="AL866">
            <v>367621</v>
          </cell>
          <cell r="AM866">
            <v>1171696</v>
          </cell>
          <cell r="AN866">
            <v>7864083</v>
          </cell>
          <cell r="AO866">
            <v>0</v>
          </cell>
          <cell r="AP866">
            <v>477820</v>
          </cell>
          <cell r="AQ866">
            <v>711934</v>
          </cell>
          <cell r="AR866">
            <v>759990</v>
          </cell>
          <cell r="AS866">
            <v>412880</v>
          </cell>
          <cell r="AT866">
            <v>2362624</v>
          </cell>
          <cell r="AU866">
            <v>731970</v>
          </cell>
          <cell r="AV866">
            <v>879415</v>
          </cell>
          <cell r="AW866">
            <v>0</v>
          </cell>
          <cell r="AX866">
            <v>133799</v>
          </cell>
          <cell r="AY866">
            <v>1276291</v>
          </cell>
          <cell r="AZ866">
            <v>0</v>
          </cell>
          <cell r="BA866">
            <v>812992</v>
          </cell>
          <cell r="BB866">
            <v>3859467</v>
          </cell>
          <cell r="BC866">
            <v>14389906</v>
          </cell>
          <cell r="BD866">
            <v>14389906</v>
          </cell>
          <cell r="BE866">
            <v>15057443</v>
          </cell>
          <cell r="BF866">
            <v>0</v>
          </cell>
          <cell r="BG866">
            <v>15057443</v>
          </cell>
          <cell r="BH866">
            <v>64164479</v>
          </cell>
          <cell r="BI866">
            <v>16835420</v>
          </cell>
          <cell r="BJ866">
            <v>0</v>
          </cell>
          <cell r="BK866">
            <v>0</v>
          </cell>
          <cell r="BL866">
            <v>0</v>
          </cell>
          <cell r="BM866">
            <v>0</v>
          </cell>
          <cell r="BN866">
            <v>77022</v>
          </cell>
          <cell r="BO866">
            <v>0</v>
          </cell>
          <cell r="BP866">
            <v>0</v>
          </cell>
          <cell r="BQ866">
            <v>0</v>
          </cell>
          <cell r="BR866">
            <v>0</v>
          </cell>
          <cell r="BS866">
            <v>0</v>
          </cell>
          <cell r="BT866">
            <v>407073</v>
          </cell>
          <cell r="BU866">
            <v>-77022</v>
          </cell>
          <cell r="BV866">
            <v>499571</v>
          </cell>
          <cell r="BW866">
            <v>166446</v>
          </cell>
          <cell r="BX866">
            <v>0</v>
          </cell>
          <cell r="BY866">
            <v>17908510</v>
          </cell>
          <cell r="BZ866">
            <v>82072989</v>
          </cell>
          <cell r="CA866">
            <v>3009613</v>
          </cell>
          <cell r="CB866">
            <v>7496930</v>
          </cell>
          <cell r="CC866">
            <v>10506543</v>
          </cell>
          <cell r="CD866">
            <v>92579532</v>
          </cell>
          <cell r="CE866">
            <v>69240426</v>
          </cell>
          <cell r="CF866">
            <v>161819958</v>
          </cell>
        </row>
        <row r="867">
          <cell r="A867">
            <v>639</v>
          </cell>
          <cell r="B867" t="str">
            <v>UTE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15578</v>
          </cell>
          <cell r="H867">
            <v>19578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35156</v>
          </cell>
          <cell r="N867">
            <v>103247</v>
          </cell>
          <cell r="O867">
            <v>0</v>
          </cell>
          <cell r="P867">
            <v>9970</v>
          </cell>
          <cell r="Q867">
            <v>0</v>
          </cell>
          <cell r="R867">
            <v>2344</v>
          </cell>
          <cell r="S867">
            <v>0</v>
          </cell>
          <cell r="T867">
            <v>718</v>
          </cell>
          <cell r="U867">
            <v>0</v>
          </cell>
          <cell r="V867">
            <v>61210</v>
          </cell>
          <cell r="W867">
            <v>0</v>
          </cell>
          <cell r="X867">
            <v>177489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1900</v>
          </cell>
          <cell r="AD867">
            <v>0</v>
          </cell>
          <cell r="AE867">
            <v>0</v>
          </cell>
          <cell r="AF867">
            <v>1900</v>
          </cell>
          <cell r="AG867">
            <v>3460</v>
          </cell>
          <cell r="AH867">
            <v>0</v>
          </cell>
          <cell r="AI867">
            <v>13657</v>
          </cell>
          <cell r="AJ867">
            <v>4598</v>
          </cell>
          <cell r="AK867">
            <v>2000</v>
          </cell>
          <cell r="AL867">
            <v>1680</v>
          </cell>
          <cell r="AM867">
            <v>0</v>
          </cell>
          <cell r="AN867">
            <v>25395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4118</v>
          </cell>
          <cell r="AV867">
            <v>23812</v>
          </cell>
          <cell r="AW867">
            <v>1375</v>
          </cell>
          <cell r="AX867">
            <v>3551</v>
          </cell>
          <cell r="AY867">
            <v>31906</v>
          </cell>
          <cell r="AZ867">
            <v>0</v>
          </cell>
          <cell r="BA867">
            <v>4604</v>
          </cell>
          <cell r="BB867">
            <v>69366</v>
          </cell>
          <cell r="BC867">
            <v>45478</v>
          </cell>
          <cell r="BD867">
            <v>45478</v>
          </cell>
          <cell r="BE867">
            <v>0</v>
          </cell>
          <cell r="BF867">
            <v>0</v>
          </cell>
          <cell r="BG867">
            <v>0</v>
          </cell>
          <cell r="BH867">
            <v>354784</v>
          </cell>
          <cell r="BI867">
            <v>65057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41591</v>
          </cell>
          <cell r="BX867">
            <v>0</v>
          </cell>
          <cell r="BY867">
            <v>106648</v>
          </cell>
          <cell r="BZ867">
            <v>461432</v>
          </cell>
          <cell r="CA867">
            <v>26376</v>
          </cell>
          <cell r="CB867">
            <v>0</v>
          </cell>
          <cell r="CC867">
            <v>26376</v>
          </cell>
          <cell r="CD867">
            <v>487808</v>
          </cell>
          <cell r="CE867">
            <v>358009</v>
          </cell>
          <cell r="CF867">
            <v>845817</v>
          </cell>
        </row>
        <row r="868">
          <cell r="A868">
            <v>226</v>
          </cell>
          <cell r="B868" t="str">
            <v>VAIL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3761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231</v>
          </cell>
          <cell r="M868">
            <v>3992</v>
          </cell>
          <cell r="N868">
            <v>86749</v>
          </cell>
          <cell r="O868">
            <v>0</v>
          </cell>
          <cell r="P868">
            <v>8997</v>
          </cell>
          <cell r="Q868">
            <v>0</v>
          </cell>
          <cell r="R868">
            <v>2611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11995</v>
          </cell>
          <cell r="X868">
            <v>110352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8521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8521</v>
          </cell>
          <cell r="AO868">
            <v>0</v>
          </cell>
          <cell r="AP868">
            <v>0</v>
          </cell>
          <cell r="AQ868">
            <v>0</v>
          </cell>
          <cell r="AR868">
            <v>0</v>
          </cell>
          <cell r="AS868">
            <v>0</v>
          </cell>
          <cell r="AT868">
            <v>0</v>
          </cell>
          <cell r="AU868">
            <v>5778</v>
          </cell>
          <cell r="AV868">
            <v>28709</v>
          </cell>
          <cell r="AW868">
            <v>603</v>
          </cell>
          <cell r="AX868">
            <v>300</v>
          </cell>
          <cell r="AY868">
            <v>11840</v>
          </cell>
          <cell r="AZ868">
            <v>8692</v>
          </cell>
          <cell r="BA868">
            <v>13246</v>
          </cell>
          <cell r="BB868">
            <v>69168</v>
          </cell>
          <cell r="BC868">
            <v>0</v>
          </cell>
          <cell r="BD868">
            <v>0</v>
          </cell>
          <cell r="BE868">
            <v>0</v>
          </cell>
          <cell r="BF868">
            <v>0</v>
          </cell>
          <cell r="BG868">
            <v>0</v>
          </cell>
          <cell r="BH868">
            <v>192033</v>
          </cell>
          <cell r="BI868">
            <v>100180</v>
          </cell>
          <cell r="BJ868">
            <v>48410</v>
          </cell>
          <cell r="BK868">
            <v>0</v>
          </cell>
          <cell r="BL868">
            <v>0</v>
          </cell>
          <cell r="BM868">
            <v>0</v>
          </cell>
          <cell r="BN868">
            <v>0</v>
          </cell>
          <cell r="BO868">
            <v>34626</v>
          </cell>
          <cell r="BP868">
            <v>0</v>
          </cell>
          <cell r="BQ868">
            <v>0</v>
          </cell>
          <cell r="BR868">
            <v>0</v>
          </cell>
          <cell r="BS868">
            <v>0</v>
          </cell>
          <cell r="BT868">
            <v>0</v>
          </cell>
          <cell r="BU868">
            <v>0</v>
          </cell>
          <cell r="BV868">
            <v>72157</v>
          </cell>
          <cell r="BW868">
            <v>0</v>
          </cell>
          <cell r="BX868">
            <v>0</v>
          </cell>
          <cell r="BY868">
            <v>255373</v>
          </cell>
          <cell r="BZ868">
            <v>447406</v>
          </cell>
          <cell r="CA868">
            <v>0</v>
          </cell>
          <cell r="CB868">
            <v>0</v>
          </cell>
          <cell r="CC868">
            <v>0</v>
          </cell>
          <cell r="CD868">
            <v>447406</v>
          </cell>
          <cell r="CE868">
            <v>344900</v>
          </cell>
          <cell r="CF868">
            <v>792306</v>
          </cell>
        </row>
        <row r="869">
          <cell r="A869">
            <v>474</v>
          </cell>
          <cell r="B869" t="str">
            <v>VALERIA</v>
          </cell>
          <cell r="C869">
            <v>1500</v>
          </cell>
          <cell r="D869">
            <v>0</v>
          </cell>
          <cell r="E869">
            <v>86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1586</v>
          </cell>
          <cell r="N869">
            <v>250</v>
          </cell>
          <cell r="O869">
            <v>0</v>
          </cell>
          <cell r="P869">
            <v>1181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1431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272</v>
          </cell>
          <cell r="AO869">
            <v>0</v>
          </cell>
          <cell r="AP869">
            <v>0</v>
          </cell>
          <cell r="AQ869">
            <v>0</v>
          </cell>
          <cell r="AR869">
            <v>0</v>
          </cell>
          <cell r="AS869">
            <v>0</v>
          </cell>
          <cell r="AT869">
            <v>0</v>
          </cell>
          <cell r="AU869">
            <v>1180</v>
          </cell>
          <cell r="AV869">
            <v>523</v>
          </cell>
          <cell r="AW869">
            <v>458</v>
          </cell>
          <cell r="AX869">
            <v>0</v>
          </cell>
          <cell r="AY869">
            <v>3520</v>
          </cell>
          <cell r="AZ869">
            <v>0</v>
          </cell>
          <cell r="BA869">
            <v>0</v>
          </cell>
          <cell r="BB869">
            <v>5681</v>
          </cell>
          <cell r="BC869">
            <v>0</v>
          </cell>
          <cell r="BD869">
            <v>0</v>
          </cell>
          <cell r="BE869">
            <v>0</v>
          </cell>
          <cell r="BF869">
            <v>0</v>
          </cell>
          <cell r="BG869">
            <v>0</v>
          </cell>
          <cell r="BH869">
            <v>8970</v>
          </cell>
          <cell r="BI869">
            <v>0</v>
          </cell>
          <cell r="BJ869">
            <v>0</v>
          </cell>
          <cell r="BK869">
            <v>0</v>
          </cell>
          <cell r="BL869">
            <v>0</v>
          </cell>
          <cell r="BM869">
            <v>0</v>
          </cell>
          <cell r="BN869">
            <v>0</v>
          </cell>
          <cell r="BO869">
            <v>0</v>
          </cell>
          <cell r="BP869">
            <v>0</v>
          </cell>
          <cell r="BQ869">
            <v>0</v>
          </cell>
          <cell r="BR869">
            <v>0</v>
          </cell>
          <cell r="BS869">
            <v>0</v>
          </cell>
          <cell r="BT869">
            <v>0</v>
          </cell>
          <cell r="BU869">
            <v>0</v>
          </cell>
          <cell r="BV869">
            <v>0</v>
          </cell>
          <cell r="BW869">
            <v>0</v>
          </cell>
          <cell r="BX869">
            <v>0</v>
          </cell>
          <cell r="BY869">
            <v>0</v>
          </cell>
          <cell r="BZ869">
            <v>8970</v>
          </cell>
          <cell r="CA869">
            <v>0</v>
          </cell>
          <cell r="CB869">
            <v>0</v>
          </cell>
          <cell r="CC869">
            <v>0</v>
          </cell>
          <cell r="CD869">
            <v>8970</v>
          </cell>
          <cell r="CE869">
            <v>40307</v>
          </cell>
          <cell r="CF869">
            <v>49277</v>
          </cell>
        </row>
        <row r="870">
          <cell r="A870">
            <v>43</v>
          </cell>
          <cell r="B870" t="str">
            <v>VANHORNE</v>
          </cell>
          <cell r="C870">
            <v>13748</v>
          </cell>
          <cell r="D870">
            <v>0</v>
          </cell>
          <cell r="E870">
            <v>0</v>
          </cell>
          <cell r="F870">
            <v>0</v>
          </cell>
          <cell r="G870">
            <v>16428</v>
          </cell>
          <cell r="H870">
            <v>6956</v>
          </cell>
          <cell r="I870">
            <v>0</v>
          </cell>
          <cell r="J870">
            <v>0</v>
          </cell>
          <cell r="K870">
            <v>280</v>
          </cell>
          <cell r="L870">
            <v>0</v>
          </cell>
          <cell r="M870">
            <v>37412</v>
          </cell>
          <cell r="N870">
            <v>90974</v>
          </cell>
          <cell r="O870">
            <v>0</v>
          </cell>
          <cell r="P870">
            <v>14751</v>
          </cell>
          <cell r="Q870">
            <v>596</v>
          </cell>
          <cell r="R870">
            <v>1256</v>
          </cell>
          <cell r="S870">
            <v>0</v>
          </cell>
          <cell r="T870">
            <v>0</v>
          </cell>
          <cell r="U870">
            <v>0</v>
          </cell>
          <cell r="V870">
            <v>73216</v>
          </cell>
          <cell r="W870">
            <v>0</v>
          </cell>
          <cell r="X870">
            <v>180793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70</v>
          </cell>
          <cell r="AD870">
            <v>0</v>
          </cell>
          <cell r="AE870">
            <v>0</v>
          </cell>
          <cell r="AF870">
            <v>70</v>
          </cell>
          <cell r="AG870">
            <v>39632</v>
          </cell>
          <cell r="AH870">
            <v>0</v>
          </cell>
          <cell r="AI870">
            <v>6794</v>
          </cell>
          <cell r="AJ870">
            <v>29408</v>
          </cell>
          <cell r="AK870">
            <v>0</v>
          </cell>
          <cell r="AL870">
            <v>10245</v>
          </cell>
          <cell r="AM870">
            <v>0</v>
          </cell>
          <cell r="AN870">
            <v>86079</v>
          </cell>
          <cell r="AO870">
            <v>0</v>
          </cell>
          <cell r="AP870">
            <v>0</v>
          </cell>
          <cell r="AQ870">
            <v>0</v>
          </cell>
          <cell r="AR870">
            <v>307</v>
          </cell>
          <cell r="AS870">
            <v>0</v>
          </cell>
          <cell r="AT870">
            <v>307</v>
          </cell>
          <cell r="AU870">
            <v>0</v>
          </cell>
          <cell r="AV870">
            <v>55879</v>
          </cell>
          <cell r="AW870">
            <v>1561</v>
          </cell>
          <cell r="AX870">
            <v>1523</v>
          </cell>
          <cell r="AY870">
            <v>14799</v>
          </cell>
          <cell r="AZ870">
            <v>5221</v>
          </cell>
          <cell r="BA870">
            <v>0</v>
          </cell>
          <cell r="BB870">
            <v>78983</v>
          </cell>
          <cell r="BC870">
            <v>133479</v>
          </cell>
          <cell r="BD870">
            <v>133479</v>
          </cell>
          <cell r="BE870">
            <v>0</v>
          </cell>
          <cell r="BF870">
            <v>0</v>
          </cell>
          <cell r="BG870">
            <v>0</v>
          </cell>
          <cell r="BH870">
            <v>517123</v>
          </cell>
          <cell r="BI870">
            <v>214851</v>
          </cell>
          <cell r="BJ870">
            <v>0</v>
          </cell>
          <cell r="BK870">
            <v>0</v>
          </cell>
          <cell r="BL870">
            <v>0</v>
          </cell>
          <cell r="BM870">
            <v>0</v>
          </cell>
          <cell r="BN870">
            <v>280</v>
          </cell>
          <cell r="BO870">
            <v>0</v>
          </cell>
          <cell r="BP870">
            <v>0</v>
          </cell>
          <cell r="BQ870">
            <v>0</v>
          </cell>
          <cell r="BR870">
            <v>0</v>
          </cell>
          <cell r="BS870">
            <v>0</v>
          </cell>
          <cell r="BT870">
            <v>0</v>
          </cell>
          <cell r="BU870">
            <v>-280</v>
          </cell>
          <cell r="BV870">
            <v>0</v>
          </cell>
          <cell r="BW870">
            <v>167328</v>
          </cell>
          <cell r="BX870">
            <v>0</v>
          </cell>
          <cell r="BY870">
            <v>382179</v>
          </cell>
          <cell r="BZ870">
            <v>899302</v>
          </cell>
          <cell r="CA870">
            <v>0</v>
          </cell>
          <cell r="CB870">
            <v>114606</v>
          </cell>
          <cell r="CC870">
            <v>114606</v>
          </cell>
          <cell r="CD870">
            <v>1013908</v>
          </cell>
          <cell r="CE870">
            <v>800375</v>
          </cell>
          <cell r="CF870">
            <v>1814283</v>
          </cell>
        </row>
        <row r="871">
          <cell r="A871">
            <v>239</v>
          </cell>
          <cell r="B871" t="str">
            <v>VANMETER</v>
          </cell>
          <cell r="C871">
            <v>213973</v>
          </cell>
          <cell r="D871">
            <v>0</v>
          </cell>
          <cell r="E871">
            <v>155</v>
          </cell>
          <cell r="F871">
            <v>0</v>
          </cell>
          <cell r="G871">
            <v>63470</v>
          </cell>
          <cell r="H871">
            <v>36078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313676</v>
          </cell>
          <cell r="N871">
            <v>212656</v>
          </cell>
          <cell r="O871">
            <v>0</v>
          </cell>
          <cell r="P871">
            <v>2412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94255</v>
          </cell>
          <cell r="W871">
            <v>0</v>
          </cell>
          <cell r="X871">
            <v>309323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90946</v>
          </cell>
          <cell r="AH871">
            <v>0</v>
          </cell>
          <cell r="AI871">
            <v>9451</v>
          </cell>
          <cell r="AJ871">
            <v>116707</v>
          </cell>
          <cell r="AK871">
            <v>1218</v>
          </cell>
          <cell r="AL871">
            <v>0</v>
          </cell>
          <cell r="AM871">
            <v>1330</v>
          </cell>
          <cell r="AN871">
            <v>219652</v>
          </cell>
          <cell r="AO871">
            <v>0</v>
          </cell>
          <cell r="AP871">
            <v>157000</v>
          </cell>
          <cell r="AQ871">
            <v>0</v>
          </cell>
          <cell r="AR871">
            <v>0</v>
          </cell>
          <cell r="AS871">
            <v>0</v>
          </cell>
          <cell r="AT871">
            <v>157000</v>
          </cell>
          <cell r="AU871">
            <v>15547</v>
          </cell>
          <cell r="AV871">
            <v>94870</v>
          </cell>
          <cell r="AW871">
            <v>1841</v>
          </cell>
          <cell r="AX871">
            <v>110516</v>
          </cell>
          <cell r="AY871">
            <v>135941</v>
          </cell>
          <cell r="AZ871">
            <v>3000</v>
          </cell>
          <cell r="BA871">
            <v>0</v>
          </cell>
          <cell r="BB871">
            <v>361715</v>
          </cell>
          <cell r="BC871">
            <v>176177</v>
          </cell>
          <cell r="BD871">
            <v>176177</v>
          </cell>
          <cell r="BE871">
            <v>76345</v>
          </cell>
          <cell r="BF871">
            <v>0</v>
          </cell>
          <cell r="BG871">
            <v>76345</v>
          </cell>
          <cell r="BH871">
            <v>1613888</v>
          </cell>
          <cell r="BI871">
            <v>380964</v>
          </cell>
          <cell r="BJ871">
            <v>192477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30634</v>
          </cell>
          <cell r="BX871">
            <v>0</v>
          </cell>
          <cell r="BY871">
            <v>604075</v>
          </cell>
          <cell r="BZ871">
            <v>2217963</v>
          </cell>
          <cell r="CA871">
            <v>47682</v>
          </cell>
          <cell r="CB871">
            <v>58827</v>
          </cell>
          <cell r="CC871">
            <v>106509</v>
          </cell>
          <cell r="CD871">
            <v>2324472</v>
          </cell>
          <cell r="CE871">
            <v>1394494</v>
          </cell>
          <cell r="CF871">
            <v>3718966</v>
          </cell>
        </row>
        <row r="872">
          <cell r="A872">
            <v>254</v>
          </cell>
          <cell r="B872" t="str">
            <v>VANWERT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11288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11288</v>
          </cell>
          <cell r="N872">
            <v>1712</v>
          </cell>
          <cell r="O872">
            <v>0</v>
          </cell>
          <cell r="P872">
            <v>7382</v>
          </cell>
          <cell r="Q872">
            <v>0</v>
          </cell>
          <cell r="R872">
            <v>110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2300</v>
          </cell>
          <cell r="X872">
            <v>11504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880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880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1512</v>
          </cell>
          <cell r="AV872">
            <v>2588</v>
          </cell>
          <cell r="AW872">
            <v>725</v>
          </cell>
          <cell r="AX872">
            <v>1137</v>
          </cell>
          <cell r="AY872">
            <v>8353</v>
          </cell>
          <cell r="AZ872">
            <v>5002</v>
          </cell>
          <cell r="BA872">
            <v>0</v>
          </cell>
          <cell r="BB872">
            <v>19317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42989</v>
          </cell>
          <cell r="BI872">
            <v>0</v>
          </cell>
          <cell r="BJ872">
            <v>11041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11041</v>
          </cell>
          <cell r="BZ872">
            <v>54030</v>
          </cell>
          <cell r="CA872">
            <v>0</v>
          </cell>
          <cell r="CB872">
            <v>0</v>
          </cell>
          <cell r="CC872">
            <v>0</v>
          </cell>
          <cell r="CD872">
            <v>54030</v>
          </cell>
          <cell r="CE872">
            <v>142654</v>
          </cell>
          <cell r="CF872">
            <v>196684</v>
          </cell>
        </row>
        <row r="873">
          <cell r="A873">
            <v>711</v>
          </cell>
          <cell r="B873" t="str">
            <v>VARINA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332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332</v>
          </cell>
          <cell r="N873">
            <v>20671</v>
          </cell>
          <cell r="O873">
            <v>0</v>
          </cell>
          <cell r="P873">
            <v>2638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23309</v>
          </cell>
          <cell r="Y873">
            <v>36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36</v>
          </cell>
          <cell r="AG873">
            <v>6973</v>
          </cell>
          <cell r="AH873">
            <v>0</v>
          </cell>
          <cell r="AI873">
            <v>4780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11753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464</v>
          </cell>
          <cell r="AV873">
            <v>3637</v>
          </cell>
          <cell r="AW873">
            <v>253</v>
          </cell>
          <cell r="AX873">
            <v>0</v>
          </cell>
          <cell r="AY873">
            <v>0</v>
          </cell>
          <cell r="AZ873">
            <v>3582</v>
          </cell>
          <cell r="BA873">
            <v>2241</v>
          </cell>
          <cell r="BB873">
            <v>10177</v>
          </cell>
          <cell r="BC873">
            <v>500</v>
          </cell>
          <cell r="BD873">
            <v>500</v>
          </cell>
          <cell r="BE873">
            <v>0</v>
          </cell>
          <cell r="BF873">
            <v>0</v>
          </cell>
          <cell r="BG873">
            <v>0</v>
          </cell>
          <cell r="BH873">
            <v>46107</v>
          </cell>
          <cell r="BI873">
            <v>13167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9377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22544</v>
          </cell>
          <cell r="BZ873">
            <v>68651</v>
          </cell>
          <cell r="CA873">
            <v>689</v>
          </cell>
          <cell r="CB873">
            <v>0</v>
          </cell>
          <cell r="CC873">
            <v>689</v>
          </cell>
          <cell r="CD873">
            <v>69340</v>
          </cell>
          <cell r="CE873">
            <v>160574</v>
          </cell>
          <cell r="CF873">
            <v>229914</v>
          </cell>
        </row>
        <row r="874">
          <cell r="A874">
            <v>152</v>
          </cell>
          <cell r="B874" t="str">
            <v>VENTURA</v>
          </cell>
          <cell r="C874">
            <v>121144</v>
          </cell>
          <cell r="D874">
            <v>0</v>
          </cell>
          <cell r="E874">
            <v>4141</v>
          </cell>
          <cell r="F874">
            <v>0</v>
          </cell>
          <cell r="G874">
            <v>60602</v>
          </cell>
          <cell r="H874">
            <v>5100</v>
          </cell>
          <cell r="I874">
            <v>0</v>
          </cell>
          <cell r="J874">
            <v>0</v>
          </cell>
          <cell r="K874">
            <v>204</v>
          </cell>
          <cell r="L874">
            <v>0</v>
          </cell>
          <cell r="M874">
            <v>191191</v>
          </cell>
          <cell r="N874">
            <v>237837</v>
          </cell>
          <cell r="O874">
            <v>0</v>
          </cell>
          <cell r="P874">
            <v>21294</v>
          </cell>
          <cell r="Q874">
            <v>8368</v>
          </cell>
          <cell r="R874">
            <v>4374</v>
          </cell>
          <cell r="S874">
            <v>0</v>
          </cell>
          <cell r="T874">
            <v>350</v>
          </cell>
          <cell r="U874">
            <v>0</v>
          </cell>
          <cell r="V874">
            <v>46496</v>
          </cell>
          <cell r="W874">
            <v>0</v>
          </cell>
          <cell r="X874">
            <v>318719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2977</v>
          </cell>
          <cell r="AD874">
            <v>0</v>
          </cell>
          <cell r="AE874">
            <v>0</v>
          </cell>
          <cell r="AF874">
            <v>2977</v>
          </cell>
          <cell r="AG874">
            <v>79049</v>
          </cell>
          <cell r="AH874">
            <v>0</v>
          </cell>
          <cell r="AI874">
            <v>4023</v>
          </cell>
          <cell r="AJ874">
            <v>0</v>
          </cell>
          <cell r="AK874">
            <v>0</v>
          </cell>
          <cell r="AL874">
            <v>47923</v>
          </cell>
          <cell r="AM874">
            <v>2945</v>
          </cell>
          <cell r="AN874">
            <v>133940</v>
          </cell>
          <cell r="AO874">
            <v>0</v>
          </cell>
          <cell r="AP874">
            <v>5000</v>
          </cell>
          <cell r="AQ874">
            <v>0</v>
          </cell>
          <cell r="AR874">
            <v>8662</v>
          </cell>
          <cell r="AS874">
            <v>453</v>
          </cell>
          <cell r="AT874">
            <v>14115</v>
          </cell>
          <cell r="AU874">
            <v>8654</v>
          </cell>
          <cell r="AV874">
            <v>93273</v>
          </cell>
          <cell r="AW874">
            <v>1862</v>
          </cell>
          <cell r="AX874">
            <v>18800</v>
          </cell>
          <cell r="AY874">
            <v>6770</v>
          </cell>
          <cell r="AZ874">
            <v>20995</v>
          </cell>
          <cell r="BA874">
            <v>0</v>
          </cell>
          <cell r="BB874">
            <v>150354</v>
          </cell>
          <cell r="BC874">
            <v>545000</v>
          </cell>
          <cell r="BD874">
            <v>2547962</v>
          </cell>
          <cell r="BE874">
            <v>0</v>
          </cell>
          <cell r="BF874">
            <v>0</v>
          </cell>
          <cell r="BG874">
            <v>0</v>
          </cell>
          <cell r="BH874">
            <v>3359258</v>
          </cell>
          <cell r="BI874">
            <v>89114</v>
          </cell>
          <cell r="BJ874">
            <v>38975</v>
          </cell>
          <cell r="BK874">
            <v>0</v>
          </cell>
          <cell r="BL874">
            <v>0</v>
          </cell>
          <cell r="BM874">
            <v>0</v>
          </cell>
          <cell r="BN874">
            <v>204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-204</v>
          </cell>
          <cell r="BV874">
            <v>0</v>
          </cell>
          <cell r="BW874">
            <v>0</v>
          </cell>
          <cell r="BX874">
            <v>0</v>
          </cell>
          <cell r="BY874">
            <v>128089</v>
          </cell>
          <cell r="BZ874">
            <v>3487347</v>
          </cell>
          <cell r="CA874">
            <v>0</v>
          </cell>
          <cell r="CB874">
            <v>0</v>
          </cell>
          <cell r="CC874">
            <v>0</v>
          </cell>
          <cell r="CD874">
            <v>3487347</v>
          </cell>
          <cell r="CE874">
            <v>986601</v>
          </cell>
          <cell r="CF874">
            <v>4473948</v>
          </cell>
        </row>
        <row r="875">
          <cell r="A875">
            <v>446</v>
          </cell>
          <cell r="B875" t="str">
            <v>VICTOR</v>
          </cell>
          <cell r="C875">
            <v>98116</v>
          </cell>
          <cell r="D875">
            <v>0</v>
          </cell>
          <cell r="E875">
            <v>0</v>
          </cell>
          <cell r="F875">
            <v>0</v>
          </cell>
          <cell r="G875">
            <v>32855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130971</v>
          </cell>
          <cell r="N875">
            <v>221650</v>
          </cell>
          <cell r="O875">
            <v>0</v>
          </cell>
          <cell r="P875">
            <v>16609</v>
          </cell>
          <cell r="Q875">
            <v>0</v>
          </cell>
          <cell r="R875">
            <v>4295</v>
          </cell>
          <cell r="S875">
            <v>0</v>
          </cell>
          <cell r="T875">
            <v>0</v>
          </cell>
          <cell r="U875">
            <v>0</v>
          </cell>
          <cell r="V875">
            <v>67966</v>
          </cell>
          <cell r="W875">
            <v>0</v>
          </cell>
          <cell r="X875">
            <v>310520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63027</v>
          </cell>
          <cell r="AH875">
            <v>0</v>
          </cell>
          <cell r="AI875">
            <v>0</v>
          </cell>
          <cell r="AJ875">
            <v>0</v>
          </cell>
          <cell r="AK875">
            <v>10000</v>
          </cell>
          <cell r="AL875">
            <v>0</v>
          </cell>
          <cell r="AM875">
            <v>0</v>
          </cell>
          <cell r="AN875">
            <v>108883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5155</v>
          </cell>
          <cell r="AV875">
            <v>14035</v>
          </cell>
          <cell r="AW875">
            <v>0</v>
          </cell>
          <cell r="AX875">
            <v>14034</v>
          </cell>
          <cell r="AY875">
            <v>1768</v>
          </cell>
          <cell r="AZ875">
            <v>0</v>
          </cell>
          <cell r="BA875">
            <v>20858</v>
          </cell>
          <cell r="BB875">
            <v>55850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606224</v>
          </cell>
          <cell r="BI875">
            <v>150840</v>
          </cell>
          <cell r="BJ875">
            <v>61191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62480</v>
          </cell>
          <cell r="BW875">
            <v>0</v>
          </cell>
          <cell r="BX875">
            <v>0</v>
          </cell>
          <cell r="BY875">
            <v>274511</v>
          </cell>
          <cell r="BZ875">
            <v>880735</v>
          </cell>
          <cell r="CA875">
            <v>0</v>
          </cell>
          <cell r="CB875">
            <v>0</v>
          </cell>
          <cell r="CC875">
            <v>0</v>
          </cell>
          <cell r="CD875">
            <v>880735</v>
          </cell>
          <cell r="CE875">
            <v>868533</v>
          </cell>
          <cell r="CF875">
            <v>1749268</v>
          </cell>
        </row>
        <row r="876">
          <cell r="A876">
            <v>649</v>
          </cell>
          <cell r="B876" t="str">
            <v>VILLISCA</v>
          </cell>
          <cell r="C876">
            <v>101627</v>
          </cell>
          <cell r="D876">
            <v>0</v>
          </cell>
          <cell r="E876">
            <v>0</v>
          </cell>
          <cell r="F876">
            <v>0</v>
          </cell>
          <cell r="G876">
            <v>52187</v>
          </cell>
          <cell r="H876">
            <v>28606</v>
          </cell>
          <cell r="I876">
            <v>0</v>
          </cell>
          <cell r="J876">
            <v>0</v>
          </cell>
          <cell r="K876">
            <v>91</v>
          </cell>
          <cell r="L876">
            <v>0</v>
          </cell>
          <cell r="M876">
            <v>182511</v>
          </cell>
          <cell r="N876">
            <v>224681</v>
          </cell>
          <cell r="O876">
            <v>0</v>
          </cell>
          <cell r="P876">
            <v>0</v>
          </cell>
          <cell r="Q876">
            <v>0</v>
          </cell>
          <cell r="R876">
            <v>3442</v>
          </cell>
          <cell r="S876">
            <v>0</v>
          </cell>
          <cell r="T876">
            <v>0</v>
          </cell>
          <cell r="U876">
            <v>0</v>
          </cell>
          <cell r="V876">
            <v>5300</v>
          </cell>
          <cell r="W876">
            <v>0</v>
          </cell>
          <cell r="X876">
            <v>233423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49350</v>
          </cell>
          <cell r="AH876">
            <v>0</v>
          </cell>
          <cell r="AI876">
            <v>8982</v>
          </cell>
          <cell r="AJ876">
            <v>34880</v>
          </cell>
          <cell r="AK876">
            <v>18847</v>
          </cell>
          <cell r="AL876">
            <v>9901</v>
          </cell>
          <cell r="AM876">
            <v>0</v>
          </cell>
          <cell r="AN876">
            <v>121960</v>
          </cell>
          <cell r="AO876">
            <v>20744</v>
          </cell>
          <cell r="AP876">
            <v>4020</v>
          </cell>
          <cell r="AQ876">
            <v>0</v>
          </cell>
          <cell r="AR876">
            <v>0</v>
          </cell>
          <cell r="AS876">
            <v>0</v>
          </cell>
          <cell r="AT876">
            <v>24764</v>
          </cell>
          <cell r="AU876">
            <v>4232</v>
          </cell>
          <cell r="AV876">
            <v>131301</v>
          </cell>
          <cell r="AW876">
            <v>1505</v>
          </cell>
          <cell r="AX876">
            <v>7806</v>
          </cell>
          <cell r="AY876">
            <v>267</v>
          </cell>
          <cell r="AZ876">
            <v>2571</v>
          </cell>
          <cell r="BA876">
            <v>0</v>
          </cell>
          <cell r="BB876">
            <v>147682</v>
          </cell>
          <cell r="BC876">
            <v>77945</v>
          </cell>
          <cell r="BD876">
            <v>77945</v>
          </cell>
          <cell r="BE876">
            <v>0</v>
          </cell>
          <cell r="BF876">
            <v>0</v>
          </cell>
          <cell r="BG876">
            <v>0</v>
          </cell>
          <cell r="BH876">
            <v>788285</v>
          </cell>
          <cell r="BI876">
            <v>220630</v>
          </cell>
          <cell r="BJ876">
            <v>339773</v>
          </cell>
          <cell r="BK876">
            <v>0</v>
          </cell>
          <cell r="BL876">
            <v>0</v>
          </cell>
          <cell r="BM876">
            <v>0</v>
          </cell>
          <cell r="BN876">
            <v>91</v>
          </cell>
          <cell r="BO876">
            <v>0</v>
          </cell>
          <cell r="BP876">
            <v>0</v>
          </cell>
          <cell r="BQ876">
            <v>0</v>
          </cell>
          <cell r="BR876">
            <v>0</v>
          </cell>
          <cell r="BS876">
            <v>0</v>
          </cell>
          <cell r="BT876">
            <v>0</v>
          </cell>
          <cell r="BU876">
            <v>-91</v>
          </cell>
          <cell r="BV876">
            <v>0</v>
          </cell>
          <cell r="BW876">
            <v>0</v>
          </cell>
          <cell r="BX876">
            <v>0</v>
          </cell>
          <cell r="BY876">
            <v>560403</v>
          </cell>
          <cell r="BZ876">
            <v>1348688</v>
          </cell>
          <cell r="CA876">
            <v>196055</v>
          </cell>
          <cell r="CB876">
            <v>0</v>
          </cell>
          <cell r="CC876">
            <v>196055</v>
          </cell>
          <cell r="CD876">
            <v>1544743</v>
          </cell>
          <cell r="CE876">
            <v>1446121</v>
          </cell>
          <cell r="CF876">
            <v>2990864</v>
          </cell>
        </row>
        <row r="877">
          <cell r="A877">
            <v>910</v>
          </cell>
          <cell r="B877" t="str">
            <v>VINCENT</v>
          </cell>
          <cell r="C877">
            <v>1988</v>
          </cell>
          <cell r="D877">
            <v>0</v>
          </cell>
          <cell r="E877">
            <v>443</v>
          </cell>
          <cell r="F877">
            <v>0</v>
          </cell>
          <cell r="G877">
            <v>5554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2521</v>
          </cell>
          <cell r="M877">
            <v>10506</v>
          </cell>
          <cell r="N877">
            <v>30</v>
          </cell>
          <cell r="O877">
            <v>0</v>
          </cell>
          <cell r="P877">
            <v>3300</v>
          </cell>
          <cell r="Q877">
            <v>0</v>
          </cell>
          <cell r="R877">
            <v>3566</v>
          </cell>
          <cell r="S877">
            <v>0</v>
          </cell>
          <cell r="T877">
            <v>0</v>
          </cell>
          <cell r="U877">
            <v>0</v>
          </cell>
          <cell r="V877">
            <v>12478</v>
          </cell>
          <cell r="W877">
            <v>0</v>
          </cell>
          <cell r="X877">
            <v>19374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1160</v>
          </cell>
          <cell r="AD877">
            <v>0</v>
          </cell>
          <cell r="AE877">
            <v>0</v>
          </cell>
          <cell r="AF877">
            <v>1160</v>
          </cell>
          <cell r="AG877">
            <v>1361</v>
          </cell>
          <cell r="AH877">
            <v>0</v>
          </cell>
          <cell r="AI877">
            <v>4594</v>
          </cell>
          <cell r="AJ877">
            <v>0</v>
          </cell>
          <cell r="AK877">
            <v>690</v>
          </cell>
          <cell r="AL877">
            <v>11096</v>
          </cell>
          <cell r="AM877">
            <v>0</v>
          </cell>
          <cell r="AN877">
            <v>17741</v>
          </cell>
          <cell r="AO877">
            <v>1873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1873</v>
          </cell>
          <cell r="AU877">
            <v>4823</v>
          </cell>
          <cell r="AV877">
            <v>20286</v>
          </cell>
          <cell r="AW877">
            <v>1037</v>
          </cell>
          <cell r="AX877">
            <v>306</v>
          </cell>
          <cell r="AY877">
            <v>7010</v>
          </cell>
          <cell r="AZ877">
            <v>7220</v>
          </cell>
          <cell r="BA877">
            <v>10370</v>
          </cell>
          <cell r="BB877">
            <v>51052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101706</v>
          </cell>
          <cell r="BI877">
            <v>19170</v>
          </cell>
          <cell r="BJ877">
            <v>10152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103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29425</v>
          </cell>
          <cell r="BZ877">
            <v>131131</v>
          </cell>
          <cell r="CA877">
            <v>29250</v>
          </cell>
          <cell r="CB877">
            <v>0</v>
          </cell>
          <cell r="CC877">
            <v>29250</v>
          </cell>
          <cell r="CD877">
            <v>160381</v>
          </cell>
          <cell r="CE877">
            <v>667400</v>
          </cell>
          <cell r="CF877">
            <v>827781</v>
          </cell>
        </row>
        <row r="878">
          <cell r="A878">
            <v>836</v>
          </cell>
          <cell r="B878" t="str">
            <v>VINING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560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560</v>
          </cell>
          <cell r="N878">
            <v>0</v>
          </cell>
          <cell r="O878">
            <v>0</v>
          </cell>
          <cell r="P878">
            <v>3390</v>
          </cell>
          <cell r="Q878">
            <v>0</v>
          </cell>
          <cell r="R878">
            <v>863</v>
          </cell>
          <cell r="S878">
            <v>0</v>
          </cell>
          <cell r="T878">
            <v>0</v>
          </cell>
          <cell r="U878">
            <v>0</v>
          </cell>
          <cell r="V878">
            <v>800</v>
          </cell>
          <cell r="W878">
            <v>0</v>
          </cell>
          <cell r="X878">
            <v>5053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123</v>
          </cell>
          <cell r="AF878">
            <v>123</v>
          </cell>
          <cell r="AG878">
            <v>0</v>
          </cell>
          <cell r="AH878">
            <v>0</v>
          </cell>
          <cell r="AI878">
            <v>6211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6211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1349</v>
          </cell>
          <cell r="AV878">
            <v>1604</v>
          </cell>
          <cell r="AW878">
            <v>899</v>
          </cell>
          <cell r="AX878">
            <v>324</v>
          </cell>
          <cell r="AY878">
            <v>1580</v>
          </cell>
          <cell r="AZ878">
            <v>4343</v>
          </cell>
          <cell r="BA878">
            <v>0</v>
          </cell>
          <cell r="BB878">
            <v>10099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22046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22046</v>
          </cell>
          <cell r="CA878">
            <v>3642</v>
          </cell>
          <cell r="CB878">
            <v>0</v>
          </cell>
          <cell r="CC878">
            <v>3642</v>
          </cell>
          <cell r="CD878">
            <v>25688</v>
          </cell>
          <cell r="CE878">
            <v>38022</v>
          </cell>
          <cell r="CF878">
            <v>63710</v>
          </cell>
        </row>
        <row r="879">
          <cell r="A879">
            <v>44</v>
          </cell>
          <cell r="B879" t="str">
            <v>VINTON</v>
          </cell>
          <cell r="C879">
            <v>977220</v>
          </cell>
          <cell r="D879">
            <v>0</v>
          </cell>
          <cell r="E879">
            <v>53762</v>
          </cell>
          <cell r="F879">
            <v>0</v>
          </cell>
          <cell r="G879">
            <v>84154</v>
          </cell>
          <cell r="H879">
            <v>0</v>
          </cell>
          <cell r="I879">
            <v>10674</v>
          </cell>
          <cell r="J879">
            <v>0</v>
          </cell>
          <cell r="K879">
            <v>4720</v>
          </cell>
          <cell r="L879">
            <v>0</v>
          </cell>
          <cell r="M879">
            <v>1130530</v>
          </cell>
          <cell r="N879">
            <v>724132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211699</v>
          </cell>
          <cell r="V879">
            <v>0</v>
          </cell>
          <cell r="W879">
            <v>0</v>
          </cell>
          <cell r="X879">
            <v>935831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28929</v>
          </cell>
          <cell r="AF879">
            <v>28929</v>
          </cell>
          <cell r="AG879">
            <v>291665</v>
          </cell>
          <cell r="AH879">
            <v>0</v>
          </cell>
          <cell r="AI879">
            <v>154520</v>
          </cell>
          <cell r="AJ879">
            <v>538537</v>
          </cell>
          <cell r="AK879">
            <v>10000</v>
          </cell>
          <cell r="AL879">
            <v>0</v>
          </cell>
          <cell r="AM879">
            <v>0</v>
          </cell>
          <cell r="AN879">
            <v>994722</v>
          </cell>
          <cell r="AO879">
            <v>0</v>
          </cell>
          <cell r="AP879">
            <v>34814</v>
          </cell>
          <cell r="AQ879">
            <v>15437</v>
          </cell>
          <cell r="AR879">
            <v>0</v>
          </cell>
          <cell r="AS879">
            <v>0</v>
          </cell>
          <cell r="AT879">
            <v>50251</v>
          </cell>
          <cell r="AU879">
            <v>184000</v>
          </cell>
          <cell r="AV879">
            <v>120000</v>
          </cell>
          <cell r="AW879">
            <v>3736</v>
          </cell>
          <cell r="AX879">
            <v>6175</v>
          </cell>
          <cell r="AY879">
            <v>21582</v>
          </cell>
          <cell r="AZ879">
            <v>18678</v>
          </cell>
          <cell r="BA879">
            <v>199654</v>
          </cell>
          <cell r="BB879">
            <v>553825</v>
          </cell>
          <cell r="BC879">
            <v>715897</v>
          </cell>
          <cell r="BD879">
            <v>715897</v>
          </cell>
          <cell r="BE879">
            <v>1760727</v>
          </cell>
          <cell r="BF879">
            <v>0</v>
          </cell>
          <cell r="BG879">
            <v>1760727</v>
          </cell>
          <cell r="BH879">
            <v>6170712</v>
          </cell>
          <cell r="BI879">
            <v>428101</v>
          </cell>
          <cell r="BJ879">
            <v>429661</v>
          </cell>
          <cell r="BK879">
            <v>4181022</v>
          </cell>
          <cell r="BL879">
            <v>0</v>
          </cell>
          <cell r="BM879">
            <v>0</v>
          </cell>
          <cell r="BN879">
            <v>4720</v>
          </cell>
          <cell r="BO879">
            <v>537151</v>
          </cell>
          <cell r="BP879">
            <v>0</v>
          </cell>
          <cell r="BQ879">
            <v>0</v>
          </cell>
          <cell r="BR879">
            <v>0</v>
          </cell>
          <cell r="BS879">
            <v>0</v>
          </cell>
          <cell r="BT879">
            <v>0</v>
          </cell>
          <cell r="BU879">
            <v>-4720</v>
          </cell>
          <cell r="BV879">
            <v>2358</v>
          </cell>
          <cell r="BW879">
            <v>61448</v>
          </cell>
          <cell r="BX879">
            <v>0</v>
          </cell>
          <cell r="BY879">
            <v>5639741</v>
          </cell>
          <cell r="BZ879">
            <v>11810453</v>
          </cell>
          <cell r="CA879">
            <v>1308141</v>
          </cell>
          <cell r="CB879">
            <v>6500</v>
          </cell>
          <cell r="CC879">
            <v>1314641</v>
          </cell>
          <cell r="CD879">
            <v>13125094</v>
          </cell>
          <cell r="CE879">
            <v>11803289</v>
          </cell>
          <cell r="CF879">
            <v>24928383</v>
          </cell>
        </row>
        <row r="880">
          <cell r="A880">
            <v>200</v>
          </cell>
          <cell r="B880" t="str">
            <v>VOLGA</v>
          </cell>
          <cell r="C880">
            <v>0</v>
          </cell>
          <cell r="D880">
            <v>0</v>
          </cell>
          <cell r="E880">
            <v>0</v>
          </cell>
          <cell r="F880">
            <v>386</v>
          </cell>
          <cell r="G880">
            <v>10639</v>
          </cell>
          <cell r="H880">
            <v>3471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14496</v>
          </cell>
          <cell r="N880">
            <v>20195</v>
          </cell>
          <cell r="O880">
            <v>0</v>
          </cell>
          <cell r="P880">
            <v>6211</v>
          </cell>
          <cell r="Q880">
            <v>0</v>
          </cell>
          <cell r="R880">
            <v>3574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25876</v>
          </cell>
          <cell r="X880">
            <v>55856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325</v>
          </cell>
          <cell r="AF880">
            <v>325</v>
          </cell>
          <cell r="AG880">
            <v>14297</v>
          </cell>
          <cell r="AH880">
            <v>0</v>
          </cell>
          <cell r="AI880">
            <v>7945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22242</v>
          </cell>
          <cell r="AO880">
            <v>0</v>
          </cell>
          <cell r="AP880">
            <v>450</v>
          </cell>
          <cell r="AQ880">
            <v>0</v>
          </cell>
          <cell r="AR880">
            <v>0</v>
          </cell>
          <cell r="AS880">
            <v>0</v>
          </cell>
          <cell r="AT880">
            <v>450</v>
          </cell>
          <cell r="AU880">
            <v>1612</v>
          </cell>
          <cell r="AV880">
            <v>14638</v>
          </cell>
          <cell r="AW880">
            <v>684</v>
          </cell>
          <cell r="AX880">
            <v>2880</v>
          </cell>
          <cell r="AY880">
            <v>3020</v>
          </cell>
          <cell r="AZ880">
            <v>19645</v>
          </cell>
          <cell r="BA880">
            <v>12913</v>
          </cell>
          <cell r="BB880">
            <v>55408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148777</v>
          </cell>
          <cell r="BI880">
            <v>22516</v>
          </cell>
          <cell r="BJ880">
            <v>15647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12590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50753</v>
          </cell>
          <cell r="BZ880">
            <v>199530</v>
          </cell>
          <cell r="CA880">
            <v>14580</v>
          </cell>
          <cell r="CB880">
            <v>0</v>
          </cell>
          <cell r="CC880">
            <v>14580</v>
          </cell>
          <cell r="CD880">
            <v>214110</v>
          </cell>
          <cell r="CE880">
            <v>498445</v>
          </cell>
          <cell r="CF880">
            <v>712555</v>
          </cell>
        </row>
        <row r="881">
          <cell r="A881">
            <v>319</v>
          </cell>
          <cell r="B881" t="str">
            <v>WADENA</v>
          </cell>
          <cell r="C881">
            <v>2620</v>
          </cell>
          <cell r="D881">
            <v>0</v>
          </cell>
          <cell r="E881">
            <v>913</v>
          </cell>
          <cell r="F881">
            <v>0</v>
          </cell>
          <cell r="G881">
            <v>17202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20735</v>
          </cell>
          <cell r="N881">
            <v>19044</v>
          </cell>
          <cell r="O881">
            <v>0</v>
          </cell>
          <cell r="P881">
            <v>6940</v>
          </cell>
          <cell r="Q881">
            <v>0</v>
          </cell>
          <cell r="R881">
            <v>1760</v>
          </cell>
          <cell r="S881">
            <v>0</v>
          </cell>
          <cell r="T881">
            <v>190</v>
          </cell>
          <cell r="U881">
            <v>0</v>
          </cell>
          <cell r="V881">
            <v>0</v>
          </cell>
          <cell r="W881">
            <v>0</v>
          </cell>
          <cell r="X881">
            <v>27934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15957</v>
          </cell>
          <cell r="AH881">
            <v>0</v>
          </cell>
          <cell r="AI881">
            <v>3240</v>
          </cell>
          <cell r="AJ881">
            <v>0</v>
          </cell>
          <cell r="AK881">
            <v>860</v>
          </cell>
          <cell r="AL881">
            <v>0</v>
          </cell>
          <cell r="AM881">
            <v>0</v>
          </cell>
          <cell r="AN881">
            <v>20057</v>
          </cell>
          <cell r="AO881">
            <v>0</v>
          </cell>
          <cell r="AP881">
            <v>174</v>
          </cell>
          <cell r="AQ881">
            <v>0</v>
          </cell>
          <cell r="AR881">
            <v>0</v>
          </cell>
          <cell r="AS881">
            <v>0</v>
          </cell>
          <cell r="AT881">
            <v>174</v>
          </cell>
          <cell r="AU881">
            <v>4294</v>
          </cell>
          <cell r="AV881">
            <v>4412</v>
          </cell>
          <cell r="AW881">
            <v>536</v>
          </cell>
          <cell r="AX881">
            <v>625</v>
          </cell>
          <cell r="AY881">
            <v>2126</v>
          </cell>
          <cell r="AZ881">
            <v>4045</v>
          </cell>
          <cell r="BA881">
            <v>4454</v>
          </cell>
          <cell r="BB881">
            <v>20492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89392</v>
          </cell>
          <cell r="BI881">
            <v>21250</v>
          </cell>
          <cell r="BJ881">
            <v>27148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17612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66010</v>
          </cell>
          <cell r="BZ881">
            <v>155402</v>
          </cell>
          <cell r="CA881">
            <v>13500</v>
          </cell>
          <cell r="CB881">
            <v>0</v>
          </cell>
          <cell r="CC881">
            <v>13500</v>
          </cell>
          <cell r="CD881">
            <v>168902</v>
          </cell>
          <cell r="CE881">
            <v>366926</v>
          </cell>
          <cell r="CF881">
            <v>535828</v>
          </cell>
        </row>
        <row r="882">
          <cell r="A882">
            <v>280</v>
          </cell>
          <cell r="B882" t="str">
            <v>WAHPETON</v>
          </cell>
          <cell r="C882">
            <v>18020</v>
          </cell>
          <cell r="D882">
            <v>0</v>
          </cell>
          <cell r="E882">
            <v>1063</v>
          </cell>
          <cell r="F882">
            <v>0</v>
          </cell>
          <cell r="G882">
            <v>75272</v>
          </cell>
          <cell r="H882">
            <v>256</v>
          </cell>
          <cell r="I882">
            <v>0</v>
          </cell>
          <cell r="J882">
            <v>0</v>
          </cell>
          <cell r="K882">
            <v>300</v>
          </cell>
          <cell r="L882">
            <v>0</v>
          </cell>
          <cell r="M882">
            <v>94911</v>
          </cell>
          <cell r="N882">
            <v>131099</v>
          </cell>
          <cell r="O882">
            <v>0</v>
          </cell>
          <cell r="P882">
            <v>17629</v>
          </cell>
          <cell r="Q882">
            <v>0</v>
          </cell>
          <cell r="R882">
            <v>8763</v>
          </cell>
          <cell r="S882">
            <v>0</v>
          </cell>
          <cell r="T882">
            <v>0</v>
          </cell>
          <cell r="U882">
            <v>0</v>
          </cell>
          <cell r="V882">
            <v>59976</v>
          </cell>
          <cell r="W882">
            <v>0</v>
          </cell>
          <cell r="X882">
            <v>217467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16000</v>
          </cell>
          <cell r="AD882">
            <v>0</v>
          </cell>
          <cell r="AE882">
            <v>6730</v>
          </cell>
          <cell r="AF882">
            <v>22730</v>
          </cell>
          <cell r="AG882">
            <v>4000</v>
          </cell>
          <cell r="AH882">
            <v>0</v>
          </cell>
          <cell r="AI882">
            <v>531</v>
          </cell>
          <cell r="AJ882">
            <v>2796</v>
          </cell>
          <cell r="AK882">
            <v>0</v>
          </cell>
          <cell r="AL882">
            <v>0</v>
          </cell>
          <cell r="AM882">
            <v>5000</v>
          </cell>
          <cell r="AN882">
            <v>12327</v>
          </cell>
          <cell r="AO882">
            <v>0</v>
          </cell>
          <cell r="AP882">
            <v>5000</v>
          </cell>
          <cell r="AQ882">
            <v>0</v>
          </cell>
          <cell r="AR882">
            <v>23520</v>
          </cell>
          <cell r="AS882">
            <v>0</v>
          </cell>
          <cell r="AT882">
            <v>28520</v>
          </cell>
          <cell r="AU882">
            <v>7950</v>
          </cell>
          <cell r="AV882">
            <v>50779</v>
          </cell>
          <cell r="AW882">
            <v>838</v>
          </cell>
          <cell r="AX882">
            <v>6623</v>
          </cell>
          <cell r="AY882">
            <v>23303</v>
          </cell>
          <cell r="AZ882">
            <v>0</v>
          </cell>
          <cell r="BA882">
            <v>0</v>
          </cell>
          <cell r="BB882">
            <v>89493</v>
          </cell>
          <cell r="BC882">
            <v>10910</v>
          </cell>
          <cell r="BD882">
            <v>10910</v>
          </cell>
          <cell r="BE882">
            <v>185590</v>
          </cell>
          <cell r="BF882">
            <v>0</v>
          </cell>
          <cell r="BG882">
            <v>185590</v>
          </cell>
          <cell r="BH882">
            <v>661948</v>
          </cell>
          <cell r="BI882">
            <v>394428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300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-300</v>
          </cell>
          <cell r="BV882">
            <v>0</v>
          </cell>
          <cell r="BW882">
            <v>275679</v>
          </cell>
          <cell r="BX882">
            <v>0</v>
          </cell>
          <cell r="BY882">
            <v>670107</v>
          </cell>
          <cell r="BZ882">
            <v>1332055</v>
          </cell>
          <cell r="CA882">
            <v>702597</v>
          </cell>
          <cell r="CB882">
            <v>0</v>
          </cell>
          <cell r="CC882">
            <v>702597</v>
          </cell>
          <cell r="CD882">
            <v>2034652</v>
          </cell>
          <cell r="CE882">
            <v>3197032</v>
          </cell>
          <cell r="CF882">
            <v>5231684</v>
          </cell>
        </row>
        <row r="883">
          <cell r="A883">
            <v>786</v>
          </cell>
          <cell r="B883" t="str">
            <v>WALCOTT</v>
          </cell>
          <cell r="C883">
            <v>348953</v>
          </cell>
          <cell r="D883">
            <v>0</v>
          </cell>
          <cell r="E883">
            <v>0</v>
          </cell>
          <cell r="F883">
            <v>0</v>
          </cell>
          <cell r="G883">
            <v>83611</v>
          </cell>
          <cell r="H883">
            <v>1000</v>
          </cell>
          <cell r="I883">
            <v>91925</v>
          </cell>
          <cell r="J883">
            <v>0</v>
          </cell>
          <cell r="K883">
            <v>2583</v>
          </cell>
          <cell r="L883">
            <v>1074</v>
          </cell>
          <cell r="M883">
            <v>529146</v>
          </cell>
          <cell r="N883">
            <v>263172</v>
          </cell>
          <cell r="O883">
            <v>0</v>
          </cell>
          <cell r="P883">
            <v>28289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291461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61</v>
          </cell>
          <cell r="AF883">
            <v>61</v>
          </cell>
          <cell r="AG883">
            <v>71880</v>
          </cell>
          <cell r="AH883">
            <v>0</v>
          </cell>
          <cell r="AI883">
            <v>64321</v>
          </cell>
          <cell r="AJ883">
            <v>23373</v>
          </cell>
          <cell r="AK883">
            <v>0</v>
          </cell>
          <cell r="AL883">
            <v>0</v>
          </cell>
          <cell r="AM883">
            <v>0</v>
          </cell>
          <cell r="AN883">
            <v>159574</v>
          </cell>
          <cell r="AO883">
            <v>2938</v>
          </cell>
          <cell r="AP883">
            <v>0</v>
          </cell>
          <cell r="AQ883">
            <v>0</v>
          </cell>
          <cell r="AR883">
            <v>46771</v>
          </cell>
          <cell r="AS883">
            <v>19097</v>
          </cell>
          <cell r="AT883">
            <v>68806</v>
          </cell>
          <cell r="AU883">
            <v>9615</v>
          </cell>
          <cell r="AV883">
            <v>83720</v>
          </cell>
          <cell r="AW883">
            <v>1636</v>
          </cell>
          <cell r="AX883">
            <v>40478</v>
          </cell>
          <cell r="AY883">
            <v>43076</v>
          </cell>
          <cell r="AZ883">
            <v>0</v>
          </cell>
          <cell r="BA883">
            <v>0</v>
          </cell>
          <cell r="BB883">
            <v>178525</v>
          </cell>
          <cell r="BC883">
            <v>0</v>
          </cell>
          <cell r="BD883">
            <v>0</v>
          </cell>
          <cell r="BE883">
            <v>62964</v>
          </cell>
          <cell r="BF883">
            <v>0</v>
          </cell>
          <cell r="BG883">
            <v>62964</v>
          </cell>
          <cell r="BH883">
            <v>1290537</v>
          </cell>
          <cell r="BI883">
            <v>279805</v>
          </cell>
          <cell r="BJ883">
            <v>417310</v>
          </cell>
          <cell r="BK883">
            <v>0</v>
          </cell>
          <cell r="BL883">
            <v>0</v>
          </cell>
          <cell r="BM883">
            <v>0</v>
          </cell>
          <cell r="BN883">
            <v>2583</v>
          </cell>
          <cell r="BO883">
            <v>75252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-2583</v>
          </cell>
          <cell r="BV883">
            <v>0</v>
          </cell>
          <cell r="BW883">
            <v>0</v>
          </cell>
          <cell r="BX883">
            <v>0</v>
          </cell>
          <cell r="BY883">
            <v>772367</v>
          </cell>
          <cell r="BZ883">
            <v>2062904</v>
          </cell>
          <cell r="CA883">
            <v>468646</v>
          </cell>
          <cell r="CB883">
            <v>0</v>
          </cell>
          <cell r="CC883">
            <v>468646</v>
          </cell>
          <cell r="CD883">
            <v>2531550</v>
          </cell>
          <cell r="CE883">
            <v>3782733</v>
          </cell>
          <cell r="CF883">
            <v>6314283</v>
          </cell>
        </row>
        <row r="884">
          <cell r="A884">
            <v>45</v>
          </cell>
          <cell r="B884" t="str">
            <v>WALFORD</v>
          </cell>
          <cell r="C884">
            <v>12220</v>
          </cell>
          <cell r="D884">
            <v>0</v>
          </cell>
          <cell r="E884">
            <v>0</v>
          </cell>
          <cell r="F884">
            <v>0</v>
          </cell>
          <cell r="G884">
            <v>69433</v>
          </cell>
          <cell r="H884">
            <v>0</v>
          </cell>
          <cell r="I884">
            <v>0</v>
          </cell>
          <cell r="J884">
            <v>1632</v>
          </cell>
          <cell r="K884">
            <v>0</v>
          </cell>
          <cell r="L884">
            <v>20665</v>
          </cell>
          <cell r="M884">
            <v>103950</v>
          </cell>
          <cell r="N884">
            <v>289103</v>
          </cell>
          <cell r="O884">
            <v>0</v>
          </cell>
          <cell r="P884">
            <v>20508</v>
          </cell>
          <cell r="Q884">
            <v>4053</v>
          </cell>
          <cell r="R884">
            <v>1446</v>
          </cell>
          <cell r="S884">
            <v>0</v>
          </cell>
          <cell r="T884">
            <v>0</v>
          </cell>
          <cell r="U884">
            <v>0</v>
          </cell>
          <cell r="V884">
            <v>127360</v>
          </cell>
          <cell r="W884">
            <v>0</v>
          </cell>
          <cell r="X884">
            <v>442470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5360</v>
          </cell>
          <cell r="AH884">
            <v>0</v>
          </cell>
          <cell r="AI884">
            <v>22499</v>
          </cell>
          <cell r="AJ884">
            <v>25353</v>
          </cell>
          <cell r="AK884">
            <v>0</v>
          </cell>
          <cell r="AL884">
            <v>0</v>
          </cell>
          <cell r="AM884">
            <v>0</v>
          </cell>
          <cell r="AN884">
            <v>53212</v>
          </cell>
          <cell r="AO884">
            <v>11276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11276</v>
          </cell>
          <cell r="AU884">
            <v>6222</v>
          </cell>
          <cell r="AV884">
            <v>27555</v>
          </cell>
          <cell r="AW884">
            <v>2102</v>
          </cell>
          <cell r="AX884">
            <v>8133</v>
          </cell>
          <cell r="AY884">
            <v>21981</v>
          </cell>
          <cell r="AZ884">
            <v>34881</v>
          </cell>
          <cell r="BA884">
            <v>41273</v>
          </cell>
          <cell r="BB884">
            <v>142147</v>
          </cell>
          <cell r="BC884">
            <v>145173</v>
          </cell>
          <cell r="BD884">
            <v>145173</v>
          </cell>
          <cell r="BE884">
            <v>0</v>
          </cell>
          <cell r="BF884">
            <v>0</v>
          </cell>
          <cell r="BG884">
            <v>0</v>
          </cell>
          <cell r="BH884">
            <v>898228</v>
          </cell>
          <cell r="BI884">
            <v>0</v>
          </cell>
          <cell r="BJ884">
            <v>111047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111047</v>
          </cell>
          <cell r="BZ884">
            <v>1009275</v>
          </cell>
          <cell r="CA884">
            <v>145173</v>
          </cell>
          <cell r="CB884">
            <v>2549</v>
          </cell>
          <cell r="CC884">
            <v>147722</v>
          </cell>
          <cell r="CD884">
            <v>1156997</v>
          </cell>
          <cell r="CE884">
            <v>1143753</v>
          </cell>
          <cell r="CF884">
            <v>2300750</v>
          </cell>
        </row>
        <row r="885">
          <cell r="A885">
            <v>553</v>
          </cell>
          <cell r="B885" t="str">
            <v>WALKER</v>
          </cell>
          <cell r="C885">
            <v>24752</v>
          </cell>
          <cell r="D885">
            <v>0</v>
          </cell>
          <cell r="E885">
            <v>1411</v>
          </cell>
          <cell r="F885">
            <v>0</v>
          </cell>
          <cell r="G885">
            <v>30508</v>
          </cell>
          <cell r="H885">
            <v>0</v>
          </cell>
          <cell r="I885">
            <v>0</v>
          </cell>
          <cell r="J885">
            <v>0</v>
          </cell>
          <cell r="K885">
            <v>133</v>
          </cell>
          <cell r="L885">
            <v>0</v>
          </cell>
          <cell r="M885">
            <v>56804</v>
          </cell>
          <cell r="N885">
            <v>92896</v>
          </cell>
          <cell r="O885">
            <v>0</v>
          </cell>
          <cell r="P885">
            <v>8844</v>
          </cell>
          <cell r="Q885">
            <v>0</v>
          </cell>
          <cell r="R885">
            <v>9292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111032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6000</v>
          </cell>
          <cell r="AH885">
            <v>0</v>
          </cell>
          <cell r="AI885">
            <v>23788</v>
          </cell>
          <cell r="AJ885">
            <v>0</v>
          </cell>
          <cell r="AK885">
            <v>400</v>
          </cell>
          <cell r="AL885">
            <v>0</v>
          </cell>
          <cell r="AM885">
            <v>0</v>
          </cell>
          <cell r="AN885">
            <v>30188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5406</v>
          </cell>
          <cell r="AV885">
            <v>54262</v>
          </cell>
          <cell r="AW885">
            <v>1885</v>
          </cell>
          <cell r="AX885">
            <v>6674</v>
          </cell>
          <cell r="AY885">
            <v>13719</v>
          </cell>
          <cell r="AZ885">
            <v>0</v>
          </cell>
          <cell r="BA885">
            <v>146</v>
          </cell>
          <cell r="BB885">
            <v>82092</v>
          </cell>
          <cell r="BC885">
            <v>327984</v>
          </cell>
          <cell r="BD885">
            <v>327984</v>
          </cell>
          <cell r="BE885">
            <v>38053</v>
          </cell>
          <cell r="BF885">
            <v>0</v>
          </cell>
          <cell r="BG885">
            <v>38053</v>
          </cell>
          <cell r="BH885">
            <v>646153</v>
          </cell>
          <cell r="BI885">
            <v>81225</v>
          </cell>
          <cell r="BJ885">
            <v>123478</v>
          </cell>
          <cell r="BK885">
            <v>0</v>
          </cell>
          <cell r="BL885">
            <v>0</v>
          </cell>
          <cell r="BM885">
            <v>0</v>
          </cell>
          <cell r="BN885">
            <v>133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-133</v>
          </cell>
          <cell r="BV885">
            <v>0</v>
          </cell>
          <cell r="BW885">
            <v>0</v>
          </cell>
          <cell r="BX885">
            <v>0</v>
          </cell>
          <cell r="BY885">
            <v>204703</v>
          </cell>
          <cell r="BZ885">
            <v>850856</v>
          </cell>
          <cell r="CA885">
            <v>340359</v>
          </cell>
          <cell r="CB885">
            <v>0</v>
          </cell>
          <cell r="CC885">
            <v>340359</v>
          </cell>
          <cell r="CD885">
            <v>1191215</v>
          </cell>
          <cell r="CE885">
            <v>1016280</v>
          </cell>
          <cell r="CF885">
            <v>2207495</v>
          </cell>
        </row>
        <row r="886">
          <cell r="A886">
            <v>769</v>
          </cell>
          <cell r="B886" t="str">
            <v>WALLLAKE</v>
          </cell>
          <cell r="C886">
            <v>43294</v>
          </cell>
          <cell r="D886">
            <v>0</v>
          </cell>
          <cell r="E886">
            <v>0</v>
          </cell>
          <cell r="F886">
            <v>0</v>
          </cell>
          <cell r="G886">
            <v>2896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46190</v>
          </cell>
          <cell r="N886">
            <v>81879</v>
          </cell>
          <cell r="O886">
            <v>0</v>
          </cell>
          <cell r="P886">
            <v>0</v>
          </cell>
          <cell r="Q886">
            <v>0</v>
          </cell>
          <cell r="R886">
            <v>8411</v>
          </cell>
          <cell r="S886">
            <v>32699</v>
          </cell>
          <cell r="T886">
            <v>0</v>
          </cell>
          <cell r="U886">
            <v>0</v>
          </cell>
          <cell r="V886">
            <v>0</v>
          </cell>
          <cell r="W886">
            <v>7999</v>
          </cell>
          <cell r="X886">
            <v>145746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2650</v>
          </cell>
          <cell r="AD886">
            <v>0</v>
          </cell>
          <cell r="AE886">
            <v>0</v>
          </cell>
          <cell r="AF886">
            <v>2650</v>
          </cell>
          <cell r="AG886">
            <v>52877</v>
          </cell>
          <cell r="AH886">
            <v>0</v>
          </cell>
          <cell r="AI886">
            <v>23884</v>
          </cell>
          <cell r="AJ886">
            <v>202953</v>
          </cell>
          <cell r="AK886">
            <v>34198</v>
          </cell>
          <cell r="AL886">
            <v>72775</v>
          </cell>
          <cell r="AM886">
            <v>5248</v>
          </cell>
          <cell r="AN886">
            <v>391935</v>
          </cell>
          <cell r="AO886">
            <v>0</v>
          </cell>
          <cell r="AP886">
            <v>0</v>
          </cell>
          <cell r="AQ886">
            <v>9237</v>
          </cell>
          <cell r="AR886">
            <v>0</v>
          </cell>
          <cell r="AS886">
            <v>24314</v>
          </cell>
          <cell r="AT886">
            <v>33551</v>
          </cell>
          <cell r="AU886">
            <v>5150</v>
          </cell>
          <cell r="AV886">
            <v>31166</v>
          </cell>
          <cell r="AW886">
            <v>1176</v>
          </cell>
          <cell r="AX886">
            <v>9174</v>
          </cell>
          <cell r="AY886">
            <v>74655</v>
          </cell>
          <cell r="AZ886">
            <v>0</v>
          </cell>
          <cell r="BA886">
            <v>1380</v>
          </cell>
          <cell r="BB886">
            <v>122701</v>
          </cell>
          <cell r="BC886">
            <v>85603</v>
          </cell>
          <cell r="BD886">
            <v>85603</v>
          </cell>
          <cell r="BE886">
            <v>0</v>
          </cell>
          <cell r="BF886">
            <v>0</v>
          </cell>
          <cell r="BG886">
            <v>0</v>
          </cell>
          <cell r="BH886">
            <v>828376</v>
          </cell>
          <cell r="BI886">
            <v>89316</v>
          </cell>
          <cell r="BJ886">
            <v>56058</v>
          </cell>
          <cell r="BK886">
            <v>683622</v>
          </cell>
          <cell r="BL886">
            <v>678403</v>
          </cell>
          <cell r="BM886">
            <v>0</v>
          </cell>
          <cell r="BN886">
            <v>0</v>
          </cell>
          <cell r="BO886">
            <v>92314</v>
          </cell>
          <cell r="BP886">
            <v>0</v>
          </cell>
          <cell r="BQ886">
            <v>0</v>
          </cell>
          <cell r="BR886">
            <v>0</v>
          </cell>
          <cell r="BS886">
            <v>0</v>
          </cell>
          <cell r="BT886">
            <v>0</v>
          </cell>
          <cell r="BU886">
            <v>0</v>
          </cell>
          <cell r="BV886">
            <v>0</v>
          </cell>
          <cell r="BW886">
            <v>0</v>
          </cell>
          <cell r="BX886">
            <v>0</v>
          </cell>
          <cell r="BY886">
            <v>1599713</v>
          </cell>
          <cell r="BZ886">
            <v>2428089</v>
          </cell>
          <cell r="CA886">
            <v>111000</v>
          </cell>
          <cell r="CB886">
            <v>64940</v>
          </cell>
          <cell r="CC886">
            <v>175940</v>
          </cell>
          <cell r="CD886">
            <v>2604029</v>
          </cell>
          <cell r="CE886">
            <v>1103271</v>
          </cell>
          <cell r="CF886">
            <v>3707300</v>
          </cell>
        </row>
        <row r="887">
          <cell r="A887">
            <v>308</v>
          </cell>
          <cell r="B887" t="str">
            <v>WALLINGFORD</v>
          </cell>
          <cell r="C887">
            <v>1860</v>
          </cell>
          <cell r="D887">
            <v>0</v>
          </cell>
          <cell r="E887">
            <v>0</v>
          </cell>
          <cell r="F887">
            <v>0</v>
          </cell>
          <cell r="G887">
            <v>25883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27743</v>
          </cell>
          <cell r="N887">
            <v>0</v>
          </cell>
          <cell r="O887">
            <v>0</v>
          </cell>
          <cell r="P887">
            <v>5445</v>
          </cell>
          <cell r="Q887">
            <v>0</v>
          </cell>
          <cell r="R887">
            <v>6320</v>
          </cell>
          <cell r="S887">
            <v>0</v>
          </cell>
          <cell r="T887">
            <v>0</v>
          </cell>
          <cell r="U887">
            <v>0</v>
          </cell>
          <cell r="V887">
            <v>5381</v>
          </cell>
          <cell r="W887">
            <v>0</v>
          </cell>
          <cell r="X887">
            <v>17146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130</v>
          </cell>
          <cell r="AE887">
            <v>0</v>
          </cell>
          <cell r="AF887">
            <v>130</v>
          </cell>
          <cell r="AG887">
            <v>421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5682</v>
          </cell>
          <cell r="AM887">
            <v>2816</v>
          </cell>
          <cell r="AN887">
            <v>8919</v>
          </cell>
          <cell r="AO887">
            <v>8616</v>
          </cell>
          <cell r="AP887">
            <v>0</v>
          </cell>
          <cell r="AQ887">
            <v>0</v>
          </cell>
          <cell r="AR887">
            <v>0</v>
          </cell>
          <cell r="AS887">
            <v>273</v>
          </cell>
          <cell r="AT887">
            <v>8889</v>
          </cell>
          <cell r="AU887">
            <v>2638</v>
          </cell>
          <cell r="AV887">
            <v>4743</v>
          </cell>
          <cell r="AW887">
            <v>579</v>
          </cell>
          <cell r="AX887">
            <v>1873</v>
          </cell>
          <cell r="AY887">
            <v>2676</v>
          </cell>
          <cell r="AZ887">
            <v>0</v>
          </cell>
          <cell r="BA887">
            <v>10106</v>
          </cell>
          <cell r="BB887">
            <v>22615</v>
          </cell>
          <cell r="BC887">
            <v>0</v>
          </cell>
          <cell r="BD887">
            <v>0</v>
          </cell>
          <cell r="BE887">
            <v>0</v>
          </cell>
          <cell r="BF887">
            <v>0</v>
          </cell>
          <cell r="BG887">
            <v>0</v>
          </cell>
          <cell r="BH887">
            <v>85442</v>
          </cell>
          <cell r="BI887">
            <v>32477</v>
          </cell>
          <cell r="BJ887">
            <v>5480</v>
          </cell>
          <cell r="BK887">
            <v>0</v>
          </cell>
          <cell r="BL887">
            <v>0</v>
          </cell>
          <cell r="BM887">
            <v>0</v>
          </cell>
          <cell r="BN887">
            <v>0</v>
          </cell>
          <cell r="BO887">
            <v>0</v>
          </cell>
          <cell r="BP887">
            <v>0</v>
          </cell>
          <cell r="BQ887">
            <v>0</v>
          </cell>
          <cell r="BR887">
            <v>0</v>
          </cell>
          <cell r="BS887">
            <v>0</v>
          </cell>
          <cell r="BT887">
            <v>0</v>
          </cell>
          <cell r="BU887">
            <v>0</v>
          </cell>
          <cell r="BV887">
            <v>0</v>
          </cell>
          <cell r="BW887">
            <v>0</v>
          </cell>
          <cell r="BX887">
            <v>0</v>
          </cell>
          <cell r="BY887">
            <v>37957</v>
          </cell>
          <cell r="BZ887">
            <v>123399</v>
          </cell>
          <cell r="CA887">
            <v>0</v>
          </cell>
          <cell r="CB887">
            <v>0</v>
          </cell>
          <cell r="CC887">
            <v>0</v>
          </cell>
          <cell r="CD887">
            <v>123399</v>
          </cell>
          <cell r="CE887">
            <v>430344</v>
          </cell>
          <cell r="CF887">
            <v>553743</v>
          </cell>
        </row>
        <row r="888">
          <cell r="A888">
            <v>742</v>
          </cell>
          <cell r="B888" t="str">
            <v>WALNUT</v>
          </cell>
          <cell r="C888">
            <v>17382</v>
          </cell>
          <cell r="D888">
            <v>0</v>
          </cell>
          <cell r="E888">
            <v>689</v>
          </cell>
          <cell r="F888">
            <v>0</v>
          </cell>
          <cell r="G888">
            <v>56996</v>
          </cell>
          <cell r="H888">
            <v>26734</v>
          </cell>
          <cell r="I888">
            <v>0</v>
          </cell>
          <cell r="J888">
            <v>0</v>
          </cell>
          <cell r="K888">
            <v>2444</v>
          </cell>
          <cell r="L888">
            <v>0</v>
          </cell>
          <cell r="M888">
            <v>104245</v>
          </cell>
          <cell r="N888">
            <v>143306</v>
          </cell>
          <cell r="O888">
            <v>0</v>
          </cell>
          <cell r="P888">
            <v>11994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42942</v>
          </cell>
          <cell r="W888">
            <v>0</v>
          </cell>
          <cell r="X888">
            <v>198242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46518</v>
          </cell>
          <cell r="AH888">
            <v>0</v>
          </cell>
          <cell r="AI888">
            <v>5927</v>
          </cell>
          <cell r="AJ888">
            <v>0</v>
          </cell>
          <cell r="AK888">
            <v>0</v>
          </cell>
          <cell r="AL888">
            <v>26216</v>
          </cell>
          <cell r="AM888">
            <v>0</v>
          </cell>
          <cell r="AN888">
            <v>78661</v>
          </cell>
          <cell r="AO888">
            <v>0</v>
          </cell>
          <cell r="AP888">
            <v>64033</v>
          </cell>
          <cell r="AQ888">
            <v>0</v>
          </cell>
          <cell r="AR888">
            <v>347</v>
          </cell>
          <cell r="AS888">
            <v>0</v>
          </cell>
          <cell r="AT888">
            <v>64380</v>
          </cell>
          <cell r="AU888">
            <v>4208</v>
          </cell>
          <cell r="AV888">
            <v>168082</v>
          </cell>
          <cell r="AW888">
            <v>2271</v>
          </cell>
          <cell r="AX888">
            <v>1586</v>
          </cell>
          <cell r="AY888">
            <v>13779</v>
          </cell>
          <cell r="AZ888">
            <v>3457</v>
          </cell>
          <cell r="BA888">
            <v>24104</v>
          </cell>
          <cell r="BB888">
            <v>217487</v>
          </cell>
          <cell r="BC888">
            <v>89843</v>
          </cell>
          <cell r="BD888">
            <v>89843</v>
          </cell>
          <cell r="BE888">
            <v>719513</v>
          </cell>
          <cell r="BF888">
            <v>0</v>
          </cell>
          <cell r="BG888">
            <v>719513</v>
          </cell>
          <cell r="BH888">
            <v>1472371</v>
          </cell>
          <cell r="BI888">
            <v>136005</v>
          </cell>
          <cell r="BJ888">
            <v>31310</v>
          </cell>
          <cell r="BK888">
            <v>0</v>
          </cell>
          <cell r="BL888">
            <v>0</v>
          </cell>
          <cell r="BM888">
            <v>0</v>
          </cell>
          <cell r="BN888">
            <v>2444</v>
          </cell>
          <cell r="BO888">
            <v>0</v>
          </cell>
          <cell r="BP888">
            <v>0</v>
          </cell>
          <cell r="BQ888">
            <v>0</v>
          </cell>
          <cell r="BR888">
            <v>0</v>
          </cell>
          <cell r="BS888">
            <v>0</v>
          </cell>
          <cell r="BT888">
            <v>0</v>
          </cell>
          <cell r="BU888">
            <v>-2444</v>
          </cell>
          <cell r="BV888">
            <v>0</v>
          </cell>
          <cell r="BW888">
            <v>1375425</v>
          </cell>
          <cell r="BX888">
            <v>0</v>
          </cell>
          <cell r="BY888">
            <v>1542740</v>
          </cell>
          <cell r="BZ888">
            <v>3015111</v>
          </cell>
          <cell r="CA888">
            <v>76867</v>
          </cell>
          <cell r="CB888">
            <v>114843</v>
          </cell>
          <cell r="CC888">
            <v>191710</v>
          </cell>
          <cell r="CD888">
            <v>3206821</v>
          </cell>
          <cell r="CE888">
            <v>1916993</v>
          </cell>
          <cell r="CF888">
            <v>5123814</v>
          </cell>
        </row>
        <row r="889">
          <cell r="A889">
            <v>562</v>
          </cell>
          <cell r="B889" t="str">
            <v>WAPELLO</v>
          </cell>
          <cell r="C889">
            <v>250359</v>
          </cell>
          <cell r="D889">
            <v>61186</v>
          </cell>
          <cell r="E889">
            <v>0</v>
          </cell>
          <cell r="F889">
            <v>0</v>
          </cell>
          <cell r="G889">
            <v>62537</v>
          </cell>
          <cell r="H889">
            <v>0</v>
          </cell>
          <cell r="I889">
            <v>0</v>
          </cell>
          <cell r="J889">
            <v>0</v>
          </cell>
          <cell r="K889">
            <v>705</v>
          </cell>
          <cell r="L889">
            <v>0</v>
          </cell>
          <cell r="M889">
            <v>374787</v>
          </cell>
          <cell r="N889">
            <v>169717</v>
          </cell>
          <cell r="O889">
            <v>0</v>
          </cell>
          <cell r="P889">
            <v>33590</v>
          </cell>
          <cell r="Q889">
            <v>6068</v>
          </cell>
          <cell r="R889">
            <v>5632</v>
          </cell>
          <cell r="S889">
            <v>0</v>
          </cell>
          <cell r="T889">
            <v>0</v>
          </cell>
          <cell r="U889">
            <v>0</v>
          </cell>
          <cell r="V889">
            <v>140830</v>
          </cell>
          <cell r="W889">
            <v>0</v>
          </cell>
          <cell r="X889">
            <v>355837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108294</v>
          </cell>
          <cell r="AH889">
            <v>0</v>
          </cell>
          <cell r="AI889">
            <v>85896</v>
          </cell>
          <cell r="AJ889">
            <v>80677</v>
          </cell>
          <cell r="AK889">
            <v>8000</v>
          </cell>
          <cell r="AL889">
            <v>54958</v>
          </cell>
          <cell r="AM889">
            <v>446</v>
          </cell>
          <cell r="AN889">
            <v>338271</v>
          </cell>
          <cell r="AO889">
            <v>0</v>
          </cell>
          <cell r="AP889">
            <v>765</v>
          </cell>
          <cell r="AQ889">
            <v>0</v>
          </cell>
          <cell r="AR889">
            <v>1500</v>
          </cell>
          <cell r="AS889">
            <v>0</v>
          </cell>
          <cell r="AT889">
            <v>2265</v>
          </cell>
          <cell r="AU889">
            <v>7757</v>
          </cell>
          <cell r="AV889">
            <v>38183</v>
          </cell>
          <cell r="AW889">
            <v>982</v>
          </cell>
          <cell r="AX889">
            <v>1937</v>
          </cell>
          <cell r="AY889">
            <v>47401</v>
          </cell>
          <cell r="AZ889">
            <v>73499</v>
          </cell>
          <cell r="BA889">
            <v>0</v>
          </cell>
          <cell r="BB889">
            <v>169759</v>
          </cell>
          <cell r="BC889">
            <v>357646</v>
          </cell>
          <cell r="BD889">
            <v>357646</v>
          </cell>
          <cell r="BE889">
            <v>0</v>
          </cell>
          <cell r="BF889">
            <v>0</v>
          </cell>
          <cell r="BG889">
            <v>0</v>
          </cell>
          <cell r="BH889">
            <v>1598565</v>
          </cell>
          <cell r="BI889">
            <v>199028</v>
          </cell>
          <cell r="BJ889">
            <v>265469</v>
          </cell>
          <cell r="BK889">
            <v>0</v>
          </cell>
          <cell r="BL889">
            <v>0</v>
          </cell>
          <cell r="BM889">
            <v>0</v>
          </cell>
          <cell r="BN889">
            <v>705</v>
          </cell>
          <cell r="BO889">
            <v>0</v>
          </cell>
          <cell r="BP889">
            <v>0</v>
          </cell>
          <cell r="BQ889">
            <v>0</v>
          </cell>
          <cell r="BR889">
            <v>0</v>
          </cell>
          <cell r="BS889">
            <v>0</v>
          </cell>
          <cell r="BT889">
            <v>0</v>
          </cell>
          <cell r="BU889">
            <v>-705</v>
          </cell>
          <cell r="BV889">
            <v>213092</v>
          </cell>
          <cell r="BW889">
            <v>31541</v>
          </cell>
          <cell r="BX889">
            <v>0</v>
          </cell>
          <cell r="BY889">
            <v>709130</v>
          </cell>
          <cell r="BZ889">
            <v>2307695</v>
          </cell>
          <cell r="CA889">
            <v>155802</v>
          </cell>
          <cell r="CB889">
            <v>237707</v>
          </cell>
          <cell r="CC889">
            <v>393509</v>
          </cell>
          <cell r="CD889">
            <v>2701204</v>
          </cell>
          <cell r="CE889">
            <v>951115</v>
          </cell>
          <cell r="CF889">
            <v>3652319</v>
          </cell>
        </row>
        <row r="890">
          <cell r="A890">
            <v>887</v>
          </cell>
          <cell r="B890" t="str">
            <v>WASHINGTON</v>
          </cell>
          <cell r="C890">
            <v>1493465</v>
          </cell>
          <cell r="D890">
            <v>0</v>
          </cell>
          <cell r="E890">
            <v>0</v>
          </cell>
          <cell r="F890">
            <v>0</v>
          </cell>
          <cell r="G890">
            <v>401320</v>
          </cell>
          <cell r="H890">
            <v>0</v>
          </cell>
          <cell r="I890">
            <v>0</v>
          </cell>
          <cell r="J890">
            <v>0</v>
          </cell>
          <cell r="K890">
            <v>668</v>
          </cell>
          <cell r="L890">
            <v>0</v>
          </cell>
          <cell r="M890">
            <v>1895453</v>
          </cell>
          <cell r="N890">
            <v>690108</v>
          </cell>
          <cell r="O890">
            <v>0</v>
          </cell>
          <cell r="P890">
            <v>142430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276253</v>
          </cell>
          <cell r="V890">
            <v>0</v>
          </cell>
          <cell r="W890">
            <v>83589</v>
          </cell>
          <cell r="X890">
            <v>1192380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408052</v>
          </cell>
          <cell r="AH890">
            <v>0</v>
          </cell>
          <cell r="AI890">
            <v>316956</v>
          </cell>
          <cell r="AJ890">
            <v>0</v>
          </cell>
          <cell r="AK890">
            <v>166697</v>
          </cell>
          <cell r="AL890">
            <v>0</v>
          </cell>
          <cell r="AM890">
            <v>0</v>
          </cell>
          <cell r="AN890">
            <v>891705</v>
          </cell>
          <cell r="AO890">
            <v>10087</v>
          </cell>
          <cell r="AP890">
            <v>0</v>
          </cell>
          <cell r="AQ890">
            <v>9901</v>
          </cell>
          <cell r="AR890">
            <v>0</v>
          </cell>
          <cell r="AS890">
            <v>71325</v>
          </cell>
          <cell r="AT890">
            <v>91313</v>
          </cell>
          <cell r="AU890">
            <v>55608</v>
          </cell>
          <cell r="AV890">
            <v>58249</v>
          </cell>
          <cell r="AW890">
            <v>0</v>
          </cell>
          <cell r="AX890">
            <v>15623</v>
          </cell>
          <cell r="AY890">
            <v>35223</v>
          </cell>
          <cell r="AZ890">
            <v>136838</v>
          </cell>
          <cell r="BA890">
            <v>767878</v>
          </cell>
          <cell r="BB890">
            <v>1069419</v>
          </cell>
          <cell r="BC890">
            <v>26081</v>
          </cell>
          <cell r="BD890">
            <v>1174810</v>
          </cell>
          <cell r="BE890">
            <v>943030</v>
          </cell>
          <cell r="BF890">
            <v>0</v>
          </cell>
          <cell r="BG890">
            <v>943030</v>
          </cell>
          <cell r="BH890">
            <v>7258110</v>
          </cell>
          <cell r="BI890">
            <v>1218326</v>
          </cell>
          <cell r="BJ890">
            <v>1157608</v>
          </cell>
          <cell r="BK890">
            <v>0</v>
          </cell>
          <cell r="BL890">
            <v>0</v>
          </cell>
          <cell r="BM890">
            <v>0</v>
          </cell>
          <cell r="BN890">
            <v>668</v>
          </cell>
          <cell r="BO890">
            <v>462582</v>
          </cell>
          <cell r="BP890">
            <v>0</v>
          </cell>
          <cell r="BQ890">
            <v>0</v>
          </cell>
          <cell r="BR890">
            <v>0</v>
          </cell>
          <cell r="BS890">
            <v>0</v>
          </cell>
          <cell r="BT890">
            <v>0</v>
          </cell>
          <cell r="BU890">
            <v>45029</v>
          </cell>
          <cell r="BV890">
            <v>947512</v>
          </cell>
          <cell r="BW890">
            <v>3763181</v>
          </cell>
          <cell r="BX890">
            <v>0</v>
          </cell>
          <cell r="BY890">
            <v>7594906</v>
          </cell>
          <cell r="BZ890">
            <v>14853016</v>
          </cell>
          <cell r="CA890">
            <v>5234686</v>
          </cell>
          <cell r="CB890">
            <v>163657</v>
          </cell>
          <cell r="CC890">
            <v>5398343</v>
          </cell>
          <cell r="CD890">
            <v>20251359</v>
          </cell>
          <cell r="CE890">
            <v>10197821</v>
          </cell>
          <cell r="CF890">
            <v>30449180</v>
          </cell>
        </row>
        <row r="891">
          <cell r="A891">
            <v>160</v>
          </cell>
          <cell r="B891" t="str">
            <v>WASHTA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5000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5000</v>
          </cell>
          <cell r="N891">
            <v>13338</v>
          </cell>
          <cell r="O891">
            <v>0</v>
          </cell>
          <cell r="P891">
            <v>7226</v>
          </cell>
          <cell r="Q891">
            <v>0</v>
          </cell>
          <cell r="R891">
            <v>1321</v>
          </cell>
          <cell r="S891">
            <v>0</v>
          </cell>
          <cell r="T891">
            <v>0</v>
          </cell>
          <cell r="U891">
            <v>0</v>
          </cell>
          <cell r="V891">
            <v>30631</v>
          </cell>
          <cell r="W891">
            <v>0</v>
          </cell>
          <cell r="X891">
            <v>52516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6818</v>
          </cell>
          <cell r="AH891">
            <v>0</v>
          </cell>
          <cell r="AI891">
            <v>0</v>
          </cell>
          <cell r="AJ891">
            <v>0</v>
          </cell>
          <cell r="AK891">
            <v>6157</v>
          </cell>
          <cell r="AL891">
            <v>2055</v>
          </cell>
          <cell r="AM891">
            <v>0</v>
          </cell>
          <cell r="AN891">
            <v>15030</v>
          </cell>
          <cell r="AO891">
            <v>25370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25370</v>
          </cell>
          <cell r="AU891">
            <v>3398</v>
          </cell>
          <cell r="AV891">
            <v>14274</v>
          </cell>
          <cell r="AW891">
            <v>2356</v>
          </cell>
          <cell r="AX891">
            <v>0</v>
          </cell>
          <cell r="AY891">
            <v>5894</v>
          </cell>
          <cell r="AZ891">
            <v>4752</v>
          </cell>
          <cell r="BA891">
            <v>0</v>
          </cell>
          <cell r="BB891">
            <v>30674</v>
          </cell>
          <cell r="BC891">
            <v>46974</v>
          </cell>
          <cell r="BD891">
            <v>46974</v>
          </cell>
          <cell r="BE891">
            <v>0</v>
          </cell>
          <cell r="BF891">
            <v>0</v>
          </cell>
          <cell r="BG891">
            <v>0</v>
          </cell>
          <cell r="BH891">
            <v>175564</v>
          </cell>
          <cell r="BI891">
            <v>27266</v>
          </cell>
          <cell r="BJ891">
            <v>13224</v>
          </cell>
          <cell r="BK891">
            <v>0</v>
          </cell>
          <cell r="BL891">
            <v>0</v>
          </cell>
          <cell r="BM891">
            <v>0</v>
          </cell>
          <cell r="BN891">
            <v>0</v>
          </cell>
          <cell r="BO891">
            <v>0</v>
          </cell>
          <cell r="BP891">
            <v>0</v>
          </cell>
          <cell r="BQ891">
            <v>0</v>
          </cell>
          <cell r="BR891">
            <v>0</v>
          </cell>
          <cell r="BS891">
            <v>0</v>
          </cell>
          <cell r="BT891">
            <v>0</v>
          </cell>
          <cell r="BU891">
            <v>0</v>
          </cell>
          <cell r="BV891">
            <v>0</v>
          </cell>
          <cell r="BW891">
            <v>0</v>
          </cell>
          <cell r="BX891">
            <v>0</v>
          </cell>
          <cell r="BY891">
            <v>40490</v>
          </cell>
          <cell r="BZ891">
            <v>216054</v>
          </cell>
          <cell r="CA891">
            <v>0</v>
          </cell>
          <cell r="CB891">
            <v>0</v>
          </cell>
          <cell r="CC891">
            <v>0</v>
          </cell>
          <cell r="CD891">
            <v>216054</v>
          </cell>
          <cell r="CE891">
            <v>160881</v>
          </cell>
          <cell r="CF891">
            <v>376935</v>
          </cell>
        </row>
        <row r="892">
          <cell r="A892">
            <v>54</v>
          </cell>
          <cell r="B892" t="str">
            <v>WATERLOO</v>
          </cell>
          <cell r="C892">
            <v>16667997</v>
          </cell>
          <cell r="D892">
            <v>0</v>
          </cell>
          <cell r="E892">
            <v>81344</v>
          </cell>
          <cell r="F892">
            <v>0</v>
          </cell>
          <cell r="G892">
            <v>10799170</v>
          </cell>
          <cell r="H892">
            <v>2032186</v>
          </cell>
          <cell r="I892">
            <v>1091912</v>
          </cell>
          <cell r="J892">
            <v>0</v>
          </cell>
          <cell r="K892">
            <v>0</v>
          </cell>
          <cell r="L892">
            <v>0</v>
          </cell>
          <cell r="M892">
            <v>30672609</v>
          </cell>
          <cell r="N892">
            <v>17169884</v>
          </cell>
          <cell r="O892">
            <v>470435</v>
          </cell>
          <cell r="P892">
            <v>516814</v>
          </cell>
          <cell r="Q892">
            <v>1412205</v>
          </cell>
          <cell r="R892">
            <v>1380618</v>
          </cell>
          <cell r="S892">
            <v>0</v>
          </cell>
          <cell r="T892">
            <v>0</v>
          </cell>
          <cell r="U892">
            <v>2528317</v>
          </cell>
          <cell r="V892">
            <v>0</v>
          </cell>
          <cell r="W892">
            <v>0</v>
          </cell>
          <cell r="X892">
            <v>27547712</v>
          </cell>
          <cell r="Y892">
            <v>0</v>
          </cell>
          <cell r="Z892">
            <v>0</v>
          </cell>
          <cell r="AA892">
            <v>0</v>
          </cell>
          <cell r="AB892">
            <v>75000</v>
          </cell>
          <cell r="AC892">
            <v>0</v>
          </cell>
          <cell r="AD892">
            <v>0</v>
          </cell>
          <cell r="AE892">
            <v>307696</v>
          </cell>
          <cell r="AF892">
            <v>382696</v>
          </cell>
          <cell r="AG892">
            <v>2453975</v>
          </cell>
          <cell r="AH892">
            <v>1824947</v>
          </cell>
          <cell r="AI892">
            <v>2726804</v>
          </cell>
          <cell r="AJ892">
            <v>3118576</v>
          </cell>
          <cell r="AK892">
            <v>50000</v>
          </cell>
          <cell r="AL892">
            <v>812639</v>
          </cell>
          <cell r="AM892">
            <v>0</v>
          </cell>
          <cell r="AN892">
            <v>10986941</v>
          </cell>
          <cell r="AO892">
            <v>0</v>
          </cell>
          <cell r="AP892">
            <v>985308</v>
          </cell>
          <cell r="AQ892">
            <v>7608107</v>
          </cell>
          <cell r="AR892">
            <v>614167</v>
          </cell>
          <cell r="AS892">
            <v>1768445</v>
          </cell>
          <cell r="AT892">
            <v>10976027</v>
          </cell>
          <cell r="AU892">
            <v>822959</v>
          </cell>
          <cell r="AV892">
            <v>1047864</v>
          </cell>
          <cell r="AW892">
            <v>36206</v>
          </cell>
          <cell r="AX892">
            <v>234312</v>
          </cell>
          <cell r="AY892">
            <v>549365</v>
          </cell>
          <cell r="AZ892">
            <v>1779813</v>
          </cell>
          <cell r="BA892">
            <v>4415492</v>
          </cell>
          <cell r="BB892">
            <v>8886011</v>
          </cell>
          <cell r="BC892">
            <v>18814157</v>
          </cell>
          <cell r="BD892">
            <v>18814157</v>
          </cell>
          <cell r="BE892">
            <v>6926114</v>
          </cell>
          <cell r="BF892">
            <v>13630066</v>
          </cell>
          <cell r="BG892">
            <v>20556180</v>
          </cell>
          <cell r="BH892">
            <v>128822333</v>
          </cell>
          <cell r="BI892">
            <v>0</v>
          </cell>
          <cell r="BJ892">
            <v>10212156</v>
          </cell>
          <cell r="BK892">
            <v>0</v>
          </cell>
          <cell r="BL892">
            <v>0</v>
          </cell>
          <cell r="BM892">
            <v>0</v>
          </cell>
          <cell r="BN892">
            <v>0</v>
          </cell>
          <cell r="BO892">
            <v>3716349</v>
          </cell>
          <cell r="BP892">
            <v>0</v>
          </cell>
          <cell r="BQ892">
            <v>0</v>
          </cell>
          <cell r="BR892">
            <v>0</v>
          </cell>
          <cell r="BS892">
            <v>0</v>
          </cell>
          <cell r="BT892">
            <v>1023605</v>
          </cell>
          <cell r="BU892">
            <v>0</v>
          </cell>
          <cell r="BV892">
            <v>82307</v>
          </cell>
          <cell r="BW892">
            <v>1258104</v>
          </cell>
          <cell r="BX892">
            <v>0</v>
          </cell>
          <cell r="BY892">
            <v>16292521</v>
          </cell>
          <cell r="BZ892">
            <v>145114854</v>
          </cell>
          <cell r="CA892">
            <v>12089108</v>
          </cell>
          <cell r="CB892">
            <v>6995138</v>
          </cell>
          <cell r="CC892">
            <v>19084246</v>
          </cell>
          <cell r="CD892">
            <v>164199100</v>
          </cell>
          <cell r="CE892">
            <v>110987075</v>
          </cell>
          <cell r="CF892">
            <v>275186175</v>
          </cell>
        </row>
        <row r="893">
          <cell r="A893">
            <v>14</v>
          </cell>
          <cell r="B893" t="str">
            <v>WATERVILLE</v>
          </cell>
          <cell r="C893">
            <v>1250</v>
          </cell>
          <cell r="D893">
            <v>0</v>
          </cell>
          <cell r="E893">
            <v>0</v>
          </cell>
          <cell r="F893">
            <v>0</v>
          </cell>
          <cell r="G893">
            <v>1400</v>
          </cell>
          <cell r="H893">
            <v>450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3100</v>
          </cell>
          <cell r="N893">
            <v>12746</v>
          </cell>
          <cell r="O893">
            <v>0</v>
          </cell>
          <cell r="P893">
            <v>2723</v>
          </cell>
          <cell r="Q893">
            <v>0</v>
          </cell>
          <cell r="R893">
            <v>728</v>
          </cell>
          <cell r="S893">
            <v>0</v>
          </cell>
          <cell r="T893">
            <v>0</v>
          </cell>
          <cell r="U893">
            <v>0</v>
          </cell>
          <cell r="V893">
            <v>9210</v>
          </cell>
          <cell r="W893">
            <v>0</v>
          </cell>
          <cell r="X893">
            <v>25407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11626</v>
          </cell>
          <cell r="AH893">
            <v>300</v>
          </cell>
          <cell r="AI893">
            <v>0</v>
          </cell>
          <cell r="AJ893">
            <v>0</v>
          </cell>
          <cell r="AK893">
            <v>0</v>
          </cell>
          <cell r="AL893">
            <v>13505</v>
          </cell>
          <cell r="AM893">
            <v>0</v>
          </cell>
          <cell r="AN893">
            <v>25431</v>
          </cell>
          <cell r="AO893">
            <v>22878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22878</v>
          </cell>
          <cell r="AU893">
            <v>3501</v>
          </cell>
          <cell r="AV893">
            <v>9114</v>
          </cell>
          <cell r="AW893">
            <v>883</v>
          </cell>
          <cell r="AX893">
            <v>2460</v>
          </cell>
          <cell r="AY893">
            <v>5580</v>
          </cell>
          <cell r="AZ893">
            <v>5774</v>
          </cell>
          <cell r="BA893">
            <v>5273</v>
          </cell>
          <cell r="BB893">
            <v>32585</v>
          </cell>
          <cell r="BC893">
            <v>0</v>
          </cell>
          <cell r="BD893">
            <v>0</v>
          </cell>
          <cell r="BE893">
            <v>0</v>
          </cell>
          <cell r="BF893">
            <v>0</v>
          </cell>
          <cell r="BG893">
            <v>0</v>
          </cell>
          <cell r="BH893">
            <v>109401</v>
          </cell>
          <cell r="BI893">
            <v>0</v>
          </cell>
          <cell r="BJ893">
            <v>26982</v>
          </cell>
          <cell r="BK893">
            <v>0</v>
          </cell>
          <cell r="BL893">
            <v>0</v>
          </cell>
          <cell r="BM893">
            <v>0</v>
          </cell>
          <cell r="BN893">
            <v>0</v>
          </cell>
          <cell r="BO893">
            <v>0</v>
          </cell>
          <cell r="BP893">
            <v>0</v>
          </cell>
          <cell r="BQ893">
            <v>0</v>
          </cell>
          <cell r="BR893">
            <v>0</v>
          </cell>
          <cell r="BS893">
            <v>0</v>
          </cell>
          <cell r="BT893">
            <v>0</v>
          </cell>
          <cell r="BU893">
            <v>0</v>
          </cell>
          <cell r="BV893">
            <v>0</v>
          </cell>
          <cell r="BW893">
            <v>0</v>
          </cell>
          <cell r="BX893">
            <v>0</v>
          </cell>
          <cell r="BY893">
            <v>26982</v>
          </cell>
          <cell r="BZ893">
            <v>136383</v>
          </cell>
          <cell r="CA893">
            <v>0</v>
          </cell>
          <cell r="CB893">
            <v>0</v>
          </cell>
          <cell r="CC893">
            <v>0</v>
          </cell>
          <cell r="CD893">
            <v>136383</v>
          </cell>
          <cell r="CE893">
            <v>165961</v>
          </cell>
          <cell r="CF893">
            <v>302344</v>
          </cell>
        </row>
        <row r="894">
          <cell r="A894">
            <v>320</v>
          </cell>
          <cell r="B894" t="str">
            <v>WAUCOMA</v>
          </cell>
          <cell r="C894">
            <v>2570</v>
          </cell>
          <cell r="D894">
            <v>0</v>
          </cell>
          <cell r="E894">
            <v>882</v>
          </cell>
          <cell r="F894">
            <v>495</v>
          </cell>
          <cell r="G894">
            <v>22543</v>
          </cell>
          <cell r="H894">
            <v>2000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28490</v>
          </cell>
          <cell r="N894">
            <v>45915</v>
          </cell>
          <cell r="O894">
            <v>0</v>
          </cell>
          <cell r="P894">
            <v>6527</v>
          </cell>
          <cell r="Q894">
            <v>71</v>
          </cell>
          <cell r="R894">
            <v>2332</v>
          </cell>
          <cell r="S894">
            <v>0</v>
          </cell>
          <cell r="T894">
            <v>0</v>
          </cell>
          <cell r="U894">
            <v>0</v>
          </cell>
          <cell r="V894">
            <v>16963</v>
          </cell>
          <cell r="W894">
            <v>0</v>
          </cell>
          <cell r="X894">
            <v>71808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9710</v>
          </cell>
          <cell r="AH894">
            <v>0</v>
          </cell>
          <cell r="AI894">
            <v>5998</v>
          </cell>
          <cell r="AJ894">
            <v>0</v>
          </cell>
          <cell r="AK894">
            <v>400</v>
          </cell>
          <cell r="AL894">
            <v>0</v>
          </cell>
          <cell r="AM894">
            <v>536</v>
          </cell>
          <cell r="AN894">
            <v>16644</v>
          </cell>
          <cell r="AO894">
            <v>0</v>
          </cell>
          <cell r="AP894">
            <v>0</v>
          </cell>
          <cell r="AQ894">
            <v>52</v>
          </cell>
          <cell r="AR894">
            <v>0</v>
          </cell>
          <cell r="AS894">
            <v>0</v>
          </cell>
          <cell r="AT894">
            <v>52</v>
          </cell>
          <cell r="AU894">
            <v>2476</v>
          </cell>
          <cell r="AV894">
            <v>11210</v>
          </cell>
          <cell r="AW894">
            <v>507</v>
          </cell>
          <cell r="AX894">
            <v>277</v>
          </cell>
          <cell r="AY894">
            <v>6345</v>
          </cell>
          <cell r="AZ894">
            <v>14761</v>
          </cell>
          <cell r="BA894">
            <v>8245</v>
          </cell>
          <cell r="BB894">
            <v>43821</v>
          </cell>
          <cell r="BC894">
            <v>0</v>
          </cell>
          <cell r="BD894">
            <v>0</v>
          </cell>
          <cell r="BE894">
            <v>0</v>
          </cell>
          <cell r="BF894">
            <v>0</v>
          </cell>
          <cell r="BG894">
            <v>0</v>
          </cell>
          <cell r="BH894">
            <v>160815</v>
          </cell>
          <cell r="BI894">
            <v>28783</v>
          </cell>
          <cell r="BJ894">
            <v>48891</v>
          </cell>
          <cell r="BK894">
            <v>0</v>
          </cell>
          <cell r="BL894">
            <v>0</v>
          </cell>
          <cell r="BM894">
            <v>0</v>
          </cell>
          <cell r="BN894">
            <v>0</v>
          </cell>
          <cell r="BO894">
            <v>0</v>
          </cell>
          <cell r="BP894">
            <v>0</v>
          </cell>
          <cell r="BQ894">
            <v>0</v>
          </cell>
          <cell r="BR894">
            <v>0</v>
          </cell>
          <cell r="BS894">
            <v>0</v>
          </cell>
          <cell r="BT894">
            <v>0</v>
          </cell>
          <cell r="BU894">
            <v>0</v>
          </cell>
          <cell r="BV894">
            <v>0</v>
          </cell>
          <cell r="BW894">
            <v>0</v>
          </cell>
          <cell r="BX894">
            <v>0</v>
          </cell>
          <cell r="BY894">
            <v>77674</v>
          </cell>
          <cell r="BZ894">
            <v>238489</v>
          </cell>
          <cell r="CA894">
            <v>2800</v>
          </cell>
          <cell r="CB894">
            <v>0</v>
          </cell>
          <cell r="CC894">
            <v>2800</v>
          </cell>
          <cell r="CD894">
            <v>241289</v>
          </cell>
          <cell r="CE894">
            <v>452901</v>
          </cell>
          <cell r="CF894">
            <v>694190</v>
          </cell>
        </row>
        <row r="895">
          <cell r="A895">
            <v>240</v>
          </cell>
          <cell r="B895" t="str">
            <v>WAUKEE</v>
          </cell>
          <cell r="C895">
            <v>3025854</v>
          </cell>
          <cell r="D895">
            <v>0</v>
          </cell>
          <cell r="E895">
            <v>0</v>
          </cell>
          <cell r="F895">
            <v>0</v>
          </cell>
          <cell r="G895">
            <v>981456</v>
          </cell>
          <cell r="H895">
            <v>1063652</v>
          </cell>
          <cell r="I895">
            <v>377075</v>
          </cell>
          <cell r="J895">
            <v>0</v>
          </cell>
          <cell r="K895">
            <v>6249</v>
          </cell>
          <cell r="L895">
            <v>384387</v>
          </cell>
          <cell r="M895">
            <v>5838673</v>
          </cell>
          <cell r="N895">
            <v>15968560</v>
          </cell>
          <cell r="O895">
            <v>0</v>
          </cell>
          <cell r="P895">
            <v>335833</v>
          </cell>
          <cell r="Q895">
            <v>448473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17421710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700</v>
          </cell>
          <cell r="AD895">
            <v>0</v>
          </cell>
          <cell r="AE895">
            <v>0</v>
          </cell>
          <cell r="AF895">
            <v>700</v>
          </cell>
          <cell r="AG895">
            <v>1022844</v>
          </cell>
          <cell r="AH895">
            <v>0</v>
          </cell>
          <cell r="AI895">
            <v>2517307</v>
          </cell>
          <cell r="AJ895">
            <v>582279</v>
          </cell>
          <cell r="AK895">
            <v>0</v>
          </cell>
          <cell r="AL895">
            <v>20013</v>
          </cell>
          <cell r="AM895">
            <v>0</v>
          </cell>
          <cell r="AN895">
            <v>4142443</v>
          </cell>
          <cell r="AO895">
            <v>19500</v>
          </cell>
          <cell r="AP895">
            <v>408199</v>
          </cell>
          <cell r="AQ895">
            <v>0</v>
          </cell>
          <cell r="AR895">
            <v>527335</v>
          </cell>
          <cell r="AS895">
            <v>429087</v>
          </cell>
          <cell r="AT895">
            <v>1384121</v>
          </cell>
          <cell r="AU895">
            <v>8002450</v>
          </cell>
          <cell r="AV895">
            <v>151620</v>
          </cell>
          <cell r="AW895">
            <v>8532</v>
          </cell>
          <cell r="AX895">
            <v>103222</v>
          </cell>
          <cell r="AY895">
            <v>91747</v>
          </cell>
          <cell r="AZ895">
            <v>0</v>
          </cell>
          <cell r="BA895">
            <v>0</v>
          </cell>
          <cell r="BB895">
            <v>8729668</v>
          </cell>
          <cell r="BC895">
            <v>7030431</v>
          </cell>
          <cell r="BD895">
            <v>7264777</v>
          </cell>
          <cell r="BE895">
            <v>0</v>
          </cell>
          <cell r="BF895">
            <v>0</v>
          </cell>
          <cell r="BG895">
            <v>0</v>
          </cell>
          <cell r="BH895">
            <v>44782092</v>
          </cell>
          <cell r="BI895">
            <v>3369443</v>
          </cell>
          <cell r="BJ895">
            <v>2301890</v>
          </cell>
          <cell r="BK895">
            <v>0</v>
          </cell>
          <cell r="BL895">
            <v>5554046</v>
          </cell>
          <cell r="BM895">
            <v>0</v>
          </cell>
          <cell r="BN895">
            <v>6249</v>
          </cell>
          <cell r="BO895">
            <v>1195694</v>
          </cell>
          <cell r="BP895">
            <v>0</v>
          </cell>
          <cell r="BQ895">
            <v>0</v>
          </cell>
          <cell r="BR895">
            <v>0</v>
          </cell>
          <cell r="BS895">
            <v>0</v>
          </cell>
          <cell r="BT895">
            <v>622868</v>
          </cell>
          <cell r="BU895">
            <v>807382</v>
          </cell>
          <cell r="BV895">
            <v>191816</v>
          </cell>
          <cell r="BW895">
            <v>7193</v>
          </cell>
          <cell r="BX895">
            <v>0</v>
          </cell>
          <cell r="BY895">
            <v>14056581</v>
          </cell>
          <cell r="BZ895">
            <v>58838673</v>
          </cell>
          <cell r="CA895">
            <v>2526834</v>
          </cell>
          <cell r="CB895">
            <v>3122613</v>
          </cell>
          <cell r="CC895">
            <v>5649447</v>
          </cell>
          <cell r="CD895">
            <v>64488120</v>
          </cell>
          <cell r="CE895">
            <v>84006437</v>
          </cell>
          <cell r="CF895">
            <v>148494557</v>
          </cell>
        </row>
        <row r="896">
          <cell r="A896">
            <v>15</v>
          </cell>
          <cell r="B896" t="str">
            <v>WAUKON</v>
          </cell>
          <cell r="C896">
            <v>524293</v>
          </cell>
          <cell r="D896">
            <v>0</v>
          </cell>
          <cell r="E896">
            <v>0</v>
          </cell>
          <cell r="F896">
            <v>0</v>
          </cell>
          <cell r="G896">
            <v>186524</v>
          </cell>
          <cell r="H896">
            <v>24737</v>
          </cell>
          <cell r="I896">
            <v>0</v>
          </cell>
          <cell r="J896">
            <v>0</v>
          </cell>
          <cell r="K896">
            <v>0</v>
          </cell>
          <cell r="L896">
            <v>2495</v>
          </cell>
          <cell r="M896">
            <v>738049</v>
          </cell>
          <cell r="N896">
            <v>585947</v>
          </cell>
          <cell r="O896">
            <v>0</v>
          </cell>
          <cell r="P896">
            <v>76330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348</v>
          </cell>
          <cell r="V896">
            <v>215775</v>
          </cell>
          <cell r="W896">
            <v>20306</v>
          </cell>
          <cell r="X896">
            <v>898706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199595</v>
          </cell>
          <cell r="AH896">
            <v>0</v>
          </cell>
          <cell r="AI896">
            <v>174693</v>
          </cell>
          <cell r="AJ896">
            <v>257504</v>
          </cell>
          <cell r="AK896">
            <v>0</v>
          </cell>
          <cell r="AL896">
            <v>5000</v>
          </cell>
          <cell r="AM896">
            <v>329876</v>
          </cell>
          <cell r="AN896">
            <v>966668</v>
          </cell>
          <cell r="AO896">
            <v>4950</v>
          </cell>
          <cell r="AP896">
            <v>60213</v>
          </cell>
          <cell r="AQ896">
            <v>9178</v>
          </cell>
          <cell r="AR896">
            <v>22290</v>
          </cell>
          <cell r="AS896">
            <v>72935</v>
          </cell>
          <cell r="AT896">
            <v>169566</v>
          </cell>
          <cell r="AU896">
            <v>78467</v>
          </cell>
          <cell r="AV896">
            <v>137741</v>
          </cell>
          <cell r="AW896">
            <v>5117</v>
          </cell>
          <cell r="AX896">
            <v>34040</v>
          </cell>
          <cell r="AY896">
            <v>8100</v>
          </cell>
          <cell r="AZ896">
            <v>126520</v>
          </cell>
          <cell r="BA896">
            <v>0</v>
          </cell>
          <cell r="BB896">
            <v>389985</v>
          </cell>
          <cell r="BC896">
            <v>0</v>
          </cell>
          <cell r="BD896">
            <v>801177</v>
          </cell>
          <cell r="BE896">
            <v>887226</v>
          </cell>
          <cell r="BF896">
            <v>79972</v>
          </cell>
          <cell r="BG896">
            <v>967198</v>
          </cell>
          <cell r="BH896">
            <v>4931349</v>
          </cell>
          <cell r="BI896">
            <v>376282</v>
          </cell>
          <cell r="BJ896">
            <v>424233</v>
          </cell>
          <cell r="BK896">
            <v>0</v>
          </cell>
          <cell r="BL896">
            <v>0</v>
          </cell>
          <cell r="BM896">
            <v>0</v>
          </cell>
          <cell r="BN896">
            <v>0</v>
          </cell>
          <cell r="BO896">
            <v>0</v>
          </cell>
          <cell r="BP896">
            <v>0</v>
          </cell>
          <cell r="BQ896">
            <v>0</v>
          </cell>
          <cell r="BR896">
            <v>0</v>
          </cell>
          <cell r="BS896">
            <v>0</v>
          </cell>
          <cell r="BT896">
            <v>0</v>
          </cell>
          <cell r="BU896">
            <v>0</v>
          </cell>
          <cell r="BV896">
            <v>0</v>
          </cell>
          <cell r="BW896">
            <v>30880</v>
          </cell>
          <cell r="BX896">
            <v>0</v>
          </cell>
          <cell r="BY896">
            <v>831395</v>
          </cell>
          <cell r="BZ896">
            <v>5762744</v>
          </cell>
          <cell r="CA896">
            <v>1051697</v>
          </cell>
          <cell r="CB896">
            <v>100312</v>
          </cell>
          <cell r="CC896">
            <v>1152009</v>
          </cell>
          <cell r="CD896">
            <v>6914753</v>
          </cell>
          <cell r="CE896">
            <v>5198922</v>
          </cell>
          <cell r="CF896">
            <v>12113675</v>
          </cell>
        </row>
        <row r="897">
          <cell r="A897">
            <v>71</v>
          </cell>
          <cell r="B897" t="str">
            <v>WAVERLY</v>
          </cell>
          <cell r="C897">
            <v>2043043</v>
          </cell>
          <cell r="D897">
            <v>0</v>
          </cell>
          <cell r="E897">
            <v>0</v>
          </cell>
          <cell r="F897">
            <v>0</v>
          </cell>
          <cell r="G897">
            <v>154014</v>
          </cell>
          <cell r="H897">
            <v>36371</v>
          </cell>
          <cell r="I897">
            <v>0</v>
          </cell>
          <cell r="J897">
            <v>0</v>
          </cell>
          <cell r="K897">
            <v>730</v>
          </cell>
          <cell r="L897">
            <v>0</v>
          </cell>
          <cell r="M897">
            <v>2234158</v>
          </cell>
          <cell r="N897">
            <v>1173608</v>
          </cell>
          <cell r="O897">
            <v>0</v>
          </cell>
          <cell r="P897">
            <v>267576</v>
          </cell>
          <cell r="Q897">
            <v>0</v>
          </cell>
          <cell r="R897">
            <v>68859</v>
          </cell>
          <cell r="S897">
            <v>0</v>
          </cell>
          <cell r="T897">
            <v>47974</v>
          </cell>
          <cell r="U897">
            <v>81710</v>
          </cell>
          <cell r="V897">
            <v>0</v>
          </cell>
          <cell r="W897">
            <v>0</v>
          </cell>
          <cell r="X897">
            <v>1843155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9874</v>
          </cell>
          <cell r="AF897">
            <v>9874</v>
          </cell>
          <cell r="AG897">
            <v>877085</v>
          </cell>
          <cell r="AH897">
            <v>1531</v>
          </cell>
          <cell r="AI897">
            <v>601227</v>
          </cell>
          <cell r="AJ897">
            <v>655229</v>
          </cell>
          <cell r="AK897">
            <v>131577</v>
          </cell>
          <cell r="AL897">
            <v>88145</v>
          </cell>
          <cell r="AM897">
            <v>15421</v>
          </cell>
          <cell r="AN897">
            <v>2370215</v>
          </cell>
          <cell r="AO897">
            <v>21753</v>
          </cell>
          <cell r="AP897">
            <v>159496</v>
          </cell>
          <cell r="AQ897">
            <v>0</v>
          </cell>
          <cell r="AR897">
            <v>186697</v>
          </cell>
          <cell r="AS897">
            <v>356321</v>
          </cell>
          <cell r="AT897">
            <v>724267</v>
          </cell>
          <cell r="AU897">
            <v>173167</v>
          </cell>
          <cell r="AV897">
            <v>586357</v>
          </cell>
          <cell r="AW897">
            <v>14760</v>
          </cell>
          <cell r="AX897">
            <v>102120</v>
          </cell>
          <cell r="AY897">
            <v>0</v>
          </cell>
          <cell r="AZ897">
            <v>86501</v>
          </cell>
          <cell r="BA897">
            <v>62594</v>
          </cell>
          <cell r="BB897">
            <v>1047289</v>
          </cell>
          <cell r="BC897">
            <v>3640365</v>
          </cell>
          <cell r="BD897">
            <v>3640365</v>
          </cell>
          <cell r="BE897">
            <v>3260621</v>
          </cell>
          <cell r="BF897">
            <v>925814</v>
          </cell>
          <cell r="BG897">
            <v>4186435</v>
          </cell>
          <cell r="BH897">
            <v>16055758</v>
          </cell>
          <cell r="BI897">
            <v>856432</v>
          </cell>
          <cell r="BJ897">
            <v>1167153</v>
          </cell>
          <cell r="BK897">
            <v>0</v>
          </cell>
          <cell r="BL897">
            <v>0</v>
          </cell>
          <cell r="BM897">
            <v>0</v>
          </cell>
          <cell r="BN897">
            <v>730</v>
          </cell>
          <cell r="BO897">
            <v>1242431</v>
          </cell>
          <cell r="BP897">
            <v>0</v>
          </cell>
          <cell r="BQ897">
            <v>0</v>
          </cell>
          <cell r="BR897">
            <v>0</v>
          </cell>
          <cell r="BS897">
            <v>0</v>
          </cell>
          <cell r="BT897">
            <v>0</v>
          </cell>
          <cell r="BU897">
            <v>-730</v>
          </cell>
          <cell r="BV897">
            <v>401815</v>
          </cell>
          <cell r="BW897">
            <v>0</v>
          </cell>
          <cell r="BX897">
            <v>0</v>
          </cell>
          <cell r="BY897">
            <v>3667831</v>
          </cell>
          <cell r="BZ897">
            <v>19723589</v>
          </cell>
          <cell r="CA897">
            <v>3785848</v>
          </cell>
          <cell r="CB897">
            <v>1371526</v>
          </cell>
          <cell r="CC897">
            <v>5157374</v>
          </cell>
          <cell r="CD897">
            <v>24880963</v>
          </cell>
          <cell r="CE897">
            <v>10061354</v>
          </cell>
          <cell r="CF897">
            <v>34942317</v>
          </cell>
        </row>
        <row r="898">
          <cell r="A898">
            <v>418</v>
          </cell>
          <cell r="B898" t="str">
            <v>WAYLAND</v>
          </cell>
          <cell r="C898">
            <v>76854</v>
          </cell>
          <cell r="D898">
            <v>0</v>
          </cell>
          <cell r="E898">
            <v>0</v>
          </cell>
          <cell r="F898">
            <v>0</v>
          </cell>
          <cell r="G898">
            <v>23899</v>
          </cell>
          <cell r="H898">
            <v>0</v>
          </cell>
          <cell r="I898">
            <v>0</v>
          </cell>
          <cell r="J898">
            <v>0</v>
          </cell>
          <cell r="K898">
            <v>820</v>
          </cell>
          <cell r="L898">
            <v>0</v>
          </cell>
          <cell r="M898">
            <v>101573</v>
          </cell>
          <cell r="N898">
            <v>85559</v>
          </cell>
          <cell r="O898">
            <v>0</v>
          </cell>
          <cell r="P898">
            <v>15823</v>
          </cell>
          <cell r="Q898">
            <v>713</v>
          </cell>
          <cell r="R898">
            <v>2124</v>
          </cell>
          <cell r="S898">
            <v>0</v>
          </cell>
          <cell r="T898">
            <v>662</v>
          </cell>
          <cell r="U898">
            <v>0</v>
          </cell>
          <cell r="V898">
            <v>46051</v>
          </cell>
          <cell r="W898">
            <v>0</v>
          </cell>
          <cell r="X898">
            <v>150932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1427</v>
          </cell>
          <cell r="AH898">
            <v>3684</v>
          </cell>
          <cell r="AI898">
            <v>16299</v>
          </cell>
          <cell r="AJ898">
            <v>0</v>
          </cell>
          <cell r="AK898">
            <v>0</v>
          </cell>
          <cell r="AL898">
            <v>6354</v>
          </cell>
          <cell r="AM898">
            <v>0</v>
          </cell>
          <cell r="AN898">
            <v>27764</v>
          </cell>
          <cell r="AO898">
            <v>106</v>
          </cell>
          <cell r="AP898">
            <v>28773</v>
          </cell>
          <cell r="AQ898">
            <v>0</v>
          </cell>
          <cell r="AR898">
            <v>0</v>
          </cell>
          <cell r="AS898">
            <v>45000</v>
          </cell>
          <cell r="AT898">
            <v>73879</v>
          </cell>
          <cell r="AU898">
            <v>15684</v>
          </cell>
          <cell r="AV898">
            <v>31315</v>
          </cell>
          <cell r="AW898">
            <v>709</v>
          </cell>
          <cell r="AX898">
            <v>4820</v>
          </cell>
          <cell r="AY898">
            <v>8664</v>
          </cell>
          <cell r="AZ898">
            <v>0</v>
          </cell>
          <cell r="BA898">
            <v>0</v>
          </cell>
          <cell r="BB898">
            <v>61192</v>
          </cell>
          <cell r="BC898">
            <v>0</v>
          </cell>
          <cell r="BD898">
            <v>0</v>
          </cell>
          <cell r="BE898">
            <v>92756</v>
          </cell>
          <cell r="BF898">
            <v>388602</v>
          </cell>
          <cell r="BG898">
            <v>481358</v>
          </cell>
          <cell r="BH898">
            <v>896698</v>
          </cell>
          <cell r="BI898">
            <v>237807</v>
          </cell>
          <cell r="BJ898">
            <v>117053</v>
          </cell>
          <cell r="BK898">
            <v>0</v>
          </cell>
          <cell r="BL898">
            <v>562390</v>
          </cell>
          <cell r="BM898">
            <v>0</v>
          </cell>
          <cell r="BN898">
            <v>820</v>
          </cell>
          <cell r="BO898">
            <v>0</v>
          </cell>
          <cell r="BP898">
            <v>0</v>
          </cell>
          <cell r="BQ898">
            <v>0</v>
          </cell>
          <cell r="BR898">
            <v>0</v>
          </cell>
          <cell r="BS898">
            <v>0</v>
          </cell>
          <cell r="BT898">
            <v>0</v>
          </cell>
          <cell r="BU898">
            <v>-820</v>
          </cell>
          <cell r="BV898">
            <v>0</v>
          </cell>
          <cell r="BW898">
            <v>0</v>
          </cell>
          <cell r="BX898">
            <v>0</v>
          </cell>
          <cell r="BY898">
            <v>917250</v>
          </cell>
          <cell r="BZ898">
            <v>1813948</v>
          </cell>
          <cell r="CA898">
            <v>161804</v>
          </cell>
          <cell r="CB898">
            <v>671150</v>
          </cell>
          <cell r="CC898">
            <v>832954</v>
          </cell>
          <cell r="CD898">
            <v>2646902</v>
          </cell>
          <cell r="CE898">
            <v>1680300</v>
          </cell>
          <cell r="CF898">
            <v>4327202</v>
          </cell>
        </row>
        <row r="899">
          <cell r="A899">
            <v>181</v>
          </cell>
          <cell r="B899" t="str">
            <v>WEBB</v>
          </cell>
          <cell r="C899" t="e">
            <v>#N/A</v>
          </cell>
          <cell r="D899" t="e">
            <v>#N/A</v>
          </cell>
          <cell r="E899" t="e">
            <v>#N/A</v>
          </cell>
          <cell r="F899" t="e">
            <v>#N/A</v>
          </cell>
          <cell r="G899" t="e">
            <v>#N/A</v>
          </cell>
          <cell r="H899" t="e">
            <v>#N/A</v>
          </cell>
          <cell r="I899" t="e">
            <v>#N/A</v>
          </cell>
          <cell r="J899" t="e">
            <v>#N/A</v>
          </cell>
          <cell r="K899" t="e">
            <v>#N/A</v>
          </cell>
          <cell r="L899" t="e">
            <v>#N/A</v>
          </cell>
          <cell r="M899" t="e">
            <v>#N/A</v>
          </cell>
          <cell r="N899" t="e">
            <v>#N/A</v>
          </cell>
          <cell r="O899" t="e">
            <v>#N/A</v>
          </cell>
          <cell r="P899" t="e">
            <v>#N/A</v>
          </cell>
          <cell r="Q899" t="e">
            <v>#N/A</v>
          </cell>
          <cell r="R899" t="e">
            <v>#N/A</v>
          </cell>
          <cell r="S899" t="e">
            <v>#N/A</v>
          </cell>
          <cell r="T899" t="e">
            <v>#N/A</v>
          </cell>
          <cell r="U899" t="e">
            <v>#N/A</v>
          </cell>
          <cell r="V899" t="e">
            <v>#N/A</v>
          </cell>
          <cell r="W899" t="e">
            <v>#N/A</v>
          </cell>
          <cell r="X899" t="e">
            <v>#N/A</v>
          </cell>
          <cell r="Y899" t="e">
            <v>#N/A</v>
          </cell>
          <cell r="Z899" t="e">
            <v>#N/A</v>
          </cell>
          <cell r="AA899" t="e">
            <v>#N/A</v>
          </cell>
          <cell r="AB899" t="e">
            <v>#N/A</v>
          </cell>
          <cell r="AC899" t="e">
            <v>#N/A</v>
          </cell>
          <cell r="AD899" t="e">
            <v>#N/A</v>
          </cell>
          <cell r="AE899" t="e">
            <v>#N/A</v>
          </cell>
          <cell r="AF899" t="e">
            <v>#N/A</v>
          </cell>
          <cell r="AG899" t="e">
            <v>#N/A</v>
          </cell>
          <cell r="AH899" t="e">
            <v>#N/A</v>
          </cell>
          <cell r="AI899" t="e">
            <v>#N/A</v>
          </cell>
          <cell r="AJ899" t="e">
            <v>#N/A</v>
          </cell>
          <cell r="AK899" t="e">
            <v>#N/A</v>
          </cell>
          <cell r="AL899" t="e">
            <v>#N/A</v>
          </cell>
          <cell r="AM899" t="e">
            <v>#N/A</v>
          </cell>
          <cell r="AN899" t="e">
            <v>#N/A</v>
          </cell>
          <cell r="AO899" t="e">
            <v>#N/A</v>
          </cell>
          <cell r="AP899" t="e">
            <v>#N/A</v>
          </cell>
          <cell r="AQ899" t="e">
            <v>#N/A</v>
          </cell>
          <cell r="AR899" t="e">
            <v>#N/A</v>
          </cell>
          <cell r="AS899" t="e">
            <v>#N/A</v>
          </cell>
          <cell r="AT899" t="e">
            <v>#N/A</v>
          </cell>
          <cell r="AU899" t="e">
            <v>#N/A</v>
          </cell>
          <cell r="AV899" t="e">
            <v>#N/A</v>
          </cell>
          <cell r="AW899" t="e">
            <v>#N/A</v>
          </cell>
          <cell r="AX899" t="e">
            <v>#N/A</v>
          </cell>
          <cell r="AY899" t="e">
            <v>#N/A</v>
          </cell>
          <cell r="AZ899" t="e">
            <v>#N/A</v>
          </cell>
          <cell r="BA899" t="e">
            <v>#N/A</v>
          </cell>
          <cell r="BB899" t="e">
            <v>#N/A</v>
          </cell>
          <cell r="BC899" t="e">
            <v>#N/A</v>
          </cell>
          <cell r="BD899" t="e">
            <v>#N/A</v>
          </cell>
          <cell r="BE899" t="e">
            <v>#N/A</v>
          </cell>
          <cell r="BF899" t="e">
            <v>#N/A</v>
          </cell>
          <cell r="BG899" t="e">
            <v>#N/A</v>
          </cell>
          <cell r="BH899" t="e">
            <v>#N/A</v>
          </cell>
          <cell r="BI899" t="e">
            <v>#N/A</v>
          </cell>
          <cell r="BJ899" t="e">
            <v>#N/A</v>
          </cell>
          <cell r="BK899" t="e">
            <v>#N/A</v>
          </cell>
          <cell r="BL899" t="e">
            <v>#N/A</v>
          </cell>
          <cell r="BM899" t="e">
            <v>#N/A</v>
          </cell>
          <cell r="BN899" t="e">
            <v>#N/A</v>
          </cell>
          <cell r="BO899" t="e">
            <v>#N/A</v>
          </cell>
          <cell r="BP899" t="e">
            <v>#N/A</v>
          </cell>
          <cell r="BQ899" t="e">
            <v>#N/A</v>
          </cell>
          <cell r="BR899" t="e">
            <v>#N/A</v>
          </cell>
          <cell r="BS899" t="e">
            <v>#N/A</v>
          </cell>
          <cell r="BT899" t="e">
            <v>#N/A</v>
          </cell>
          <cell r="BU899" t="e">
            <v>#N/A</v>
          </cell>
          <cell r="BV899" t="e">
            <v>#N/A</v>
          </cell>
          <cell r="BW899" t="e">
            <v>#N/A</v>
          </cell>
          <cell r="BX899">
            <v>0</v>
          </cell>
          <cell r="BY899" t="e">
            <v>#N/A</v>
          </cell>
          <cell r="BZ899" t="e">
            <v>#N/A</v>
          </cell>
          <cell r="CA899" t="e">
            <v>#N/A</v>
          </cell>
          <cell r="CB899" t="e">
            <v>#N/A</v>
          </cell>
          <cell r="CC899" t="e">
            <v>#N/A</v>
          </cell>
          <cell r="CD899" t="e">
            <v>#N/A</v>
          </cell>
          <cell r="CE899" t="e">
            <v>#N/A</v>
          </cell>
          <cell r="CF899" t="e">
            <v>#N/A</v>
          </cell>
        </row>
        <row r="900">
          <cell r="A900">
            <v>515</v>
          </cell>
          <cell r="B900" t="str">
            <v>WEBSTER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9330</v>
          </cell>
          <cell r="O900">
            <v>0</v>
          </cell>
          <cell r="P900">
            <v>3598</v>
          </cell>
          <cell r="Q900">
            <v>0</v>
          </cell>
          <cell r="R900">
            <v>289</v>
          </cell>
          <cell r="S900">
            <v>0</v>
          </cell>
          <cell r="T900">
            <v>0</v>
          </cell>
          <cell r="U900">
            <v>0</v>
          </cell>
          <cell r="V900">
            <v>7168</v>
          </cell>
          <cell r="W900">
            <v>4484</v>
          </cell>
          <cell r="X900">
            <v>24869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2150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2150</v>
          </cell>
          <cell r="AO900">
            <v>986</v>
          </cell>
          <cell r="AP900">
            <v>0</v>
          </cell>
          <cell r="AQ900">
            <v>0</v>
          </cell>
          <cell r="AR900">
            <v>0</v>
          </cell>
          <cell r="AS900">
            <v>0</v>
          </cell>
          <cell r="AT900">
            <v>986</v>
          </cell>
          <cell r="AU900">
            <v>1607</v>
          </cell>
          <cell r="AV900">
            <v>2333</v>
          </cell>
          <cell r="AW900">
            <v>282</v>
          </cell>
          <cell r="AX900">
            <v>1719</v>
          </cell>
          <cell r="AY900">
            <v>6320</v>
          </cell>
          <cell r="AZ900">
            <v>2212</v>
          </cell>
          <cell r="BA900">
            <v>6492</v>
          </cell>
          <cell r="BB900">
            <v>20965</v>
          </cell>
          <cell r="BC900">
            <v>0</v>
          </cell>
          <cell r="BD900">
            <v>0</v>
          </cell>
          <cell r="BE900">
            <v>0</v>
          </cell>
          <cell r="BF900">
            <v>0</v>
          </cell>
          <cell r="BG900">
            <v>0</v>
          </cell>
          <cell r="BH900">
            <v>48970</v>
          </cell>
          <cell r="BI900">
            <v>16546</v>
          </cell>
          <cell r="BJ900">
            <v>27424</v>
          </cell>
          <cell r="BK900">
            <v>0</v>
          </cell>
          <cell r="BL900">
            <v>0</v>
          </cell>
          <cell r="BM900">
            <v>0</v>
          </cell>
          <cell r="BN900">
            <v>0</v>
          </cell>
          <cell r="BO900">
            <v>0</v>
          </cell>
          <cell r="BP900">
            <v>0</v>
          </cell>
          <cell r="BQ900">
            <v>0</v>
          </cell>
          <cell r="BR900">
            <v>0</v>
          </cell>
          <cell r="BS900">
            <v>0</v>
          </cell>
          <cell r="BT900">
            <v>0</v>
          </cell>
          <cell r="BU900">
            <v>0</v>
          </cell>
          <cell r="BV900">
            <v>0</v>
          </cell>
          <cell r="BW900">
            <v>0</v>
          </cell>
          <cell r="BX900">
            <v>0</v>
          </cell>
          <cell r="BY900">
            <v>43970</v>
          </cell>
          <cell r="BZ900">
            <v>92940</v>
          </cell>
          <cell r="CA900">
            <v>0</v>
          </cell>
          <cell r="CB900">
            <v>0</v>
          </cell>
          <cell r="CC900">
            <v>0</v>
          </cell>
          <cell r="CD900">
            <v>92940</v>
          </cell>
          <cell r="CE900">
            <v>141671</v>
          </cell>
          <cell r="CF900">
            <v>234611</v>
          </cell>
        </row>
        <row r="901">
          <cell r="A901">
            <v>378</v>
          </cell>
          <cell r="B901" t="str">
            <v>WEBSTERCITY</v>
          </cell>
          <cell r="C901">
            <v>1480432</v>
          </cell>
          <cell r="D901">
            <v>0</v>
          </cell>
          <cell r="E901">
            <v>0</v>
          </cell>
          <cell r="F901">
            <v>0</v>
          </cell>
          <cell r="G901">
            <v>673754</v>
          </cell>
          <cell r="H901">
            <v>0</v>
          </cell>
          <cell r="I901">
            <v>194843</v>
          </cell>
          <cell r="J901">
            <v>0</v>
          </cell>
          <cell r="K901">
            <v>6250</v>
          </cell>
          <cell r="L901">
            <v>257529</v>
          </cell>
          <cell r="M901">
            <v>2612808</v>
          </cell>
          <cell r="N901">
            <v>518378</v>
          </cell>
          <cell r="O901">
            <v>0</v>
          </cell>
          <cell r="P901">
            <v>123200</v>
          </cell>
          <cell r="Q901">
            <v>69697</v>
          </cell>
          <cell r="R901">
            <v>177119</v>
          </cell>
          <cell r="S901">
            <v>0</v>
          </cell>
          <cell r="T901">
            <v>44629</v>
          </cell>
          <cell r="U901">
            <v>83025</v>
          </cell>
          <cell r="V901">
            <v>205310</v>
          </cell>
          <cell r="W901">
            <v>125285</v>
          </cell>
          <cell r="X901">
            <v>1441691</v>
          </cell>
          <cell r="Y901">
            <v>9950</v>
          </cell>
          <cell r="Z901">
            <v>0</v>
          </cell>
          <cell r="AA901">
            <v>0</v>
          </cell>
          <cell r="AB901">
            <v>0</v>
          </cell>
          <cell r="AC901">
            <v>27500</v>
          </cell>
          <cell r="AD901">
            <v>0</v>
          </cell>
          <cell r="AE901">
            <v>12280</v>
          </cell>
          <cell r="AF901">
            <v>49730</v>
          </cell>
          <cell r="AG901">
            <v>0</v>
          </cell>
          <cell r="AH901">
            <v>33827</v>
          </cell>
          <cell r="AI901">
            <v>240035</v>
          </cell>
          <cell r="AJ901">
            <v>30703</v>
          </cell>
          <cell r="AK901">
            <v>280077</v>
          </cell>
          <cell r="AL901">
            <v>324850</v>
          </cell>
          <cell r="AM901">
            <v>24588</v>
          </cell>
          <cell r="AN901">
            <v>1144584</v>
          </cell>
          <cell r="AO901">
            <v>873</v>
          </cell>
          <cell r="AP901">
            <v>436002</v>
          </cell>
          <cell r="AQ901">
            <v>0</v>
          </cell>
          <cell r="AR901">
            <v>101278</v>
          </cell>
          <cell r="AS901">
            <v>318371</v>
          </cell>
          <cell r="AT901">
            <v>856524</v>
          </cell>
          <cell r="AU901">
            <v>163215</v>
          </cell>
          <cell r="AV901">
            <v>63025</v>
          </cell>
          <cell r="AW901">
            <v>1910</v>
          </cell>
          <cell r="AX901">
            <v>20330</v>
          </cell>
          <cell r="AY901">
            <v>58482</v>
          </cell>
          <cell r="AZ901">
            <v>0</v>
          </cell>
          <cell r="BA901">
            <v>0</v>
          </cell>
          <cell r="BB901">
            <v>306962</v>
          </cell>
          <cell r="BC901">
            <v>600799</v>
          </cell>
          <cell r="BD901">
            <v>600799</v>
          </cell>
          <cell r="BE901">
            <v>4001825</v>
          </cell>
          <cell r="BF901">
            <v>0</v>
          </cell>
          <cell r="BG901">
            <v>4001825</v>
          </cell>
          <cell r="BH901">
            <v>11014923</v>
          </cell>
          <cell r="BI901">
            <v>1238227</v>
          </cell>
          <cell r="BJ901">
            <v>999458</v>
          </cell>
          <cell r="BK901">
            <v>10899004</v>
          </cell>
          <cell r="BL901">
            <v>0</v>
          </cell>
          <cell r="BM901">
            <v>0</v>
          </cell>
          <cell r="BN901">
            <v>6250</v>
          </cell>
          <cell r="BO901">
            <v>0</v>
          </cell>
          <cell r="BP901">
            <v>0</v>
          </cell>
          <cell r="BQ901">
            <v>0</v>
          </cell>
          <cell r="BR901">
            <v>0</v>
          </cell>
          <cell r="BS901">
            <v>0</v>
          </cell>
          <cell r="BT901">
            <v>0</v>
          </cell>
          <cell r="BU901">
            <v>-6250</v>
          </cell>
          <cell r="BV901">
            <v>3373499</v>
          </cell>
          <cell r="BW901">
            <v>1247088</v>
          </cell>
          <cell r="BX901">
            <v>0</v>
          </cell>
          <cell r="BY901">
            <v>17757276</v>
          </cell>
          <cell r="BZ901">
            <v>28772199</v>
          </cell>
          <cell r="CA901">
            <v>5492155</v>
          </cell>
          <cell r="CB901">
            <v>44163</v>
          </cell>
          <cell r="CC901">
            <v>6340162</v>
          </cell>
          <cell r="CD901">
            <v>35112361</v>
          </cell>
          <cell r="CE901">
            <v>20704726</v>
          </cell>
          <cell r="CF901">
            <v>55817087</v>
          </cell>
        </row>
        <row r="902">
          <cell r="A902">
            <v>255</v>
          </cell>
          <cell r="B902" t="str">
            <v>WELDON</v>
          </cell>
          <cell r="C902" t="e">
            <v>#N/A</v>
          </cell>
          <cell r="D902" t="e">
            <v>#N/A</v>
          </cell>
          <cell r="E902" t="e">
            <v>#N/A</v>
          </cell>
          <cell r="F902" t="e">
            <v>#N/A</v>
          </cell>
          <cell r="G902" t="e">
            <v>#N/A</v>
          </cell>
          <cell r="H902" t="e">
            <v>#N/A</v>
          </cell>
          <cell r="I902" t="e">
            <v>#N/A</v>
          </cell>
          <cell r="J902" t="e">
            <v>#N/A</v>
          </cell>
          <cell r="K902" t="e">
            <v>#N/A</v>
          </cell>
          <cell r="L902" t="e">
            <v>#N/A</v>
          </cell>
          <cell r="M902" t="e">
            <v>#N/A</v>
          </cell>
          <cell r="N902" t="e">
            <v>#N/A</v>
          </cell>
          <cell r="O902" t="e">
            <v>#N/A</v>
          </cell>
          <cell r="P902" t="e">
            <v>#N/A</v>
          </cell>
          <cell r="Q902" t="e">
            <v>#N/A</v>
          </cell>
          <cell r="R902" t="e">
            <v>#N/A</v>
          </cell>
          <cell r="S902" t="e">
            <v>#N/A</v>
          </cell>
          <cell r="T902" t="e">
            <v>#N/A</v>
          </cell>
          <cell r="U902" t="e">
            <v>#N/A</v>
          </cell>
          <cell r="V902" t="e">
            <v>#N/A</v>
          </cell>
          <cell r="W902" t="e">
            <v>#N/A</v>
          </cell>
          <cell r="X902" t="e">
            <v>#N/A</v>
          </cell>
          <cell r="Y902" t="e">
            <v>#N/A</v>
          </cell>
          <cell r="Z902" t="e">
            <v>#N/A</v>
          </cell>
          <cell r="AA902" t="e">
            <v>#N/A</v>
          </cell>
          <cell r="AB902" t="e">
            <v>#N/A</v>
          </cell>
          <cell r="AC902" t="e">
            <v>#N/A</v>
          </cell>
          <cell r="AD902" t="e">
            <v>#N/A</v>
          </cell>
          <cell r="AE902" t="e">
            <v>#N/A</v>
          </cell>
          <cell r="AF902" t="e">
            <v>#N/A</v>
          </cell>
          <cell r="AG902" t="e">
            <v>#N/A</v>
          </cell>
          <cell r="AH902" t="e">
            <v>#N/A</v>
          </cell>
          <cell r="AI902" t="e">
            <v>#N/A</v>
          </cell>
          <cell r="AJ902" t="e">
            <v>#N/A</v>
          </cell>
          <cell r="AK902" t="e">
            <v>#N/A</v>
          </cell>
          <cell r="AL902" t="e">
            <v>#N/A</v>
          </cell>
          <cell r="AM902" t="e">
            <v>#N/A</v>
          </cell>
          <cell r="AN902" t="e">
            <v>#N/A</v>
          </cell>
          <cell r="AO902" t="e">
            <v>#N/A</v>
          </cell>
          <cell r="AP902" t="e">
            <v>#N/A</v>
          </cell>
          <cell r="AQ902" t="e">
            <v>#N/A</v>
          </cell>
          <cell r="AR902" t="e">
            <v>#N/A</v>
          </cell>
          <cell r="AS902" t="e">
            <v>#N/A</v>
          </cell>
          <cell r="AT902" t="e">
            <v>#N/A</v>
          </cell>
          <cell r="AU902" t="e">
            <v>#N/A</v>
          </cell>
          <cell r="AV902" t="e">
            <v>#N/A</v>
          </cell>
          <cell r="AW902" t="e">
            <v>#N/A</v>
          </cell>
          <cell r="AX902" t="e">
            <v>#N/A</v>
          </cell>
          <cell r="AY902" t="e">
            <v>#N/A</v>
          </cell>
          <cell r="AZ902" t="e">
            <v>#N/A</v>
          </cell>
          <cell r="BA902" t="e">
            <v>#N/A</v>
          </cell>
          <cell r="BB902" t="e">
            <v>#N/A</v>
          </cell>
          <cell r="BC902" t="e">
            <v>#N/A</v>
          </cell>
          <cell r="BD902" t="e">
            <v>#N/A</v>
          </cell>
          <cell r="BE902" t="e">
            <v>#N/A</v>
          </cell>
          <cell r="BF902" t="e">
            <v>#N/A</v>
          </cell>
          <cell r="BG902" t="e">
            <v>#N/A</v>
          </cell>
          <cell r="BH902" t="e">
            <v>#N/A</v>
          </cell>
          <cell r="BI902" t="e">
            <v>#N/A</v>
          </cell>
          <cell r="BJ902" t="e">
            <v>#N/A</v>
          </cell>
          <cell r="BK902" t="e">
            <v>#N/A</v>
          </cell>
          <cell r="BL902" t="e">
            <v>#N/A</v>
          </cell>
          <cell r="BM902" t="e">
            <v>#N/A</v>
          </cell>
          <cell r="BN902" t="e">
            <v>#N/A</v>
          </cell>
          <cell r="BO902" t="e">
            <v>#N/A</v>
          </cell>
          <cell r="BP902" t="e">
            <v>#N/A</v>
          </cell>
          <cell r="BQ902" t="e">
            <v>#N/A</v>
          </cell>
          <cell r="BR902" t="e">
            <v>#N/A</v>
          </cell>
          <cell r="BS902" t="e">
            <v>#N/A</v>
          </cell>
          <cell r="BT902" t="e">
            <v>#N/A</v>
          </cell>
          <cell r="BU902" t="e">
            <v>#N/A</v>
          </cell>
          <cell r="BV902" t="e">
            <v>#N/A</v>
          </cell>
          <cell r="BW902" t="e">
            <v>#N/A</v>
          </cell>
          <cell r="BX902">
            <v>0</v>
          </cell>
          <cell r="BY902" t="e">
            <v>#N/A</v>
          </cell>
          <cell r="BZ902" t="e">
            <v>#N/A</v>
          </cell>
          <cell r="CA902" t="e">
            <v>#N/A</v>
          </cell>
          <cell r="CB902" t="e">
            <v>#N/A</v>
          </cell>
          <cell r="CC902" t="e">
            <v>#N/A</v>
          </cell>
          <cell r="CD902" t="e">
            <v>#N/A</v>
          </cell>
          <cell r="CE902" t="e">
            <v>#N/A</v>
          </cell>
          <cell r="CF902" t="e">
            <v>#N/A</v>
          </cell>
        </row>
        <row r="903">
          <cell r="A903">
            <v>888</v>
          </cell>
          <cell r="B903" t="str">
            <v>WELLMAN</v>
          </cell>
          <cell r="C903">
            <v>38477</v>
          </cell>
          <cell r="D903">
            <v>0</v>
          </cell>
          <cell r="E903">
            <v>547</v>
          </cell>
          <cell r="F903">
            <v>0</v>
          </cell>
          <cell r="G903">
            <v>39157</v>
          </cell>
          <cell r="H903">
            <v>1507</v>
          </cell>
          <cell r="I903">
            <v>0</v>
          </cell>
          <cell r="J903">
            <v>46448</v>
          </cell>
          <cell r="K903">
            <v>5248</v>
          </cell>
          <cell r="L903">
            <v>515</v>
          </cell>
          <cell r="M903">
            <v>131899</v>
          </cell>
          <cell r="N903">
            <v>102572</v>
          </cell>
          <cell r="O903">
            <v>0</v>
          </cell>
          <cell r="P903">
            <v>24500</v>
          </cell>
          <cell r="Q903">
            <v>2877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129949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100995</v>
          </cell>
          <cell r="AH903">
            <v>0</v>
          </cell>
          <cell r="AI903">
            <v>129155</v>
          </cell>
          <cell r="AJ903">
            <v>47425</v>
          </cell>
          <cell r="AK903">
            <v>600</v>
          </cell>
          <cell r="AL903">
            <v>42301</v>
          </cell>
          <cell r="AM903">
            <v>12499</v>
          </cell>
          <cell r="AN903">
            <v>332975</v>
          </cell>
          <cell r="AO903">
            <v>0</v>
          </cell>
          <cell r="AP903">
            <v>2500</v>
          </cell>
          <cell r="AQ903">
            <v>0</v>
          </cell>
          <cell r="AR903">
            <v>832</v>
          </cell>
          <cell r="AS903">
            <v>6032</v>
          </cell>
          <cell r="AT903">
            <v>9364</v>
          </cell>
          <cell r="AU903">
            <v>19410</v>
          </cell>
          <cell r="AV903">
            <v>12256</v>
          </cell>
          <cell r="AW903">
            <v>1486</v>
          </cell>
          <cell r="AX903">
            <v>8883</v>
          </cell>
          <cell r="AY903">
            <v>14623</v>
          </cell>
          <cell r="AZ903">
            <v>11283</v>
          </cell>
          <cell r="BA903">
            <v>38443</v>
          </cell>
          <cell r="BB903">
            <v>106384</v>
          </cell>
          <cell r="BC903">
            <v>574519</v>
          </cell>
          <cell r="BD903">
            <v>574519</v>
          </cell>
          <cell r="BE903">
            <v>9766</v>
          </cell>
          <cell r="BF903">
            <v>0</v>
          </cell>
          <cell r="BG903">
            <v>9766</v>
          </cell>
          <cell r="BH903">
            <v>1294856</v>
          </cell>
          <cell r="BI903">
            <v>332596</v>
          </cell>
          <cell r="BJ903">
            <v>234769</v>
          </cell>
          <cell r="BK903">
            <v>0</v>
          </cell>
          <cell r="BL903">
            <v>525776</v>
          </cell>
          <cell r="BM903">
            <v>0</v>
          </cell>
          <cell r="BN903">
            <v>5248</v>
          </cell>
          <cell r="BO903">
            <v>41563</v>
          </cell>
          <cell r="BP903">
            <v>0</v>
          </cell>
          <cell r="BQ903">
            <v>0</v>
          </cell>
          <cell r="BR903">
            <v>1388</v>
          </cell>
          <cell r="BS903">
            <v>0</v>
          </cell>
          <cell r="BT903">
            <v>6519</v>
          </cell>
          <cell r="BU903">
            <v>-5248</v>
          </cell>
          <cell r="BV903">
            <v>215704</v>
          </cell>
          <cell r="BW903">
            <v>174282</v>
          </cell>
          <cell r="BX903">
            <v>0</v>
          </cell>
          <cell r="BY903">
            <v>1532597</v>
          </cell>
          <cell r="BZ903">
            <v>2827453</v>
          </cell>
          <cell r="CA903">
            <v>732437</v>
          </cell>
          <cell r="CB903">
            <v>222164</v>
          </cell>
          <cell r="CC903">
            <v>954601</v>
          </cell>
          <cell r="CD903">
            <v>3782054</v>
          </cell>
          <cell r="CE903">
            <v>1104635</v>
          </cell>
          <cell r="CF903">
            <v>4886689</v>
          </cell>
        </row>
        <row r="904">
          <cell r="A904">
            <v>361</v>
          </cell>
          <cell r="B904" t="str">
            <v>WELLSBURG</v>
          </cell>
          <cell r="C904">
            <v>60121</v>
          </cell>
          <cell r="D904">
            <v>0</v>
          </cell>
          <cell r="E904">
            <v>255</v>
          </cell>
          <cell r="F904">
            <v>0</v>
          </cell>
          <cell r="G904">
            <v>95006</v>
          </cell>
          <cell r="H904">
            <v>11670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167052</v>
          </cell>
          <cell r="N904">
            <v>132604</v>
          </cell>
          <cell r="O904">
            <v>0</v>
          </cell>
          <cell r="P904">
            <v>16638</v>
          </cell>
          <cell r="Q904">
            <v>0</v>
          </cell>
          <cell r="R904">
            <v>2590</v>
          </cell>
          <cell r="S904">
            <v>0</v>
          </cell>
          <cell r="T904">
            <v>1800</v>
          </cell>
          <cell r="U904">
            <v>0</v>
          </cell>
          <cell r="V904">
            <v>50850</v>
          </cell>
          <cell r="W904">
            <v>0</v>
          </cell>
          <cell r="X904">
            <v>204482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77832</v>
          </cell>
          <cell r="AH904">
            <v>0</v>
          </cell>
          <cell r="AI904">
            <v>2507</v>
          </cell>
          <cell r="AJ904">
            <v>57556</v>
          </cell>
          <cell r="AK904">
            <v>0</v>
          </cell>
          <cell r="AL904">
            <v>15811</v>
          </cell>
          <cell r="AM904">
            <v>0</v>
          </cell>
          <cell r="AN904">
            <v>153706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4524</v>
          </cell>
          <cell r="AV904">
            <v>9849</v>
          </cell>
          <cell r="AW904">
            <v>649</v>
          </cell>
          <cell r="AX904">
            <v>1275</v>
          </cell>
          <cell r="AY904">
            <v>6614</v>
          </cell>
          <cell r="AZ904">
            <v>0</v>
          </cell>
          <cell r="BA904">
            <v>8882</v>
          </cell>
          <cell r="BB904">
            <v>31793</v>
          </cell>
          <cell r="BC904">
            <v>117131</v>
          </cell>
          <cell r="BD904">
            <v>117131</v>
          </cell>
          <cell r="BE904">
            <v>6759</v>
          </cell>
          <cell r="BF904">
            <v>0</v>
          </cell>
          <cell r="BG904">
            <v>6759</v>
          </cell>
          <cell r="BH904">
            <v>680923</v>
          </cell>
          <cell r="BI904">
            <v>162823</v>
          </cell>
          <cell r="BJ904">
            <v>197239</v>
          </cell>
          <cell r="BK904">
            <v>0</v>
          </cell>
          <cell r="BL904">
            <v>0</v>
          </cell>
          <cell r="BM904">
            <v>0</v>
          </cell>
          <cell r="BN904">
            <v>0</v>
          </cell>
          <cell r="BO904">
            <v>0</v>
          </cell>
          <cell r="BP904">
            <v>0</v>
          </cell>
          <cell r="BQ904">
            <v>0</v>
          </cell>
          <cell r="BR904">
            <v>0</v>
          </cell>
          <cell r="BS904">
            <v>0</v>
          </cell>
          <cell r="BT904">
            <v>0</v>
          </cell>
          <cell r="BU904">
            <v>0</v>
          </cell>
          <cell r="BV904">
            <v>0</v>
          </cell>
          <cell r="BW904">
            <v>0</v>
          </cell>
          <cell r="BX904">
            <v>0</v>
          </cell>
          <cell r="BY904">
            <v>360062</v>
          </cell>
          <cell r="BZ904">
            <v>1040985</v>
          </cell>
          <cell r="CA904">
            <v>7315</v>
          </cell>
          <cell r="CB904">
            <v>30000</v>
          </cell>
          <cell r="CC904">
            <v>37315</v>
          </cell>
          <cell r="CD904">
            <v>1078300</v>
          </cell>
          <cell r="CE904">
            <v>1238000</v>
          </cell>
          <cell r="CF904">
            <v>2316300</v>
          </cell>
        </row>
        <row r="905">
          <cell r="A905">
            <v>213</v>
          </cell>
          <cell r="B905" t="str">
            <v>WELTON</v>
          </cell>
          <cell r="C905" t="e">
            <v>#N/A</v>
          </cell>
          <cell r="D905" t="e">
            <v>#N/A</v>
          </cell>
          <cell r="E905" t="e">
            <v>#N/A</v>
          </cell>
          <cell r="F905" t="e">
            <v>#N/A</v>
          </cell>
          <cell r="G905" t="e">
            <v>#N/A</v>
          </cell>
          <cell r="H905" t="e">
            <v>#N/A</v>
          </cell>
          <cell r="I905" t="e">
            <v>#N/A</v>
          </cell>
          <cell r="J905" t="e">
            <v>#N/A</v>
          </cell>
          <cell r="K905" t="e">
            <v>#N/A</v>
          </cell>
          <cell r="L905" t="e">
            <v>#N/A</v>
          </cell>
          <cell r="M905" t="e">
            <v>#N/A</v>
          </cell>
          <cell r="N905" t="e">
            <v>#N/A</v>
          </cell>
          <cell r="O905" t="e">
            <v>#N/A</v>
          </cell>
          <cell r="P905" t="e">
            <v>#N/A</v>
          </cell>
          <cell r="Q905" t="e">
            <v>#N/A</v>
          </cell>
          <cell r="R905" t="e">
            <v>#N/A</v>
          </cell>
          <cell r="S905" t="e">
            <v>#N/A</v>
          </cell>
          <cell r="T905" t="e">
            <v>#N/A</v>
          </cell>
          <cell r="U905" t="e">
            <v>#N/A</v>
          </cell>
          <cell r="V905" t="e">
            <v>#N/A</v>
          </cell>
          <cell r="W905" t="e">
            <v>#N/A</v>
          </cell>
          <cell r="X905" t="e">
            <v>#N/A</v>
          </cell>
          <cell r="Y905" t="e">
            <v>#N/A</v>
          </cell>
          <cell r="Z905" t="e">
            <v>#N/A</v>
          </cell>
          <cell r="AA905" t="e">
            <v>#N/A</v>
          </cell>
          <cell r="AB905" t="e">
            <v>#N/A</v>
          </cell>
          <cell r="AC905" t="e">
            <v>#N/A</v>
          </cell>
          <cell r="AD905" t="e">
            <v>#N/A</v>
          </cell>
          <cell r="AE905" t="e">
            <v>#N/A</v>
          </cell>
          <cell r="AF905" t="e">
            <v>#N/A</v>
          </cell>
          <cell r="AG905" t="e">
            <v>#N/A</v>
          </cell>
          <cell r="AH905" t="e">
            <v>#N/A</v>
          </cell>
          <cell r="AI905" t="e">
            <v>#N/A</v>
          </cell>
          <cell r="AJ905" t="e">
            <v>#N/A</v>
          </cell>
          <cell r="AK905" t="e">
            <v>#N/A</v>
          </cell>
          <cell r="AL905" t="e">
            <v>#N/A</v>
          </cell>
          <cell r="AM905" t="e">
            <v>#N/A</v>
          </cell>
          <cell r="AN905" t="e">
            <v>#N/A</v>
          </cell>
          <cell r="AO905" t="e">
            <v>#N/A</v>
          </cell>
          <cell r="AP905" t="e">
            <v>#N/A</v>
          </cell>
          <cell r="AQ905" t="e">
            <v>#N/A</v>
          </cell>
          <cell r="AR905" t="e">
            <v>#N/A</v>
          </cell>
          <cell r="AS905" t="e">
            <v>#N/A</v>
          </cell>
          <cell r="AT905" t="e">
            <v>#N/A</v>
          </cell>
          <cell r="AU905" t="e">
            <v>#N/A</v>
          </cell>
          <cell r="AV905" t="e">
            <v>#N/A</v>
          </cell>
          <cell r="AW905" t="e">
            <v>#N/A</v>
          </cell>
          <cell r="AX905" t="e">
            <v>#N/A</v>
          </cell>
          <cell r="AY905" t="e">
            <v>#N/A</v>
          </cell>
          <cell r="AZ905" t="e">
            <v>#N/A</v>
          </cell>
          <cell r="BA905" t="e">
            <v>#N/A</v>
          </cell>
          <cell r="BB905" t="e">
            <v>#N/A</v>
          </cell>
          <cell r="BC905" t="e">
            <v>#N/A</v>
          </cell>
          <cell r="BD905" t="e">
            <v>#N/A</v>
          </cell>
          <cell r="BE905" t="e">
            <v>#N/A</v>
          </cell>
          <cell r="BF905" t="e">
            <v>#N/A</v>
          </cell>
          <cell r="BG905" t="e">
            <v>#N/A</v>
          </cell>
          <cell r="BH905" t="e">
            <v>#N/A</v>
          </cell>
          <cell r="BI905" t="e">
            <v>#N/A</v>
          </cell>
          <cell r="BJ905" t="e">
            <v>#N/A</v>
          </cell>
          <cell r="BK905" t="e">
            <v>#N/A</v>
          </cell>
          <cell r="BL905" t="e">
            <v>#N/A</v>
          </cell>
          <cell r="BM905" t="e">
            <v>#N/A</v>
          </cell>
          <cell r="BN905" t="e">
            <v>#N/A</v>
          </cell>
          <cell r="BO905" t="e">
            <v>#N/A</v>
          </cell>
          <cell r="BP905" t="e">
            <v>#N/A</v>
          </cell>
          <cell r="BQ905" t="e">
            <v>#N/A</v>
          </cell>
          <cell r="BR905" t="e">
            <v>#N/A</v>
          </cell>
          <cell r="BS905" t="e">
            <v>#N/A</v>
          </cell>
          <cell r="BT905" t="e">
            <v>#N/A</v>
          </cell>
          <cell r="BU905" t="e">
            <v>#N/A</v>
          </cell>
          <cell r="BV905" t="e">
            <v>#N/A</v>
          </cell>
          <cell r="BW905" t="e">
            <v>#N/A</v>
          </cell>
          <cell r="BX905">
            <v>0</v>
          </cell>
          <cell r="BY905" t="e">
            <v>#N/A</v>
          </cell>
          <cell r="BZ905" t="e">
            <v>#N/A</v>
          </cell>
          <cell r="CA905" t="e">
            <v>#N/A</v>
          </cell>
          <cell r="CB905" t="e">
            <v>#N/A</v>
          </cell>
          <cell r="CC905" t="e">
            <v>#N/A</v>
          </cell>
          <cell r="CD905" t="e">
            <v>#N/A</v>
          </cell>
          <cell r="CE905" t="e">
            <v>#N/A</v>
          </cell>
          <cell r="CF905" t="e">
            <v>#N/A</v>
          </cell>
        </row>
        <row r="906">
          <cell r="A906">
            <v>527</v>
          </cell>
          <cell r="B906" t="str">
            <v>WESLEY</v>
          </cell>
          <cell r="C906">
            <v>70</v>
          </cell>
          <cell r="D906">
            <v>0</v>
          </cell>
          <cell r="E906">
            <v>468</v>
          </cell>
          <cell r="F906">
            <v>0</v>
          </cell>
          <cell r="G906">
            <v>4875</v>
          </cell>
          <cell r="H906">
            <v>4147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9560</v>
          </cell>
          <cell r="N906">
            <v>53799</v>
          </cell>
          <cell r="O906">
            <v>0</v>
          </cell>
          <cell r="P906">
            <v>15638</v>
          </cell>
          <cell r="Q906">
            <v>0</v>
          </cell>
          <cell r="R906">
            <v>3121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72558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57072</v>
          </cell>
          <cell r="AH906">
            <v>0</v>
          </cell>
          <cell r="AI906">
            <v>4010</v>
          </cell>
          <cell r="AJ906">
            <v>73664</v>
          </cell>
          <cell r="AK906">
            <v>0</v>
          </cell>
          <cell r="AL906">
            <v>0</v>
          </cell>
          <cell r="AM906">
            <v>0</v>
          </cell>
          <cell r="AN906">
            <v>134746</v>
          </cell>
          <cell r="AO906">
            <v>0</v>
          </cell>
          <cell r="AP906">
            <v>1521</v>
          </cell>
          <cell r="AQ906">
            <v>0</v>
          </cell>
          <cell r="AR906">
            <v>0</v>
          </cell>
          <cell r="AS906">
            <v>0</v>
          </cell>
          <cell r="AT906">
            <v>1521</v>
          </cell>
          <cell r="AU906">
            <v>5854</v>
          </cell>
          <cell r="AV906">
            <v>37472</v>
          </cell>
          <cell r="AW906">
            <v>1336</v>
          </cell>
          <cell r="AX906">
            <v>7903</v>
          </cell>
          <cell r="AY906">
            <v>13083</v>
          </cell>
          <cell r="AZ906">
            <v>13709</v>
          </cell>
          <cell r="BA906">
            <v>2459</v>
          </cell>
          <cell r="BB906">
            <v>81816</v>
          </cell>
          <cell r="BC906">
            <v>76278</v>
          </cell>
          <cell r="BD906">
            <v>76278</v>
          </cell>
          <cell r="BE906">
            <v>108331</v>
          </cell>
          <cell r="BF906">
            <v>0</v>
          </cell>
          <cell r="BG906">
            <v>108331</v>
          </cell>
          <cell r="BH906">
            <v>484810</v>
          </cell>
          <cell r="BI906">
            <v>55127</v>
          </cell>
          <cell r="BJ906">
            <v>57327</v>
          </cell>
          <cell r="BK906">
            <v>0</v>
          </cell>
          <cell r="BL906">
            <v>0</v>
          </cell>
          <cell r="BM906">
            <v>0</v>
          </cell>
          <cell r="BN906">
            <v>0</v>
          </cell>
          <cell r="BO906">
            <v>58910</v>
          </cell>
          <cell r="BP906">
            <v>0</v>
          </cell>
          <cell r="BQ906">
            <v>0</v>
          </cell>
          <cell r="BR906">
            <v>0</v>
          </cell>
          <cell r="BS906">
            <v>0</v>
          </cell>
          <cell r="BT906">
            <v>0</v>
          </cell>
          <cell r="BU906">
            <v>0</v>
          </cell>
          <cell r="BV906">
            <v>0</v>
          </cell>
          <cell r="BW906">
            <v>0</v>
          </cell>
          <cell r="BX906">
            <v>0</v>
          </cell>
          <cell r="BY906">
            <v>171364</v>
          </cell>
          <cell r="BZ906">
            <v>656174</v>
          </cell>
          <cell r="CA906">
            <v>1700</v>
          </cell>
          <cell r="CB906">
            <v>0</v>
          </cell>
          <cell r="CC906">
            <v>1700</v>
          </cell>
          <cell r="CD906">
            <v>657874</v>
          </cell>
          <cell r="CE906">
            <v>148853</v>
          </cell>
          <cell r="CF906">
            <v>806727</v>
          </cell>
        </row>
        <row r="907">
          <cell r="A907">
            <v>691</v>
          </cell>
          <cell r="B907" t="str">
            <v>WESTBEND</v>
          </cell>
          <cell r="C907">
            <v>96167</v>
          </cell>
          <cell r="D907">
            <v>0</v>
          </cell>
          <cell r="E907">
            <v>0</v>
          </cell>
          <cell r="F907">
            <v>0</v>
          </cell>
          <cell r="G907">
            <v>68337</v>
          </cell>
          <cell r="H907">
            <v>0</v>
          </cell>
          <cell r="I907">
            <v>0</v>
          </cell>
          <cell r="J907">
            <v>0</v>
          </cell>
          <cell r="K907">
            <v>66</v>
          </cell>
          <cell r="L907">
            <v>0</v>
          </cell>
          <cell r="M907">
            <v>164570</v>
          </cell>
          <cell r="N907">
            <v>223362</v>
          </cell>
          <cell r="O907">
            <v>0</v>
          </cell>
          <cell r="P907">
            <v>10720</v>
          </cell>
          <cell r="Q907">
            <v>1168</v>
          </cell>
          <cell r="R907">
            <v>10530</v>
          </cell>
          <cell r="S907">
            <v>0</v>
          </cell>
          <cell r="T907">
            <v>1181</v>
          </cell>
          <cell r="U907">
            <v>0</v>
          </cell>
          <cell r="V907">
            <v>0</v>
          </cell>
          <cell r="W907">
            <v>3527</v>
          </cell>
          <cell r="X907">
            <v>253470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4587</v>
          </cell>
          <cell r="AD907">
            <v>0</v>
          </cell>
          <cell r="AE907">
            <v>0</v>
          </cell>
          <cell r="AF907">
            <v>4587</v>
          </cell>
          <cell r="AG907">
            <v>96868</v>
          </cell>
          <cell r="AH907">
            <v>0</v>
          </cell>
          <cell r="AI907">
            <v>5996</v>
          </cell>
          <cell r="AJ907">
            <v>611904</v>
          </cell>
          <cell r="AK907">
            <v>0</v>
          </cell>
          <cell r="AL907">
            <v>3172</v>
          </cell>
          <cell r="AM907">
            <v>1000</v>
          </cell>
          <cell r="AN907">
            <v>718940</v>
          </cell>
          <cell r="AO907">
            <v>2248</v>
          </cell>
          <cell r="AP907">
            <v>20136</v>
          </cell>
          <cell r="AQ907">
            <v>157191</v>
          </cell>
          <cell r="AR907">
            <v>93</v>
          </cell>
          <cell r="AS907">
            <v>47354</v>
          </cell>
          <cell r="AT907">
            <v>227022</v>
          </cell>
          <cell r="AU907">
            <v>3318</v>
          </cell>
          <cell r="AV907">
            <v>3865</v>
          </cell>
          <cell r="AW907">
            <v>934</v>
          </cell>
          <cell r="AX907">
            <v>2353</v>
          </cell>
          <cell r="AY907">
            <v>0</v>
          </cell>
          <cell r="AZ907">
            <v>37446</v>
          </cell>
          <cell r="BA907">
            <v>0</v>
          </cell>
          <cell r="BB907">
            <v>47916</v>
          </cell>
          <cell r="BC907">
            <v>176908</v>
          </cell>
          <cell r="BD907">
            <v>176908</v>
          </cell>
          <cell r="BE907">
            <v>0</v>
          </cell>
          <cell r="BF907">
            <v>0</v>
          </cell>
          <cell r="BG907">
            <v>0</v>
          </cell>
          <cell r="BH907">
            <v>1593413</v>
          </cell>
          <cell r="BI907">
            <v>117625</v>
          </cell>
          <cell r="BJ907">
            <v>91717</v>
          </cell>
          <cell r="BK907">
            <v>1465402</v>
          </cell>
          <cell r="BL907">
            <v>0</v>
          </cell>
          <cell r="BM907">
            <v>0</v>
          </cell>
          <cell r="BN907">
            <v>66</v>
          </cell>
          <cell r="BO907">
            <v>263115</v>
          </cell>
          <cell r="BP907">
            <v>0</v>
          </cell>
          <cell r="BQ907">
            <v>0</v>
          </cell>
          <cell r="BR907">
            <v>0</v>
          </cell>
          <cell r="BS907">
            <v>0</v>
          </cell>
          <cell r="BT907">
            <v>0</v>
          </cell>
          <cell r="BU907">
            <v>11185</v>
          </cell>
          <cell r="BV907">
            <v>181404</v>
          </cell>
          <cell r="BW907">
            <v>898761</v>
          </cell>
          <cell r="BX907">
            <v>0</v>
          </cell>
          <cell r="BY907">
            <v>3029275</v>
          </cell>
          <cell r="BZ907">
            <v>4622688</v>
          </cell>
          <cell r="CA907">
            <v>493305</v>
          </cell>
          <cell r="CB907">
            <v>77663</v>
          </cell>
          <cell r="CC907">
            <v>570968</v>
          </cell>
          <cell r="CD907">
            <v>5193656</v>
          </cell>
          <cell r="CE907">
            <v>4350747</v>
          </cell>
          <cell r="CF907">
            <v>9544403</v>
          </cell>
        </row>
        <row r="908">
          <cell r="A908">
            <v>142</v>
          </cell>
          <cell r="B908" t="str">
            <v>WESTBRANCH</v>
          </cell>
          <cell r="C908">
            <v>480012</v>
          </cell>
          <cell r="D908">
            <v>0</v>
          </cell>
          <cell r="E908">
            <v>0</v>
          </cell>
          <cell r="F908">
            <v>0</v>
          </cell>
          <cell r="G908">
            <v>800492</v>
          </cell>
          <cell r="H908">
            <v>0</v>
          </cell>
          <cell r="I908">
            <v>11670</v>
          </cell>
          <cell r="J908">
            <v>0</v>
          </cell>
          <cell r="K908">
            <v>2464</v>
          </cell>
          <cell r="L908">
            <v>0</v>
          </cell>
          <cell r="M908">
            <v>1294638</v>
          </cell>
          <cell r="N908">
            <v>294099</v>
          </cell>
          <cell r="O908">
            <v>0</v>
          </cell>
          <cell r="P908">
            <v>31109</v>
          </cell>
          <cell r="Q908">
            <v>0</v>
          </cell>
          <cell r="R908">
            <v>7510</v>
          </cell>
          <cell r="S908">
            <v>0</v>
          </cell>
          <cell r="T908">
            <v>0</v>
          </cell>
          <cell r="U908">
            <v>0</v>
          </cell>
          <cell r="V908">
            <v>62656</v>
          </cell>
          <cell r="W908">
            <v>0</v>
          </cell>
          <cell r="X908">
            <v>395374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253709</v>
          </cell>
          <cell r="AH908">
            <v>0</v>
          </cell>
          <cell r="AI908">
            <v>120201</v>
          </cell>
          <cell r="AJ908">
            <v>0</v>
          </cell>
          <cell r="AK908">
            <v>143995</v>
          </cell>
          <cell r="AL908">
            <v>13547</v>
          </cell>
          <cell r="AM908">
            <v>111942</v>
          </cell>
          <cell r="AN908">
            <v>643394</v>
          </cell>
          <cell r="AO908">
            <v>0</v>
          </cell>
          <cell r="AP908">
            <v>42963</v>
          </cell>
          <cell r="AQ908">
            <v>0</v>
          </cell>
          <cell r="AR908">
            <v>9694</v>
          </cell>
          <cell r="AS908">
            <v>0</v>
          </cell>
          <cell r="AT908">
            <v>52657</v>
          </cell>
          <cell r="AU908">
            <v>17727</v>
          </cell>
          <cell r="AV908">
            <v>152803</v>
          </cell>
          <cell r="AW908">
            <v>0</v>
          </cell>
          <cell r="AX908">
            <v>30381</v>
          </cell>
          <cell r="AY908">
            <v>0</v>
          </cell>
          <cell r="AZ908">
            <v>0</v>
          </cell>
          <cell r="BA908">
            <v>0</v>
          </cell>
          <cell r="BB908">
            <v>200911</v>
          </cell>
          <cell r="BC908">
            <v>681872</v>
          </cell>
          <cell r="BD908">
            <v>681872</v>
          </cell>
          <cell r="BE908">
            <v>1629485</v>
          </cell>
          <cell r="BF908">
            <v>0</v>
          </cell>
          <cell r="BG908">
            <v>1629485</v>
          </cell>
          <cell r="BH908">
            <v>4898331</v>
          </cell>
          <cell r="BI908">
            <v>414204</v>
          </cell>
          <cell r="BJ908">
            <v>288636</v>
          </cell>
          <cell r="BK908">
            <v>0</v>
          </cell>
          <cell r="BL908">
            <v>0</v>
          </cell>
          <cell r="BM908">
            <v>0</v>
          </cell>
          <cell r="BN908">
            <v>2464</v>
          </cell>
          <cell r="BO908">
            <v>0</v>
          </cell>
          <cell r="BP908">
            <v>0</v>
          </cell>
          <cell r="BQ908">
            <v>0</v>
          </cell>
          <cell r="BR908">
            <v>0</v>
          </cell>
          <cell r="BS908">
            <v>0</v>
          </cell>
          <cell r="BT908">
            <v>33759</v>
          </cell>
          <cell r="BU908">
            <v>-2464</v>
          </cell>
          <cell r="BV908">
            <v>58365</v>
          </cell>
          <cell r="BW908">
            <v>0</v>
          </cell>
          <cell r="BX908">
            <v>0</v>
          </cell>
          <cell r="BY908">
            <v>794964</v>
          </cell>
          <cell r="BZ908">
            <v>5693295</v>
          </cell>
          <cell r="CA908">
            <v>1267094</v>
          </cell>
          <cell r="CB908">
            <v>199281</v>
          </cell>
          <cell r="CC908">
            <v>1466375</v>
          </cell>
          <cell r="CD908">
            <v>7159670</v>
          </cell>
          <cell r="CE908">
            <v>5314711</v>
          </cell>
          <cell r="CF908">
            <v>12474381</v>
          </cell>
        </row>
        <row r="909">
          <cell r="A909">
            <v>271</v>
          </cell>
          <cell r="B909" t="str">
            <v>WESTBURLINGTON</v>
          </cell>
          <cell r="C909">
            <v>1079863</v>
          </cell>
          <cell r="D909">
            <v>0</v>
          </cell>
          <cell r="E909">
            <v>0</v>
          </cell>
          <cell r="F909">
            <v>0</v>
          </cell>
          <cell r="G909">
            <v>282301</v>
          </cell>
          <cell r="H909">
            <v>19221</v>
          </cell>
          <cell r="I909">
            <v>92949</v>
          </cell>
          <cell r="J909">
            <v>0</v>
          </cell>
          <cell r="K909">
            <v>2115</v>
          </cell>
          <cell r="L909">
            <v>0</v>
          </cell>
          <cell r="M909">
            <v>1476449</v>
          </cell>
          <cell r="N909">
            <v>289492</v>
          </cell>
          <cell r="O909">
            <v>0</v>
          </cell>
          <cell r="P909">
            <v>40257</v>
          </cell>
          <cell r="Q909">
            <v>28168</v>
          </cell>
          <cell r="R909">
            <v>25928</v>
          </cell>
          <cell r="S909">
            <v>0</v>
          </cell>
          <cell r="T909">
            <v>4746</v>
          </cell>
          <cell r="U909">
            <v>22540</v>
          </cell>
          <cell r="V909">
            <v>196786</v>
          </cell>
          <cell r="W909">
            <v>0</v>
          </cell>
          <cell r="X909">
            <v>607917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46746</v>
          </cell>
          <cell r="AH909">
            <v>0</v>
          </cell>
          <cell r="AI909">
            <v>12890</v>
          </cell>
          <cell r="AJ909">
            <v>87436</v>
          </cell>
          <cell r="AK909">
            <v>0</v>
          </cell>
          <cell r="AL909">
            <v>0</v>
          </cell>
          <cell r="AM909">
            <v>38180</v>
          </cell>
          <cell r="AN909">
            <v>185252</v>
          </cell>
          <cell r="AO909">
            <v>0</v>
          </cell>
          <cell r="AP909">
            <v>67000</v>
          </cell>
          <cell r="AQ909">
            <v>0</v>
          </cell>
          <cell r="AR909">
            <v>4529</v>
          </cell>
          <cell r="AS909">
            <v>0</v>
          </cell>
          <cell r="AT909">
            <v>71529</v>
          </cell>
          <cell r="AU909">
            <v>102076</v>
          </cell>
          <cell r="AV909">
            <v>179670</v>
          </cell>
          <cell r="AW909">
            <v>0</v>
          </cell>
          <cell r="AX909">
            <v>0</v>
          </cell>
          <cell r="AY909">
            <v>34365</v>
          </cell>
          <cell r="AZ909">
            <v>0</v>
          </cell>
          <cell r="BA909">
            <v>206830</v>
          </cell>
          <cell r="BB909">
            <v>522941</v>
          </cell>
          <cell r="BC909">
            <v>1232726</v>
          </cell>
          <cell r="BD909">
            <v>1232726</v>
          </cell>
          <cell r="BE909">
            <v>127102</v>
          </cell>
          <cell r="BF909">
            <v>1290748</v>
          </cell>
          <cell r="BG909">
            <v>1417850</v>
          </cell>
          <cell r="BH909">
            <v>5514664</v>
          </cell>
          <cell r="BI909">
            <v>923245</v>
          </cell>
          <cell r="BJ909">
            <v>661372</v>
          </cell>
          <cell r="BK909">
            <v>0</v>
          </cell>
          <cell r="BL909">
            <v>0</v>
          </cell>
          <cell r="BM909">
            <v>0</v>
          </cell>
          <cell r="BN909">
            <v>2115</v>
          </cell>
          <cell r="BO909">
            <v>0</v>
          </cell>
          <cell r="BP909">
            <v>0</v>
          </cell>
          <cell r="BQ909">
            <v>0</v>
          </cell>
          <cell r="BR909">
            <v>0</v>
          </cell>
          <cell r="BS909">
            <v>0</v>
          </cell>
          <cell r="BT909">
            <v>0</v>
          </cell>
          <cell r="BU909">
            <v>-2115</v>
          </cell>
          <cell r="BV909">
            <v>834146</v>
          </cell>
          <cell r="BW909">
            <v>7907013</v>
          </cell>
          <cell r="BX909">
            <v>0</v>
          </cell>
          <cell r="BY909">
            <v>10325776</v>
          </cell>
          <cell r="BZ909">
            <v>15840440</v>
          </cell>
          <cell r="CA909">
            <v>1118461</v>
          </cell>
          <cell r="CB909">
            <v>1253928</v>
          </cell>
          <cell r="CC909">
            <v>2372389</v>
          </cell>
          <cell r="CD909">
            <v>18212829</v>
          </cell>
          <cell r="CE909">
            <v>7354943</v>
          </cell>
          <cell r="CF909">
            <v>25567772</v>
          </cell>
        </row>
        <row r="910">
          <cell r="A910">
            <v>889</v>
          </cell>
          <cell r="B910" t="str">
            <v>WESTCHESTER</v>
          </cell>
          <cell r="C910">
            <v>9406</v>
          </cell>
          <cell r="D910">
            <v>0</v>
          </cell>
          <cell r="E910">
            <v>0</v>
          </cell>
          <cell r="F910">
            <v>0</v>
          </cell>
          <cell r="G910">
            <v>824</v>
          </cell>
          <cell r="H910">
            <v>200</v>
          </cell>
          <cell r="I910">
            <v>0</v>
          </cell>
          <cell r="J910">
            <v>575</v>
          </cell>
          <cell r="K910">
            <v>250</v>
          </cell>
          <cell r="L910">
            <v>0</v>
          </cell>
          <cell r="M910">
            <v>11255</v>
          </cell>
          <cell r="N910">
            <v>9064</v>
          </cell>
          <cell r="O910">
            <v>0</v>
          </cell>
          <cell r="P910">
            <v>6763</v>
          </cell>
          <cell r="Q910">
            <v>423</v>
          </cell>
          <cell r="R910">
            <v>2620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18870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300</v>
          </cell>
          <cell r="AH910">
            <v>0</v>
          </cell>
          <cell r="AI910">
            <v>5066</v>
          </cell>
          <cell r="AJ910">
            <v>193</v>
          </cell>
          <cell r="AK910">
            <v>300</v>
          </cell>
          <cell r="AL910">
            <v>0</v>
          </cell>
          <cell r="AM910">
            <v>0</v>
          </cell>
          <cell r="AN910">
            <v>5859</v>
          </cell>
          <cell r="AO910">
            <v>0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0</v>
          </cell>
          <cell r="AU910">
            <v>2391</v>
          </cell>
          <cell r="AV910">
            <v>6336</v>
          </cell>
          <cell r="AW910">
            <v>1259</v>
          </cell>
          <cell r="AX910">
            <v>0</v>
          </cell>
          <cell r="AY910">
            <v>39869</v>
          </cell>
          <cell r="AZ910">
            <v>741</v>
          </cell>
          <cell r="BA910">
            <v>1580</v>
          </cell>
          <cell r="BB910">
            <v>52176</v>
          </cell>
          <cell r="BC910">
            <v>0</v>
          </cell>
          <cell r="BD910">
            <v>0</v>
          </cell>
          <cell r="BE910">
            <v>0</v>
          </cell>
          <cell r="BF910">
            <v>0</v>
          </cell>
          <cell r="BG910">
            <v>0</v>
          </cell>
          <cell r="BH910">
            <v>88160</v>
          </cell>
          <cell r="BI910">
            <v>0</v>
          </cell>
          <cell r="BJ910">
            <v>19097</v>
          </cell>
          <cell r="BK910">
            <v>0</v>
          </cell>
          <cell r="BL910">
            <v>0</v>
          </cell>
          <cell r="BM910">
            <v>0</v>
          </cell>
          <cell r="BN910">
            <v>250</v>
          </cell>
          <cell r="BO910">
            <v>7595</v>
          </cell>
          <cell r="BP910">
            <v>0</v>
          </cell>
          <cell r="BQ910">
            <v>0</v>
          </cell>
          <cell r="BR910">
            <v>0</v>
          </cell>
          <cell r="BS910">
            <v>0</v>
          </cell>
          <cell r="BT910">
            <v>0</v>
          </cell>
          <cell r="BU910">
            <v>-250</v>
          </cell>
          <cell r="BV910">
            <v>0</v>
          </cell>
          <cell r="BW910">
            <v>16272</v>
          </cell>
          <cell r="BX910">
            <v>0</v>
          </cell>
          <cell r="BY910">
            <v>42964</v>
          </cell>
          <cell r="BZ910">
            <v>131124</v>
          </cell>
          <cell r="CA910">
            <v>0</v>
          </cell>
          <cell r="CB910">
            <v>0</v>
          </cell>
          <cell r="CC910">
            <v>0</v>
          </cell>
          <cell r="CD910">
            <v>131124</v>
          </cell>
          <cell r="CE910">
            <v>116419</v>
          </cell>
          <cell r="CF910">
            <v>247543</v>
          </cell>
        </row>
        <row r="911">
          <cell r="A911">
            <v>727</v>
          </cell>
          <cell r="B911" t="str">
            <v>WESTDESMOINES</v>
          </cell>
          <cell r="C911">
            <v>10057214</v>
          </cell>
          <cell r="D911">
            <v>0</v>
          </cell>
          <cell r="E911">
            <v>40372</v>
          </cell>
          <cell r="F911">
            <v>30540</v>
          </cell>
          <cell r="G911">
            <v>8998684</v>
          </cell>
          <cell r="H911">
            <v>5034235</v>
          </cell>
          <cell r="I911">
            <v>1053111</v>
          </cell>
          <cell r="J911">
            <v>40612</v>
          </cell>
          <cell r="K911">
            <v>318762</v>
          </cell>
          <cell r="L911">
            <v>3476490</v>
          </cell>
          <cell r="M911">
            <v>29050020</v>
          </cell>
          <cell r="N911">
            <v>3666142</v>
          </cell>
          <cell r="O911">
            <v>0</v>
          </cell>
          <cell r="P911">
            <v>737877</v>
          </cell>
          <cell r="Q911">
            <v>1308596</v>
          </cell>
          <cell r="R911">
            <v>27679</v>
          </cell>
          <cell r="S911">
            <v>2140356</v>
          </cell>
          <cell r="T911">
            <v>101088</v>
          </cell>
          <cell r="U911">
            <v>0</v>
          </cell>
          <cell r="V911">
            <v>0</v>
          </cell>
          <cell r="W911">
            <v>1259151</v>
          </cell>
          <cell r="X911">
            <v>9240889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1179617</v>
          </cell>
          <cell r="AF911">
            <v>1179617</v>
          </cell>
          <cell r="AG911">
            <v>2852028</v>
          </cell>
          <cell r="AH911">
            <v>0</v>
          </cell>
          <cell r="AI911">
            <v>3148652</v>
          </cell>
          <cell r="AJ911">
            <v>2388785</v>
          </cell>
          <cell r="AK911">
            <v>18919</v>
          </cell>
          <cell r="AL911">
            <v>146560</v>
          </cell>
          <cell r="AM911">
            <v>158531</v>
          </cell>
          <cell r="AN911">
            <v>8713475</v>
          </cell>
          <cell r="AO911">
            <v>10746</v>
          </cell>
          <cell r="AP911">
            <v>4151158</v>
          </cell>
          <cell r="AQ911">
            <v>3698853</v>
          </cell>
          <cell r="AR911">
            <v>1093236</v>
          </cell>
          <cell r="AS911">
            <v>1471499</v>
          </cell>
          <cell r="AT911">
            <v>10425492</v>
          </cell>
          <cell r="AU911">
            <v>1180943</v>
          </cell>
          <cell r="AV911">
            <v>1393462</v>
          </cell>
          <cell r="AW911">
            <v>0</v>
          </cell>
          <cell r="AX911">
            <v>707845</v>
          </cell>
          <cell r="AY911">
            <v>353616</v>
          </cell>
          <cell r="AZ911">
            <v>430045</v>
          </cell>
          <cell r="BA911">
            <v>4393790</v>
          </cell>
          <cell r="BB911">
            <v>8459701</v>
          </cell>
          <cell r="BC911">
            <v>28788919</v>
          </cell>
          <cell r="BD911">
            <v>28788919</v>
          </cell>
          <cell r="BE911">
            <v>11915081</v>
          </cell>
          <cell r="BF911">
            <v>31499118</v>
          </cell>
          <cell r="BG911">
            <v>43414199</v>
          </cell>
          <cell r="BH911">
            <v>139272312</v>
          </cell>
          <cell r="BI911">
            <v>0</v>
          </cell>
          <cell r="BJ911">
            <v>9574732</v>
          </cell>
          <cell r="BK911">
            <v>0</v>
          </cell>
          <cell r="BL911">
            <v>0</v>
          </cell>
          <cell r="BM911">
            <v>0</v>
          </cell>
          <cell r="BN911">
            <v>318762</v>
          </cell>
          <cell r="BO911">
            <v>2007770</v>
          </cell>
          <cell r="BP911">
            <v>0</v>
          </cell>
          <cell r="BQ911">
            <v>0</v>
          </cell>
          <cell r="BR911">
            <v>0</v>
          </cell>
          <cell r="BS911">
            <v>0</v>
          </cell>
          <cell r="BT911">
            <v>2178452</v>
          </cell>
          <cell r="BU911">
            <v>10438280</v>
          </cell>
          <cell r="BV911">
            <v>0</v>
          </cell>
          <cell r="BW911">
            <v>306224</v>
          </cell>
          <cell r="BX911">
            <v>0</v>
          </cell>
          <cell r="BY911">
            <v>24824220</v>
          </cell>
          <cell r="BZ911">
            <v>164096532</v>
          </cell>
          <cell r="CA911">
            <v>74615791</v>
          </cell>
          <cell r="CB911">
            <v>13025697</v>
          </cell>
          <cell r="CC911">
            <v>87641488</v>
          </cell>
          <cell r="CD911">
            <v>251738020</v>
          </cell>
          <cell r="CE911">
            <v>337363353</v>
          </cell>
          <cell r="CF911">
            <v>589101373</v>
          </cell>
        </row>
        <row r="912">
          <cell r="A912">
            <v>656</v>
          </cell>
          <cell r="B912" t="str">
            <v>WESTLIBERTY</v>
          </cell>
          <cell r="C912">
            <v>652085</v>
          </cell>
          <cell r="D912">
            <v>0</v>
          </cell>
          <cell r="E912">
            <v>0</v>
          </cell>
          <cell r="F912">
            <v>0</v>
          </cell>
          <cell r="G912">
            <v>69609</v>
          </cell>
          <cell r="H912">
            <v>322205</v>
          </cell>
          <cell r="I912">
            <v>38954</v>
          </cell>
          <cell r="J912">
            <v>0</v>
          </cell>
          <cell r="K912">
            <v>6277</v>
          </cell>
          <cell r="L912">
            <v>0</v>
          </cell>
          <cell r="M912">
            <v>1089130</v>
          </cell>
          <cell r="N912">
            <v>292426</v>
          </cell>
          <cell r="O912">
            <v>0</v>
          </cell>
          <cell r="P912">
            <v>0</v>
          </cell>
          <cell r="Q912">
            <v>0</v>
          </cell>
          <cell r="R912">
            <v>40378</v>
          </cell>
          <cell r="S912">
            <v>0</v>
          </cell>
          <cell r="T912">
            <v>56186</v>
          </cell>
          <cell r="U912">
            <v>0</v>
          </cell>
          <cell r="V912">
            <v>0</v>
          </cell>
          <cell r="W912">
            <v>0</v>
          </cell>
          <cell r="X912">
            <v>388990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307804</v>
          </cell>
          <cell r="AH912">
            <v>0</v>
          </cell>
          <cell r="AI912">
            <v>106855</v>
          </cell>
          <cell r="AJ912">
            <v>84683</v>
          </cell>
          <cell r="AK912">
            <v>65317</v>
          </cell>
          <cell r="AL912">
            <v>0</v>
          </cell>
          <cell r="AM912">
            <v>101544</v>
          </cell>
          <cell r="AN912">
            <v>666203</v>
          </cell>
          <cell r="AO912">
            <v>0</v>
          </cell>
          <cell r="AP912">
            <v>0</v>
          </cell>
          <cell r="AQ912">
            <v>0</v>
          </cell>
          <cell r="AR912">
            <v>0</v>
          </cell>
          <cell r="AS912">
            <v>0</v>
          </cell>
          <cell r="AT912">
            <v>0</v>
          </cell>
          <cell r="AU912">
            <v>11275</v>
          </cell>
          <cell r="AV912">
            <v>11163</v>
          </cell>
          <cell r="AW912">
            <v>1562</v>
          </cell>
          <cell r="AX912">
            <v>15200</v>
          </cell>
          <cell r="AY912">
            <v>0</v>
          </cell>
          <cell r="AZ912">
            <v>105608</v>
          </cell>
          <cell r="BA912">
            <v>92652</v>
          </cell>
          <cell r="BB912">
            <v>237460</v>
          </cell>
          <cell r="BC912">
            <v>412581</v>
          </cell>
          <cell r="BD912">
            <v>412581</v>
          </cell>
          <cell r="BE912">
            <v>1725618</v>
          </cell>
          <cell r="BF912">
            <v>0</v>
          </cell>
          <cell r="BG912">
            <v>1725618</v>
          </cell>
          <cell r="BH912">
            <v>4519982</v>
          </cell>
          <cell r="BI912">
            <v>464245</v>
          </cell>
          <cell r="BJ912">
            <v>1232525</v>
          </cell>
          <cell r="BK912">
            <v>3352397</v>
          </cell>
          <cell r="BL912">
            <v>0</v>
          </cell>
          <cell r="BM912">
            <v>0</v>
          </cell>
          <cell r="BN912">
            <v>6277</v>
          </cell>
          <cell r="BO912">
            <v>428234</v>
          </cell>
          <cell r="BP912">
            <v>0</v>
          </cell>
          <cell r="BQ912">
            <v>0</v>
          </cell>
          <cell r="BR912">
            <v>0</v>
          </cell>
          <cell r="BS912">
            <v>0</v>
          </cell>
          <cell r="BT912">
            <v>0</v>
          </cell>
          <cell r="BU912">
            <v>-6277</v>
          </cell>
          <cell r="BV912">
            <v>1591341</v>
          </cell>
          <cell r="BW912">
            <v>2194652</v>
          </cell>
          <cell r="BX912">
            <v>0</v>
          </cell>
          <cell r="BY912">
            <v>9263394</v>
          </cell>
          <cell r="BZ912">
            <v>13783376</v>
          </cell>
          <cell r="CA912">
            <v>1218134</v>
          </cell>
          <cell r="CB912">
            <v>121898</v>
          </cell>
          <cell r="CC912">
            <v>1340032</v>
          </cell>
          <cell r="CD912">
            <v>15123408</v>
          </cell>
          <cell r="CE912">
            <v>12066222</v>
          </cell>
          <cell r="CF912">
            <v>27189630</v>
          </cell>
        </row>
        <row r="913">
          <cell r="A913">
            <v>281</v>
          </cell>
          <cell r="B913" t="str">
            <v>WESTOKOBOJI</v>
          </cell>
          <cell r="C913">
            <v>10112</v>
          </cell>
          <cell r="D913">
            <v>0</v>
          </cell>
          <cell r="E913">
            <v>914</v>
          </cell>
          <cell r="F913">
            <v>0</v>
          </cell>
          <cell r="G913">
            <v>64541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353</v>
          </cell>
          <cell r="M913">
            <v>75920</v>
          </cell>
          <cell r="N913">
            <v>94227</v>
          </cell>
          <cell r="O913">
            <v>0</v>
          </cell>
          <cell r="P913">
            <v>19083</v>
          </cell>
          <cell r="Q913">
            <v>734</v>
          </cell>
          <cell r="R913">
            <v>7807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121851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9002</v>
          </cell>
          <cell r="AH913">
            <v>0</v>
          </cell>
          <cell r="AI913">
            <v>2867</v>
          </cell>
          <cell r="AJ913">
            <v>4987</v>
          </cell>
          <cell r="AK913">
            <v>0</v>
          </cell>
          <cell r="AL913">
            <v>0</v>
          </cell>
          <cell r="AM913">
            <v>1828</v>
          </cell>
          <cell r="AN913">
            <v>18684</v>
          </cell>
          <cell r="AO913">
            <v>4057</v>
          </cell>
          <cell r="AP913">
            <v>250</v>
          </cell>
          <cell r="AQ913">
            <v>0</v>
          </cell>
          <cell r="AR913">
            <v>21103</v>
          </cell>
          <cell r="AS913">
            <v>0</v>
          </cell>
          <cell r="AT913">
            <v>25410</v>
          </cell>
          <cell r="AU913">
            <v>6735</v>
          </cell>
          <cell r="AV913">
            <v>45458</v>
          </cell>
          <cell r="AW913">
            <v>861</v>
          </cell>
          <cell r="AX913">
            <v>4262</v>
          </cell>
          <cell r="AY913">
            <v>16160</v>
          </cell>
          <cell r="AZ913">
            <v>10654</v>
          </cell>
          <cell r="BA913">
            <v>0</v>
          </cell>
          <cell r="BB913">
            <v>84130</v>
          </cell>
          <cell r="BC913">
            <v>0</v>
          </cell>
          <cell r="BD913">
            <v>0</v>
          </cell>
          <cell r="BE913">
            <v>256443</v>
          </cell>
          <cell r="BF913">
            <v>0</v>
          </cell>
          <cell r="BG913">
            <v>256443</v>
          </cell>
          <cell r="BH913">
            <v>582438</v>
          </cell>
          <cell r="BI913">
            <v>222535</v>
          </cell>
          <cell r="BJ913">
            <v>0</v>
          </cell>
          <cell r="BK913">
            <v>0</v>
          </cell>
          <cell r="BL913">
            <v>0</v>
          </cell>
          <cell r="BM913">
            <v>0</v>
          </cell>
          <cell r="BN913">
            <v>0</v>
          </cell>
          <cell r="BO913">
            <v>85456</v>
          </cell>
          <cell r="BP913">
            <v>0</v>
          </cell>
          <cell r="BQ913">
            <v>0</v>
          </cell>
          <cell r="BR913">
            <v>0</v>
          </cell>
          <cell r="BS913">
            <v>0</v>
          </cell>
          <cell r="BT913">
            <v>0</v>
          </cell>
          <cell r="BU913">
            <v>0</v>
          </cell>
          <cell r="BV913">
            <v>0</v>
          </cell>
          <cell r="BW913">
            <v>0</v>
          </cell>
          <cell r="BX913">
            <v>0</v>
          </cell>
          <cell r="BY913">
            <v>307991</v>
          </cell>
          <cell r="BZ913">
            <v>890429</v>
          </cell>
          <cell r="CA913">
            <v>137500</v>
          </cell>
          <cell r="CB913">
            <v>125000</v>
          </cell>
          <cell r="CC913">
            <v>262500</v>
          </cell>
          <cell r="CD913">
            <v>1152929</v>
          </cell>
          <cell r="CE913">
            <v>1376179</v>
          </cell>
          <cell r="CF913">
            <v>2529108</v>
          </cell>
        </row>
        <row r="914">
          <cell r="A914">
            <v>536</v>
          </cell>
          <cell r="B914" t="str">
            <v>WESTPOINT</v>
          </cell>
          <cell r="C914">
            <v>135575</v>
          </cell>
          <cell r="D914">
            <v>0</v>
          </cell>
          <cell r="E914">
            <v>0</v>
          </cell>
          <cell r="F914">
            <v>0</v>
          </cell>
          <cell r="G914">
            <v>16049</v>
          </cell>
          <cell r="H914">
            <v>0</v>
          </cell>
          <cell r="I914">
            <v>0</v>
          </cell>
          <cell r="J914">
            <v>773</v>
          </cell>
          <cell r="K914">
            <v>0</v>
          </cell>
          <cell r="L914">
            <v>0</v>
          </cell>
          <cell r="M914">
            <v>152397</v>
          </cell>
          <cell r="N914">
            <v>609723</v>
          </cell>
          <cell r="O914">
            <v>0</v>
          </cell>
          <cell r="P914">
            <v>0</v>
          </cell>
          <cell r="Q914">
            <v>0</v>
          </cell>
          <cell r="R914">
            <v>1322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611045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68951</v>
          </cell>
          <cell r="AH914">
            <v>0</v>
          </cell>
          <cell r="AI914">
            <v>74436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143387</v>
          </cell>
          <cell r="AO914">
            <v>0</v>
          </cell>
          <cell r="AP914">
            <v>10000</v>
          </cell>
          <cell r="AQ914">
            <v>0</v>
          </cell>
          <cell r="AR914">
            <v>0</v>
          </cell>
          <cell r="AS914">
            <v>0</v>
          </cell>
          <cell r="AT914">
            <v>10000</v>
          </cell>
          <cell r="AU914">
            <v>21076</v>
          </cell>
          <cell r="AV914">
            <v>60050</v>
          </cell>
          <cell r="AW914">
            <v>1412</v>
          </cell>
          <cell r="AX914">
            <v>1827</v>
          </cell>
          <cell r="AY914">
            <v>139</v>
          </cell>
          <cell r="AZ914">
            <v>0</v>
          </cell>
          <cell r="BA914">
            <v>0</v>
          </cell>
          <cell r="BB914">
            <v>84504</v>
          </cell>
          <cell r="BC914">
            <v>0</v>
          </cell>
          <cell r="BD914">
            <v>0</v>
          </cell>
          <cell r="BE914">
            <v>40152</v>
          </cell>
          <cell r="BF914">
            <v>0</v>
          </cell>
          <cell r="BG914">
            <v>40152</v>
          </cell>
          <cell r="BH914">
            <v>1041485</v>
          </cell>
          <cell r="BI914">
            <v>191045</v>
          </cell>
          <cell r="BJ914">
            <v>107599</v>
          </cell>
          <cell r="BK914">
            <v>1419011</v>
          </cell>
          <cell r="BL914">
            <v>0</v>
          </cell>
          <cell r="BM914">
            <v>0</v>
          </cell>
          <cell r="BN914">
            <v>0</v>
          </cell>
          <cell r="BO914">
            <v>0</v>
          </cell>
          <cell r="BP914">
            <v>0</v>
          </cell>
          <cell r="BQ914">
            <v>0</v>
          </cell>
          <cell r="BR914">
            <v>0</v>
          </cell>
          <cell r="BS914">
            <v>0</v>
          </cell>
          <cell r="BT914">
            <v>0</v>
          </cell>
          <cell r="BU914">
            <v>0</v>
          </cell>
          <cell r="BV914">
            <v>0</v>
          </cell>
          <cell r="BW914">
            <v>0</v>
          </cell>
          <cell r="BX914">
            <v>0</v>
          </cell>
          <cell r="BY914">
            <v>1717655</v>
          </cell>
          <cell r="BZ914">
            <v>2759140</v>
          </cell>
          <cell r="CA914">
            <v>344697</v>
          </cell>
          <cell r="CB914">
            <v>0</v>
          </cell>
          <cell r="CC914">
            <v>344697</v>
          </cell>
          <cell r="CD914">
            <v>3103837</v>
          </cell>
          <cell r="CE914">
            <v>1587612</v>
          </cell>
          <cell r="CF914">
            <v>4691449</v>
          </cell>
        </row>
        <row r="915">
          <cell r="A915">
            <v>322</v>
          </cell>
          <cell r="B915" t="str">
            <v>WESTUNION</v>
          </cell>
          <cell r="C915">
            <v>446739</v>
          </cell>
          <cell r="D915">
            <v>0</v>
          </cell>
          <cell r="E915">
            <v>9177</v>
          </cell>
          <cell r="F915">
            <v>46594</v>
          </cell>
          <cell r="G915">
            <v>52010</v>
          </cell>
          <cell r="H915">
            <v>0</v>
          </cell>
          <cell r="I915">
            <v>0</v>
          </cell>
          <cell r="J915">
            <v>0</v>
          </cell>
          <cell r="K915">
            <v>264</v>
          </cell>
          <cell r="L915">
            <v>0</v>
          </cell>
          <cell r="M915">
            <v>554784</v>
          </cell>
          <cell r="N915">
            <v>415986</v>
          </cell>
          <cell r="O915">
            <v>0</v>
          </cell>
          <cell r="P915">
            <v>50936</v>
          </cell>
          <cell r="Q915">
            <v>1657</v>
          </cell>
          <cell r="R915">
            <v>22299</v>
          </cell>
          <cell r="S915">
            <v>0</v>
          </cell>
          <cell r="T915">
            <v>0</v>
          </cell>
          <cell r="U915">
            <v>29343</v>
          </cell>
          <cell r="V915">
            <v>115010</v>
          </cell>
          <cell r="W915">
            <v>0</v>
          </cell>
          <cell r="X915">
            <v>635231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179992</v>
          </cell>
          <cell r="AH915">
            <v>0</v>
          </cell>
          <cell r="AI915">
            <v>91285</v>
          </cell>
          <cell r="AJ915">
            <v>91423</v>
          </cell>
          <cell r="AK915">
            <v>45409</v>
          </cell>
          <cell r="AL915">
            <v>0</v>
          </cell>
          <cell r="AM915">
            <v>0</v>
          </cell>
          <cell r="AN915">
            <v>408109</v>
          </cell>
          <cell r="AO915">
            <v>7547</v>
          </cell>
          <cell r="AP915">
            <v>81024</v>
          </cell>
          <cell r="AQ915">
            <v>90550</v>
          </cell>
          <cell r="AR915">
            <v>1232</v>
          </cell>
          <cell r="AS915">
            <v>0</v>
          </cell>
          <cell r="AT915">
            <v>180353</v>
          </cell>
          <cell r="AU915">
            <v>7135</v>
          </cell>
          <cell r="AV915">
            <v>142628</v>
          </cell>
          <cell r="AW915">
            <v>1382</v>
          </cell>
          <cell r="AX915">
            <v>3607</v>
          </cell>
          <cell r="AY915">
            <v>14753</v>
          </cell>
          <cell r="AZ915">
            <v>0</v>
          </cell>
          <cell r="BA915">
            <v>0</v>
          </cell>
          <cell r="BB915">
            <v>169505</v>
          </cell>
          <cell r="BC915">
            <v>357198</v>
          </cell>
          <cell r="BD915">
            <v>357198</v>
          </cell>
          <cell r="BE915">
            <v>424773</v>
          </cell>
          <cell r="BF915">
            <v>0</v>
          </cell>
          <cell r="BG915">
            <v>424773</v>
          </cell>
          <cell r="BH915">
            <v>2729953</v>
          </cell>
          <cell r="BI915">
            <v>326056</v>
          </cell>
          <cell r="BJ915">
            <v>298453</v>
          </cell>
          <cell r="BK915">
            <v>0</v>
          </cell>
          <cell r="BL915">
            <v>0</v>
          </cell>
          <cell r="BM915">
            <v>0</v>
          </cell>
          <cell r="BN915">
            <v>264</v>
          </cell>
          <cell r="BO915">
            <v>0</v>
          </cell>
          <cell r="BP915">
            <v>0</v>
          </cell>
          <cell r="BQ915">
            <v>0</v>
          </cell>
          <cell r="BR915">
            <v>0</v>
          </cell>
          <cell r="BS915">
            <v>0</v>
          </cell>
          <cell r="BT915">
            <v>0</v>
          </cell>
          <cell r="BU915">
            <v>-264</v>
          </cell>
          <cell r="BV915">
            <v>15600</v>
          </cell>
          <cell r="BW915">
            <v>566874</v>
          </cell>
          <cell r="BX915">
            <v>0</v>
          </cell>
          <cell r="BY915">
            <v>1206983</v>
          </cell>
          <cell r="BZ915">
            <v>3936936</v>
          </cell>
          <cell r="CA915">
            <v>595230</v>
          </cell>
          <cell r="CB915">
            <v>0</v>
          </cell>
          <cell r="CC915">
            <v>595230</v>
          </cell>
          <cell r="CD915">
            <v>4532166</v>
          </cell>
          <cell r="CE915">
            <v>2965575</v>
          </cell>
          <cell r="CF915">
            <v>7497741</v>
          </cell>
        </row>
        <row r="916">
          <cell r="A916">
            <v>702</v>
          </cell>
          <cell r="B916" t="str">
            <v>WESTFIELD</v>
          </cell>
          <cell r="C916">
            <v>0</v>
          </cell>
          <cell r="D916">
            <v>495</v>
          </cell>
          <cell r="E916">
            <v>0</v>
          </cell>
          <cell r="F916">
            <v>0</v>
          </cell>
          <cell r="G916">
            <v>1000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1495</v>
          </cell>
          <cell r="N916">
            <v>3263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3263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2952</v>
          </cell>
          <cell r="AJ916">
            <v>0</v>
          </cell>
          <cell r="AK916">
            <v>0</v>
          </cell>
          <cell r="AL916">
            <v>2383</v>
          </cell>
          <cell r="AM916">
            <v>409</v>
          </cell>
          <cell r="AN916">
            <v>5744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1183</v>
          </cell>
          <cell r="AV916">
            <v>197</v>
          </cell>
          <cell r="AW916">
            <v>521</v>
          </cell>
          <cell r="AX916">
            <v>471</v>
          </cell>
          <cell r="AY916">
            <v>11365</v>
          </cell>
          <cell r="AZ916">
            <v>0</v>
          </cell>
          <cell r="BA916">
            <v>17</v>
          </cell>
          <cell r="BB916">
            <v>13754</v>
          </cell>
          <cell r="BC916">
            <v>0</v>
          </cell>
          <cell r="BD916">
            <v>0</v>
          </cell>
          <cell r="BE916">
            <v>0</v>
          </cell>
          <cell r="BF916">
            <v>0</v>
          </cell>
          <cell r="BG916">
            <v>0</v>
          </cell>
          <cell r="BH916">
            <v>24256</v>
          </cell>
          <cell r="BI916">
            <v>29082</v>
          </cell>
          <cell r="BJ916">
            <v>7641</v>
          </cell>
          <cell r="BK916">
            <v>92390</v>
          </cell>
          <cell r="BL916">
            <v>0</v>
          </cell>
          <cell r="BM916">
            <v>0</v>
          </cell>
          <cell r="BN916">
            <v>0</v>
          </cell>
          <cell r="BO916">
            <v>14786</v>
          </cell>
          <cell r="BP916">
            <v>0</v>
          </cell>
          <cell r="BQ916">
            <v>0</v>
          </cell>
          <cell r="BR916">
            <v>0</v>
          </cell>
          <cell r="BS916">
            <v>0</v>
          </cell>
          <cell r="BT916">
            <v>0</v>
          </cell>
          <cell r="BU916">
            <v>-74</v>
          </cell>
          <cell r="BV916">
            <v>0</v>
          </cell>
          <cell r="BW916">
            <v>0</v>
          </cell>
          <cell r="BX916">
            <v>0</v>
          </cell>
          <cell r="BY916">
            <v>143825</v>
          </cell>
          <cell r="BZ916">
            <v>168081</v>
          </cell>
          <cell r="CA916">
            <v>0</v>
          </cell>
          <cell r="CB916">
            <v>0</v>
          </cell>
          <cell r="CC916">
            <v>0</v>
          </cell>
          <cell r="CD916">
            <v>168081</v>
          </cell>
          <cell r="CE916">
            <v>427447</v>
          </cell>
          <cell r="CF916">
            <v>595528</v>
          </cell>
        </row>
        <row r="917">
          <cell r="A917">
            <v>321</v>
          </cell>
          <cell r="B917" t="str">
            <v>WESTGATE</v>
          </cell>
          <cell r="C917">
            <v>2100</v>
          </cell>
          <cell r="D917">
            <v>0</v>
          </cell>
          <cell r="E917">
            <v>675</v>
          </cell>
          <cell r="F917">
            <v>0</v>
          </cell>
          <cell r="G917">
            <v>3519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6294</v>
          </cell>
          <cell r="N917">
            <v>14101</v>
          </cell>
          <cell r="O917">
            <v>0</v>
          </cell>
          <cell r="P917">
            <v>7563</v>
          </cell>
          <cell r="Q917">
            <v>0</v>
          </cell>
          <cell r="R917">
            <v>398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22062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275</v>
          </cell>
          <cell r="AD917">
            <v>0</v>
          </cell>
          <cell r="AE917">
            <v>0</v>
          </cell>
          <cell r="AF917">
            <v>275</v>
          </cell>
          <cell r="AG917">
            <v>0</v>
          </cell>
          <cell r="AH917">
            <v>0</v>
          </cell>
          <cell r="AI917">
            <v>6525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6525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3021</v>
          </cell>
          <cell r="AV917">
            <v>7500</v>
          </cell>
          <cell r="AW917">
            <v>0</v>
          </cell>
          <cell r="AX917">
            <v>0</v>
          </cell>
          <cell r="AY917">
            <v>4617</v>
          </cell>
          <cell r="AZ917">
            <v>5018</v>
          </cell>
          <cell r="BA917">
            <v>6305</v>
          </cell>
          <cell r="BB917">
            <v>26461</v>
          </cell>
          <cell r="BC917">
            <v>10917</v>
          </cell>
          <cell r="BD917">
            <v>10917</v>
          </cell>
          <cell r="BE917">
            <v>0</v>
          </cell>
          <cell r="BF917">
            <v>0</v>
          </cell>
          <cell r="BG917">
            <v>0</v>
          </cell>
          <cell r="BH917">
            <v>72534</v>
          </cell>
          <cell r="BI917">
            <v>25159</v>
          </cell>
          <cell r="BJ917">
            <v>26568</v>
          </cell>
          <cell r="BK917">
            <v>0</v>
          </cell>
          <cell r="BL917">
            <v>0</v>
          </cell>
          <cell r="BM917">
            <v>0</v>
          </cell>
          <cell r="BN917">
            <v>0</v>
          </cell>
          <cell r="BO917">
            <v>10436</v>
          </cell>
          <cell r="BP917">
            <v>0</v>
          </cell>
          <cell r="BQ917">
            <v>0</v>
          </cell>
          <cell r="BR917">
            <v>0</v>
          </cell>
          <cell r="BS917">
            <v>0</v>
          </cell>
          <cell r="BT917">
            <v>0</v>
          </cell>
          <cell r="BU917">
            <v>0</v>
          </cell>
          <cell r="BV917">
            <v>0</v>
          </cell>
          <cell r="BW917">
            <v>0</v>
          </cell>
          <cell r="BX917">
            <v>0</v>
          </cell>
          <cell r="BY917">
            <v>62163</v>
          </cell>
          <cell r="BZ917">
            <v>134697</v>
          </cell>
          <cell r="CA917">
            <v>0</v>
          </cell>
          <cell r="CB917">
            <v>0</v>
          </cell>
          <cell r="CC917">
            <v>0</v>
          </cell>
          <cell r="CD917">
            <v>134697</v>
          </cell>
          <cell r="CE917">
            <v>20413</v>
          </cell>
          <cell r="CF917">
            <v>155110</v>
          </cell>
        </row>
        <row r="918">
          <cell r="A918">
            <v>797</v>
          </cell>
          <cell r="B918" t="str">
            <v>WESTPHALIA</v>
          </cell>
          <cell r="C918">
            <v>3175</v>
          </cell>
          <cell r="D918">
            <v>0</v>
          </cell>
          <cell r="E918">
            <v>0</v>
          </cell>
          <cell r="F918">
            <v>0</v>
          </cell>
          <cell r="G918">
            <v>2500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5675</v>
          </cell>
          <cell r="N918">
            <v>23870</v>
          </cell>
          <cell r="O918">
            <v>0</v>
          </cell>
          <cell r="P918">
            <v>3045</v>
          </cell>
          <cell r="Q918">
            <v>0</v>
          </cell>
          <cell r="R918">
            <v>1571</v>
          </cell>
          <cell r="S918">
            <v>0</v>
          </cell>
          <cell r="T918">
            <v>0</v>
          </cell>
          <cell r="U918">
            <v>0</v>
          </cell>
          <cell r="V918">
            <v>1905</v>
          </cell>
          <cell r="W918">
            <v>0</v>
          </cell>
          <cell r="X918">
            <v>30391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177</v>
          </cell>
          <cell r="AH918">
            <v>0</v>
          </cell>
          <cell r="AI918">
            <v>1665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1842</v>
          </cell>
          <cell r="AO918">
            <v>553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553</v>
          </cell>
          <cell r="AU918">
            <v>1893</v>
          </cell>
          <cell r="AV918">
            <v>1550</v>
          </cell>
          <cell r="AW918">
            <v>149</v>
          </cell>
          <cell r="AX918">
            <v>0</v>
          </cell>
          <cell r="AY918">
            <v>600</v>
          </cell>
          <cell r="AZ918">
            <v>2765</v>
          </cell>
          <cell r="BA918">
            <v>0</v>
          </cell>
          <cell r="BB918">
            <v>6957</v>
          </cell>
          <cell r="BC918">
            <v>0</v>
          </cell>
          <cell r="BD918">
            <v>0</v>
          </cell>
          <cell r="BE918">
            <v>0</v>
          </cell>
          <cell r="BF918">
            <v>0</v>
          </cell>
          <cell r="BG918">
            <v>0</v>
          </cell>
          <cell r="BH918">
            <v>45418</v>
          </cell>
          <cell r="BI918">
            <v>0</v>
          </cell>
          <cell r="BJ918">
            <v>0</v>
          </cell>
          <cell r="BK918">
            <v>0</v>
          </cell>
          <cell r="BL918">
            <v>0</v>
          </cell>
          <cell r="BM918">
            <v>0</v>
          </cell>
          <cell r="BN918">
            <v>0</v>
          </cell>
          <cell r="BO918">
            <v>0</v>
          </cell>
          <cell r="BP918">
            <v>0</v>
          </cell>
          <cell r="BQ918">
            <v>0</v>
          </cell>
          <cell r="BR918">
            <v>0</v>
          </cell>
          <cell r="BS918">
            <v>0</v>
          </cell>
          <cell r="BT918">
            <v>0</v>
          </cell>
          <cell r="BU918">
            <v>0</v>
          </cell>
          <cell r="BV918">
            <v>0</v>
          </cell>
          <cell r="BW918">
            <v>0</v>
          </cell>
          <cell r="BX918">
            <v>0</v>
          </cell>
          <cell r="BY918">
            <v>0</v>
          </cell>
          <cell r="BZ918">
            <v>45418</v>
          </cell>
          <cell r="CA918">
            <v>0</v>
          </cell>
          <cell r="CB918">
            <v>0</v>
          </cell>
          <cell r="CC918">
            <v>0</v>
          </cell>
          <cell r="CD918">
            <v>45418</v>
          </cell>
          <cell r="CE918">
            <v>100691</v>
          </cell>
          <cell r="CF918">
            <v>146109</v>
          </cell>
        </row>
        <row r="919">
          <cell r="A919">
            <v>227</v>
          </cell>
          <cell r="B919" t="str">
            <v>WESTSIDE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111843</v>
          </cell>
          <cell r="H919">
            <v>0</v>
          </cell>
          <cell r="I919">
            <v>0</v>
          </cell>
          <cell r="J919">
            <v>3679</v>
          </cell>
          <cell r="K919">
            <v>0</v>
          </cell>
          <cell r="L919">
            <v>0</v>
          </cell>
          <cell r="M919">
            <v>115522</v>
          </cell>
          <cell r="N919">
            <v>38273</v>
          </cell>
          <cell r="O919">
            <v>0</v>
          </cell>
          <cell r="P919">
            <v>7364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24491</v>
          </cell>
          <cell r="X919">
            <v>70128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10728</v>
          </cell>
          <cell r="AH919">
            <v>0</v>
          </cell>
          <cell r="AI919">
            <v>1207</v>
          </cell>
          <cell r="AJ919">
            <v>0</v>
          </cell>
          <cell r="AK919">
            <v>10248</v>
          </cell>
          <cell r="AL919">
            <v>0</v>
          </cell>
          <cell r="AM919">
            <v>0</v>
          </cell>
          <cell r="AN919">
            <v>22183</v>
          </cell>
          <cell r="AO919">
            <v>30093</v>
          </cell>
          <cell r="AP919">
            <v>0</v>
          </cell>
          <cell r="AQ919">
            <v>0</v>
          </cell>
          <cell r="AR919">
            <v>0</v>
          </cell>
          <cell r="AS919">
            <v>0</v>
          </cell>
          <cell r="AT919">
            <v>30093</v>
          </cell>
          <cell r="AU919">
            <v>7485</v>
          </cell>
          <cell r="AV919">
            <v>15033</v>
          </cell>
          <cell r="AW919">
            <v>596</v>
          </cell>
          <cell r="AX919">
            <v>1345</v>
          </cell>
          <cell r="AY919">
            <v>6411</v>
          </cell>
          <cell r="AZ919">
            <v>24634</v>
          </cell>
          <cell r="BA919">
            <v>3632</v>
          </cell>
          <cell r="BB919">
            <v>59136</v>
          </cell>
          <cell r="BC919">
            <v>0</v>
          </cell>
          <cell r="BD919">
            <v>0</v>
          </cell>
          <cell r="BE919">
            <v>0</v>
          </cell>
          <cell r="BF919">
            <v>0</v>
          </cell>
          <cell r="BG919">
            <v>0</v>
          </cell>
          <cell r="BH919">
            <v>297062</v>
          </cell>
          <cell r="BI919">
            <v>101042</v>
          </cell>
          <cell r="BJ919">
            <v>16806</v>
          </cell>
          <cell r="BK919">
            <v>0</v>
          </cell>
          <cell r="BL919">
            <v>0</v>
          </cell>
          <cell r="BM919">
            <v>0</v>
          </cell>
          <cell r="BN919">
            <v>0</v>
          </cell>
          <cell r="BO919">
            <v>22873</v>
          </cell>
          <cell r="BP919">
            <v>0</v>
          </cell>
          <cell r="BQ919">
            <v>0</v>
          </cell>
          <cell r="BR919">
            <v>0</v>
          </cell>
          <cell r="BS919">
            <v>0</v>
          </cell>
          <cell r="BT919">
            <v>0</v>
          </cell>
          <cell r="BU919">
            <v>0</v>
          </cell>
          <cell r="BV919">
            <v>33405</v>
          </cell>
          <cell r="BW919">
            <v>0</v>
          </cell>
          <cell r="BX919">
            <v>0</v>
          </cell>
          <cell r="BY919">
            <v>174126</v>
          </cell>
          <cell r="BZ919">
            <v>471188</v>
          </cell>
          <cell r="CA919">
            <v>5105</v>
          </cell>
          <cell r="CB919">
            <v>28474</v>
          </cell>
          <cell r="CC919">
            <v>33579</v>
          </cell>
          <cell r="CD919">
            <v>504767</v>
          </cell>
          <cell r="CE919">
            <v>733026</v>
          </cell>
          <cell r="CF919">
            <v>1237793</v>
          </cell>
        </row>
        <row r="920">
          <cell r="A920">
            <v>956</v>
          </cell>
          <cell r="B920" t="str">
            <v>WESTWOOD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12213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12213</v>
          </cell>
          <cell r="N920">
            <v>5817</v>
          </cell>
          <cell r="O920">
            <v>0</v>
          </cell>
          <cell r="P920">
            <v>816</v>
          </cell>
          <cell r="Q920">
            <v>0</v>
          </cell>
          <cell r="R920">
            <v>3594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10227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400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400</v>
          </cell>
          <cell r="AO920">
            <v>5052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5052</v>
          </cell>
          <cell r="AU920">
            <v>6081</v>
          </cell>
          <cell r="AV920">
            <v>4612</v>
          </cell>
          <cell r="AW920">
            <v>600</v>
          </cell>
          <cell r="AX920">
            <v>800</v>
          </cell>
          <cell r="AY920">
            <v>0</v>
          </cell>
          <cell r="AZ920">
            <v>3523</v>
          </cell>
          <cell r="BA920">
            <v>1931</v>
          </cell>
          <cell r="BB920">
            <v>17547</v>
          </cell>
          <cell r="BC920">
            <v>0</v>
          </cell>
          <cell r="BD920">
            <v>0</v>
          </cell>
          <cell r="BE920">
            <v>0</v>
          </cell>
          <cell r="BF920">
            <v>0</v>
          </cell>
          <cell r="BG920">
            <v>0</v>
          </cell>
          <cell r="BH920">
            <v>45439</v>
          </cell>
          <cell r="BI920">
            <v>40500</v>
          </cell>
          <cell r="BJ920">
            <v>4772</v>
          </cell>
          <cell r="BK920">
            <v>0</v>
          </cell>
          <cell r="BL920">
            <v>0</v>
          </cell>
          <cell r="BM920">
            <v>0</v>
          </cell>
          <cell r="BN920">
            <v>0</v>
          </cell>
          <cell r="BO920">
            <v>12647</v>
          </cell>
          <cell r="BP920">
            <v>0</v>
          </cell>
          <cell r="BQ920">
            <v>0</v>
          </cell>
          <cell r="BR920">
            <v>0</v>
          </cell>
          <cell r="BS920">
            <v>0</v>
          </cell>
          <cell r="BT920">
            <v>0</v>
          </cell>
          <cell r="BU920">
            <v>0</v>
          </cell>
          <cell r="BV920">
            <v>0</v>
          </cell>
          <cell r="BW920">
            <v>0</v>
          </cell>
          <cell r="BX920">
            <v>0</v>
          </cell>
          <cell r="BY920">
            <v>57919</v>
          </cell>
          <cell r="BZ920">
            <v>103358</v>
          </cell>
          <cell r="CA920">
            <v>0</v>
          </cell>
          <cell r="CB920">
            <v>0</v>
          </cell>
          <cell r="CC920">
            <v>0</v>
          </cell>
          <cell r="CD920">
            <v>103358</v>
          </cell>
          <cell r="CE920">
            <v>145531</v>
          </cell>
          <cell r="CF920">
            <v>248889</v>
          </cell>
        </row>
        <row r="921">
          <cell r="A921">
            <v>516</v>
          </cell>
          <cell r="B921" t="str">
            <v>WHATCHEER</v>
          </cell>
          <cell r="C921" t="e">
            <v>#N/A</v>
          </cell>
          <cell r="D921" t="e">
            <v>#N/A</v>
          </cell>
          <cell r="E921" t="e">
            <v>#N/A</v>
          </cell>
          <cell r="F921" t="e">
            <v>#N/A</v>
          </cell>
          <cell r="G921" t="e">
            <v>#N/A</v>
          </cell>
          <cell r="H921" t="e">
            <v>#N/A</v>
          </cell>
          <cell r="I921" t="e">
            <v>#N/A</v>
          </cell>
          <cell r="J921" t="e">
            <v>#N/A</v>
          </cell>
          <cell r="K921" t="e">
            <v>#N/A</v>
          </cell>
          <cell r="L921" t="e">
            <v>#N/A</v>
          </cell>
          <cell r="M921" t="e">
            <v>#N/A</v>
          </cell>
          <cell r="N921" t="e">
            <v>#N/A</v>
          </cell>
          <cell r="O921" t="e">
            <v>#N/A</v>
          </cell>
          <cell r="P921" t="e">
            <v>#N/A</v>
          </cell>
          <cell r="Q921" t="e">
            <v>#N/A</v>
          </cell>
          <cell r="R921" t="e">
            <v>#N/A</v>
          </cell>
          <cell r="S921" t="e">
            <v>#N/A</v>
          </cell>
          <cell r="T921" t="e">
            <v>#N/A</v>
          </cell>
          <cell r="U921" t="e">
            <v>#N/A</v>
          </cell>
          <cell r="V921" t="e">
            <v>#N/A</v>
          </cell>
          <cell r="W921" t="e">
            <v>#N/A</v>
          </cell>
          <cell r="X921" t="e">
            <v>#N/A</v>
          </cell>
          <cell r="Y921" t="e">
            <v>#N/A</v>
          </cell>
          <cell r="Z921" t="e">
            <v>#N/A</v>
          </cell>
          <cell r="AA921" t="e">
            <v>#N/A</v>
          </cell>
          <cell r="AB921" t="e">
            <v>#N/A</v>
          </cell>
          <cell r="AC921" t="e">
            <v>#N/A</v>
          </cell>
          <cell r="AD921" t="e">
            <v>#N/A</v>
          </cell>
          <cell r="AE921" t="e">
            <v>#N/A</v>
          </cell>
          <cell r="AF921" t="e">
            <v>#N/A</v>
          </cell>
          <cell r="AG921" t="e">
            <v>#N/A</v>
          </cell>
          <cell r="AH921" t="e">
            <v>#N/A</v>
          </cell>
          <cell r="AI921" t="e">
            <v>#N/A</v>
          </cell>
          <cell r="AJ921" t="e">
            <v>#N/A</v>
          </cell>
          <cell r="AK921" t="e">
            <v>#N/A</v>
          </cell>
          <cell r="AL921" t="e">
            <v>#N/A</v>
          </cell>
          <cell r="AM921" t="e">
            <v>#N/A</v>
          </cell>
          <cell r="AN921" t="e">
            <v>#N/A</v>
          </cell>
          <cell r="AO921" t="e">
            <v>#N/A</v>
          </cell>
          <cell r="AP921" t="e">
            <v>#N/A</v>
          </cell>
          <cell r="AQ921" t="e">
            <v>#N/A</v>
          </cell>
          <cell r="AR921" t="e">
            <v>#N/A</v>
          </cell>
          <cell r="AS921" t="e">
            <v>#N/A</v>
          </cell>
          <cell r="AT921" t="e">
            <v>#N/A</v>
          </cell>
          <cell r="AU921" t="e">
            <v>#N/A</v>
          </cell>
          <cell r="AV921" t="e">
            <v>#N/A</v>
          </cell>
          <cell r="AW921" t="e">
            <v>#N/A</v>
          </cell>
          <cell r="AX921" t="e">
            <v>#N/A</v>
          </cell>
          <cell r="AY921" t="e">
            <v>#N/A</v>
          </cell>
          <cell r="AZ921" t="e">
            <v>#N/A</v>
          </cell>
          <cell r="BA921" t="e">
            <v>#N/A</v>
          </cell>
          <cell r="BB921" t="e">
            <v>#N/A</v>
          </cell>
          <cell r="BC921" t="e">
            <v>#N/A</v>
          </cell>
          <cell r="BD921" t="e">
            <v>#N/A</v>
          </cell>
          <cell r="BE921" t="e">
            <v>#N/A</v>
          </cell>
          <cell r="BF921" t="e">
            <v>#N/A</v>
          </cell>
          <cell r="BG921" t="e">
            <v>#N/A</v>
          </cell>
          <cell r="BH921" t="e">
            <v>#N/A</v>
          </cell>
          <cell r="BI921" t="e">
            <v>#N/A</v>
          </cell>
          <cell r="BJ921" t="e">
            <v>#N/A</v>
          </cell>
          <cell r="BK921" t="e">
            <v>#N/A</v>
          </cell>
          <cell r="BL921" t="e">
            <v>#N/A</v>
          </cell>
          <cell r="BM921" t="e">
            <v>#N/A</v>
          </cell>
          <cell r="BN921" t="e">
            <v>#N/A</v>
          </cell>
          <cell r="BO921" t="e">
            <v>#N/A</v>
          </cell>
          <cell r="BP921" t="e">
            <v>#N/A</v>
          </cell>
          <cell r="BQ921" t="e">
            <v>#N/A</v>
          </cell>
          <cell r="BR921" t="e">
            <v>#N/A</v>
          </cell>
          <cell r="BS921" t="e">
            <v>#N/A</v>
          </cell>
          <cell r="BT921" t="e">
            <v>#N/A</v>
          </cell>
          <cell r="BU921" t="e">
            <v>#N/A</v>
          </cell>
          <cell r="BV921" t="e">
            <v>#N/A</v>
          </cell>
          <cell r="BW921" t="e">
            <v>#N/A</v>
          </cell>
          <cell r="BX921">
            <v>0</v>
          </cell>
          <cell r="BY921" t="e">
            <v>#N/A</v>
          </cell>
          <cell r="BZ921" t="e">
            <v>#N/A</v>
          </cell>
          <cell r="CA921" t="e">
            <v>#N/A</v>
          </cell>
          <cell r="CB921" t="e">
            <v>#N/A</v>
          </cell>
          <cell r="CC921" t="e">
            <v>#N/A</v>
          </cell>
          <cell r="CD921" t="e">
            <v>#N/A</v>
          </cell>
          <cell r="CE921" t="e">
            <v>#N/A</v>
          </cell>
          <cell r="CF921" t="e">
            <v>#N/A</v>
          </cell>
        </row>
        <row r="922">
          <cell r="A922">
            <v>214</v>
          </cell>
          <cell r="B922" t="str">
            <v>WHEATLAND</v>
          </cell>
          <cell r="C922">
            <v>16779</v>
          </cell>
          <cell r="D922">
            <v>0</v>
          </cell>
          <cell r="E922">
            <v>0</v>
          </cell>
          <cell r="F922">
            <v>0</v>
          </cell>
          <cell r="G922">
            <v>130319</v>
          </cell>
          <cell r="H922">
            <v>4000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151098</v>
          </cell>
          <cell r="N922">
            <v>232511</v>
          </cell>
          <cell r="O922">
            <v>0</v>
          </cell>
          <cell r="P922">
            <v>17143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6112</v>
          </cell>
          <cell r="W922">
            <v>0</v>
          </cell>
          <cell r="X922">
            <v>255766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625</v>
          </cell>
          <cell r="AE922">
            <v>0</v>
          </cell>
          <cell r="AF922">
            <v>625</v>
          </cell>
          <cell r="AG922">
            <v>51126</v>
          </cell>
          <cell r="AH922">
            <v>0</v>
          </cell>
          <cell r="AI922">
            <v>5000</v>
          </cell>
          <cell r="AJ922">
            <v>0</v>
          </cell>
          <cell r="AK922">
            <v>1400</v>
          </cell>
          <cell r="AL922">
            <v>9838</v>
          </cell>
          <cell r="AM922">
            <v>0</v>
          </cell>
          <cell r="AN922">
            <v>67364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4564</v>
          </cell>
          <cell r="AV922">
            <v>46595</v>
          </cell>
          <cell r="AW922">
            <v>1280</v>
          </cell>
          <cell r="AX922">
            <v>2352</v>
          </cell>
          <cell r="AY922">
            <v>0</v>
          </cell>
          <cell r="AZ922">
            <v>5508</v>
          </cell>
          <cell r="BA922">
            <v>3731</v>
          </cell>
          <cell r="BB922">
            <v>76219</v>
          </cell>
          <cell r="BC922">
            <v>0</v>
          </cell>
          <cell r="BD922">
            <v>0</v>
          </cell>
          <cell r="BE922">
            <v>0</v>
          </cell>
          <cell r="BF922">
            <v>0</v>
          </cell>
          <cell r="BG922">
            <v>0</v>
          </cell>
          <cell r="BH922">
            <v>551072</v>
          </cell>
          <cell r="BI922">
            <v>74424</v>
          </cell>
          <cell r="BJ922">
            <v>175094</v>
          </cell>
          <cell r="BK922">
            <v>0</v>
          </cell>
          <cell r="BL922">
            <v>0</v>
          </cell>
          <cell r="BM922">
            <v>0</v>
          </cell>
          <cell r="BN922">
            <v>0</v>
          </cell>
          <cell r="BO922">
            <v>60293</v>
          </cell>
          <cell r="BP922">
            <v>0</v>
          </cell>
          <cell r="BQ922">
            <v>0</v>
          </cell>
          <cell r="BR922">
            <v>0</v>
          </cell>
          <cell r="BS922">
            <v>0</v>
          </cell>
          <cell r="BT922">
            <v>0</v>
          </cell>
          <cell r="BU922">
            <v>0</v>
          </cell>
          <cell r="BV922">
            <v>0</v>
          </cell>
          <cell r="BW922">
            <v>0</v>
          </cell>
          <cell r="BX922">
            <v>0</v>
          </cell>
          <cell r="BY922">
            <v>309811</v>
          </cell>
          <cell r="BZ922">
            <v>860883</v>
          </cell>
          <cell r="CA922">
            <v>0</v>
          </cell>
          <cell r="CB922">
            <v>0</v>
          </cell>
          <cell r="CC922">
            <v>0</v>
          </cell>
          <cell r="CD922">
            <v>860883</v>
          </cell>
          <cell r="CE922">
            <v>643191</v>
          </cell>
          <cell r="CF922">
            <v>1504074</v>
          </cell>
        </row>
        <row r="923">
          <cell r="A923">
            <v>640</v>
          </cell>
          <cell r="B923" t="str">
            <v>WHITING</v>
          </cell>
          <cell r="C923">
            <v>50944</v>
          </cell>
          <cell r="D923">
            <v>0</v>
          </cell>
          <cell r="E923">
            <v>0</v>
          </cell>
          <cell r="F923">
            <v>0</v>
          </cell>
          <cell r="G923">
            <v>105712</v>
          </cell>
          <cell r="H923">
            <v>3593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160249</v>
          </cell>
          <cell r="N923">
            <v>108121</v>
          </cell>
          <cell r="O923">
            <v>0</v>
          </cell>
          <cell r="P923">
            <v>12388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76618</v>
          </cell>
          <cell r="W923">
            <v>4143</v>
          </cell>
          <cell r="X923">
            <v>201270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74134</v>
          </cell>
          <cell r="AH923">
            <v>0</v>
          </cell>
          <cell r="AI923">
            <v>10967</v>
          </cell>
          <cell r="AJ923">
            <v>0</v>
          </cell>
          <cell r="AK923">
            <v>7842</v>
          </cell>
          <cell r="AL923">
            <v>2037</v>
          </cell>
          <cell r="AM923">
            <v>0</v>
          </cell>
          <cell r="AN923">
            <v>94980</v>
          </cell>
          <cell r="AO923">
            <v>0</v>
          </cell>
          <cell r="AP923">
            <v>0</v>
          </cell>
          <cell r="AQ923">
            <v>500</v>
          </cell>
          <cell r="AR923">
            <v>0</v>
          </cell>
          <cell r="AS923">
            <v>0</v>
          </cell>
          <cell r="AT923">
            <v>500</v>
          </cell>
          <cell r="AU923">
            <v>3687</v>
          </cell>
          <cell r="AV923">
            <v>0</v>
          </cell>
          <cell r="AW923">
            <v>1478</v>
          </cell>
          <cell r="AX923">
            <v>10388</v>
          </cell>
          <cell r="AY923">
            <v>14330</v>
          </cell>
          <cell r="AZ923">
            <v>0</v>
          </cell>
          <cell r="BA923">
            <v>0</v>
          </cell>
          <cell r="BB923">
            <v>29883</v>
          </cell>
          <cell r="BC923">
            <v>0</v>
          </cell>
          <cell r="BD923">
            <v>0</v>
          </cell>
          <cell r="BE923">
            <v>0</v>
          </cell>
          <cell r="BF923">
            <v>0</v>
          </cell>
          <cell r="BG923">
            <v>0</v>
          </cell>
          <cell r="BH923">
            <v>486882</v>
          </cell>
          <cell r="BI923">
            <v>93829</v>
          </cell>
          <cell r="BJ923">
            <v>108455</v>
          </cell>
          <cell r="BK923">
            <v>0</v>
          </cell>
          <cell r="BL923">
            <v>0</v>
          </cell>
          <cell r="BM923">
            <v>0</v>
          </cell>
          <cell r="BN923">
            <v>0</v>
          </cell>
          <cell r="BO923">
            <v>0</v>
          </cell>
          <cell r="BP923">
            <v>0</v>
          </cell>
          <cell r="BQ923">
            <v>0</v>
          </cell>
          <cell r="BR923">
            <v>0</v>
          </cell>
          <cell r="BS923">
            <v>0</v>
          </cell>
          <cell r="BT923">
            <v>0</v>
          </cell>
          <cell r="BU923">
            <v>0</v>
          </cell>
          <cell r="BV923">
            <v>23060</v>
          </cell>
          <cell r="BW923">
            <v>0</v>
          </cell>
          <cell r="BX923">
            <v>0</v>
          </cell>
          <cell r="BY923">
            <v>225344</v>
          </cell>
          <cell r="BZ923">
            <v>712226</v>
          </cell>
          <cell r="CA923">
            <v>32794</v>
          </cell>
          <cell r="CB923">
            <v>0</v>
          </cell>
          <cell r="CC923">
            <v>32794</v>
          </cell>
          <cell r="CD923">
            <v>745020</v>
          </cell>
          <cell r="CE923">
            <v>892782</v>
          </cell>
          <cell r="CF923">
            <v>1637802</v>
          </cell>
        </row>
        <row r="924">
          <cell r="A924">
            <v>528</v>
          </cell>
          <cell r="B924" t="str">
            <v>WHITTEMORE</v>
          </cell>
          <cell r="C924">
            <v>2000</v>
          </cell>
          <cell r="D924">
            <v>0</v>
          </cell>
          <cell r="E924">
            <v>378</v>
          </cell>
          <cell r="F924">
            <v>0</v>
          </cell>
          <cell r="G924">
            <v>17472</v>
          </cell>
          <cell r="H924">
            <v>3774</v>
          </cell>
          <cell r="I924">
            <v>0</v>
          </cell>
          <cell r="J924">
            <v>0</v>
          </cell>
          <cell r="K924">
            <v>34</v>
          </cell>
          <cell r="L924">
            <v>0</v>
          </cell>
          <cell r="M924">
            <v>23658</v>
          </cell>
          <cell r="N924">
            <v>298630</v>
          </cell>
          <cell r="O924">
            <v>0</v>
          </cell>
          <cell r="P924">
            <v>11069</v>
          </cell>
          <cell r="Q924">
            <v>18</v>
          </cell>
          <cell r="R924">
            <v>24560</v>
          </cell>
          <cell r="S924">
            <v>0</v>
          </cell>
          <cell r="T924">
            <v>7374</v>
          </cell>
          <cell r="U924">
            <v>0</v>
          </cell>
          <cell r="V924">
            <v>0</v>
          </cell>
          <cell r="W924">
            <v>0</v>
          </cell>
          <cell r="X924">
            <v>341651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91872</v>
          </cell>
          <cell r="AH924">
            <v>0</v>
          </cell>
          <cell r="AI924">
            <v>7328</v>
          </cell>
          <cell r="AJ924">
            <v>0</v>
          </cell>
          <cell r="AK924">
            <v>0</v>
          </cell>
          <cell r="AL924">
            <v>90655</v>
          </cell>
          <cell r="AM924">
            <v>438</v>
          </cell>
          <cell r="AN924">
            <v>190293</v>
          </cell>
          <cell r="AO924">
            <v>1338</v>
          </cell>
          <cell r="AP924">
            <v>0</v>
          </cell>
          <cell r="AQ924">
            <v>0</v>
          </cell>
          <cell r="AR924">
            <v>0</v>
          </cell>
          <cell r="AS924">
            <v>79839</v>
          </cell>
          <cell r="AT924">
            <v>81177</v>
          </cell>
          <cell r="AU924">
            <v>5966</v>
          </cell>
          <cell r="AV924">
            <v>23578</v>
          </cell>
          <cell r="AW924">
            <v>1075</v>
          </cell>
          <cell r="AX924">
            <v>2140</v>
          </cell>
          <cell r="AY924">
            <v>11890</v>
          </cell>
          <cell r="AZ924">
            <v>17032</v>
          </cell>
          <cell r="BA924">
            <v>67487</v>
          </cell>
          <cell r="BB924">
            <v>129168</v>
          </cell>
          <cell r="BC924">
            <v>4105</v>
          </cell>
          <cell r="BD924">
            <v>4105</v>
          </cell>
          <cell r="BE924">
            <v>0</v>
          </cell>
          <cell r="BF924">
            <v>0</v>
          </cell>
          <cell r="BG924">
            <v>0</v>
          </cell>
          <cell r="BH924">
            <v>770052</v>
          </cell>
          <cell r="BI924">
            <v>120929</v>
          </cell>
          <cell r="BJ924">
            <v>59798</v>
          </cell>
          <cell r="BK924">
            <v>685905</v>
          </cell>
          <cell r="BL924">
            <v>334603</v>
          </cell>
          <cell r="BM924">
            <v>0</v>
          </cell>
          <cell r="BN924">
            <v>34</v>
          </cell>
          <cell r="BO924">
            <v>57309</v>
          </cell>
          <cell r="BP924">
            <v>0</v>
          </cell>
          <cell r="BQ924">
            <v>0</v>
          </cell>
          <cell r="BR924">
            <v>0</v>
          </cell>
          <cell r="BS924">
            <v>0</v>
          </cell>
          <cell r="BT924">
            <v>0</v>
          </cell>
          <cell r="BU924">
            <v>-34</v>
          </cell>
          <cell r="BV924">
            <v>0</v>
          </cell>
          <cell r="BW924">
            <v>0</v>
          </cell>
          <cell r="BX924">
            <v>0</v>
          </cell>
          <cell r="BY924">
            <v>1258544</v>
          </cell>
          <cell r="BZ924">
            <v>2028596</v>
          </cell>
          <cell r="CA924">
            <v>400000</v>
          </cell>
          <cell r="CB924">
            <v>0</v>
          </cell>
          <cell r="CC924">
            <v>400000</v>
          </cell>
          <cell r="CD924">
            <v>2428596</v>
          </cell>
          <cell r="CE924">
            <v>796757</v>
          </cell>
          <cell r="CF924">
            <v>3225353</v>
          </cell>
        </row>
        <row r="925">
          <cell r="A925">
            <v>399</v>
          </cell>
          <cell r="B925" t="str">
            <v>WHITTEN</v>
          </cell>
          <cell r="C925">
            <v>3539</v>
          </cell>
          <cell r="D925">
            <v>0</v>
          </cell>
          <cell r="E925">
            <v>0</v>
          </cell>
          <cell r="F925">
            <v>0</v>
          </cell>
          <cell r="G925">
            <v>8257</v>
          </cell>
          <cell r="H925">
            <v>0</v>
          </cell>
          <cell r="I925">
            <v>0</v>
          </cell>
          <cell r="J925">
            <v>244</v>
          </cell>
          <cell r="K925">
            <v>0</v>
          </cell>
          <cell r="L925">
            <v>0</v>
          </cell>
          <cell r="M925">
            <v>12040</v>
          </cell>
          <cell r="N925">
            <v>2736</v>
          </cell>
          <cell r="O925">
            <v>0</v>
          </cell>
          <cell r="P925">
            <v>3970</v>
          </cell>
          <cell r="Q925">
            <v>0</v>
          </cell>
          <cell r="R925">
            <v>588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7294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80</v>
          </cell>
          <cell r="AT925">
            <v>80</v>
          </cell>
          <cell r="AU925">
            <v>1477</v>
          </cell>
          <cell r="AV925">
            <v>6683</v>
          </cell>
          <cell r="AW925">
            <v>277</v>
          </cell>
          <cell r="AX925">
            <v>360</v>
          </cell>
          <cell r="AY925">
            <v>12193</v>
          </cell>
          <cell r="AZ925">
            <v>9819</v>
          </cell>
          <cell r="BA925">
            <v>632</v>
          </cell>
          <cell r="BB925">
            <v>31441</v>
          </cell>
          <cell r="BC925">
            <v>0</v>
          </cell>
          <cell r="BD925">
            <v>0</v>
          </cell>
          <cell r="BE925">
            <v>0</v>
          </cell>
          <cell r="BF925">
            <v>0</v>
          </cell>
          <cell r="BG925">
            <v>0</v>
          </cell>
          <cell r="BH925">
            <v>50855</v>
          </cell>
          <cell r="BI925">
            <v>0</v>
          </cell>
          <cell r="BJ925">
            <v>0</v>
          </cell>
          <cell r="BK925">
            <v>0</v>
          </cell>
          <cell r="BL925">
            <v>0</v>
          </cell>
          <cell r="BM925">
            <v>0</v>
          </cell>
          <cell r="BN925">
            <v>0</v>
          </cell>
          <cell r="BO925">
            <v>11552</v>
          </cell>
          <cell r="BP925">
            <v>0</v>
          </cell>
          <cell r="BQ925">
            <v>0</v>
          </cell>
          <cell r="BR925">
            <v>0</v>
          </cell>
          <cell r="BS925">
            <v>0</v>
          </cell>
          <cell r="BT925">
            <v>0</v>
          </cell>
          <cell r="BU925">
            <v>0</v>
          </cell>
          <cell r="BV925">
            <v>0</v>
          </cell>
          <cell r="BW925">
            <v>0</v>
          </cell>
          <cell r="BX925">
            <v>0</v>
          </cell>
          <cell r="BY925">
            <v>11552</v>
          </cell>
          <cell r="BZ925">
            <v>62407</v>
          </cell>
          <cell r="CA925">
            <v>0</v>
          </cell>
          <cell r="CB925">
            <v>0</v>
          </cell>
          <cell r="CC925">
            <v>0</v>
          </cell>
          <cell r="CD925">
            <v>62407</v>
          </cell>
          <cell r="CE925">
            <v>119880</v>
          </cell>
          <cell r="CF925">
            <v>182287</v>
          </cell>
        </row>
        <row r="926">
          <cell r="A926">
            <v>126</v>
          </cell>
          <cell r="B926" t="str">
            <v>WILLEY</v>
          </cell>
          <cell r="C926">
            <v>1261</v>
          </cell>
          <cell r="D926">
            <v>0</v>
          </cell>
          <cell r="E926">
            <v>120</v>
          </cell>
          <cell r="F926">
            <v>0</v>
          </cell>
          <cell r="G926">
            <v>650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2031</v>
          </cell>
          <cell r="N926">
            <v>3798</v>
          </cell>
          <cell r="O926">
            <v>0</v>
          </cell>
          <cell r="P926">
            <v>981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1496</v>
          </cell>
          <cell r="W926">
            <v>240</v>
          </cell>
          <cell r="X926">
            <v>6515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1035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1035</v>
          </cell>
          <cell r="AO926">
            <v>1593</v>
          </cell>
          <cell r="AP926">
            <v>0</v>
          </cell>
          <cell r="AQ926">
            <v>38</v>
          </cell>
          <cell r="AR926">
            <v>0</v>
          </cell>
          <cell r="AS926">
            <v>64</v>
          </cell>
          <cell r="AT926">
            <v>1695</v>
          </cell>
          <cell r="AU926">
            <v>2512</v>
          </cell>
          <cell r="AV926">
            <v>6605</v>
          </cell>
          <cell r="AW926">
            <v>309</v>
          </cell>
          <cell r="AX926">
            <v>522</v>
          </cell>
          <cell r="AY926">
            <v>0</v>
          </cell>
          <cell r="AZ926">
            <v>1888</v>
          </cell>
          <cell r="BA926">
            <v>167</v>
          </cell>
          <cell r="BB926">
            <v>12003</v>
          </cell>
          <cell r="BC926">
            <v>5913</v>
          </cell>
          <cell r="BD926">
            <v>5913</v>
          </cell>
          <cell r="BE926">
            <v>0</v>
          </cell>
          <cell r="BF926">
            <v>0</v>
          </cell>
          <cell r="BG926">
            <v>0</v>
          </cell>
          <cell r="BH926">
            <v>29192</v>
          </cell>
          <cell r="BI926">
            <v>0</v>
          </cell>
          <cell r="BJ926">
            <v>0</v>
          </cell>
          <cell r="BK926">
            <v>0</v>
          </cell>
          <cell r="BL926">
            <v>0</v>
          </cell>
          <cell r="BM926">
            <v>0</v>
          </cell>
          <cell r="BN926">
            <v>0</v>
          </cell>
          <cell r="BO926">
            <v>0</v>
          </cell>
          <cell r="BP926">
            <v>0</v>
          </cell>
          <cell r="BQ926">
            <v>0</v>
          </cell>
          <cell r="BR926">
            <v>0</v>
          </cell>
          <cell r="BS926">
            <v>0</v>
          </cell>
          <cell r="BT926">
            <v>0</v>
          </cell>
          <cell r="BU926">
            <v>0</v>
          </cell>
          <cell r="BV926">
            <v>0</v>
          </cell>
          <cell r="BW926">
            <v>0</v>
          </cell>
          <cell r="BX926">
            <v>0</v>
          </cell>
          <cell r="BY926">
            <v>0</v>
          </cell>
          <cell r="BZ926">
            <v>29192</v>
          </cell>
          <cell r="CA926">
            <v>30000</v>
          </cell>
          <cell r="CB926">
            <v>0</v>
          </cell>
          <cell r="CC926">
            <v>30000</v>
          </cell>
          <cell r="CD926">
            <v>59192</v>
          </cell>
          <cell r="CE926">
            <v>88746</v>
          </cell>
          <cell r="CF926">
            <v>147938</v>
          </cell>
        </row>
        <row r="927">
          <cell r="A927">
            <v>379</v>
          </cell>
          <cell r="B927" t="str">
            <v>WILLIAMS</v>
          </cell>
          <cell r="C927" t="e">
            <v>#N/A</v>
          </cell>
          <cell r="D927" t="e">
            <v>#N/A</v>
          </cell>
          <cell r="E927" t="e">
            <v>#N/A</v>
          </cell>
          <cell r="F927" t="e">
            <v>#N/A</v>
          </cell>
          <cell r="G927" t="e">
            <v>#N/A</v>
          </cell>
          <cell r="H927" t="e">
            <v>#N/A</v>
          </cell>
          <cell r="I927" t="e">
            <v>#N/A</v>
          </cell>
          <cell r="J927" t="e">
            <v>#N/A</v>
          </cell>
          <cell r="K927" t="e">
            <v>#N/A</v>
          </cell>
          <cell r="L927" t="e">
            <v>#N/A</v>
          </cell>
          <cell r="M927" t="e">
            <v>#N/A</v>
          </cell>
          <cell r="N927" t="e">
            <v>#N/A</v>
          </cell>
          <cell r="O927" t="e">
            <v>#N/A</v>
          </cell>
          <cell r="P927" t="e">
            <v>#N/A</v>
          </cell>
          <cell r="Q927" t="e">
            <v>#N/A</v>
          </cell>
          <cell r="R927" t="e">
            <v>#N/A</v>
          </cell>
          <cell r="S927" t="e">
            <v>#N/A</v>
          </cell>
          <cell r="T927" t="e">
            <v>#N/A</v>
          </cell>
          <cell r="U927" t="e">
            <v>#N/A</v>
          </cell>
          <cell r="V927" t="e">
            <v>#N/A</v>
          </cell>
          <cell r="W927" t="e">
            <v>#N/A</v>
          </cell>
          <cell r="X927" t="e">
            <v>#N/A</v>
          </cell>
          <cell r="Y927" t="e">
            <v>#N/A</v>
          </cell>
          <cell r="Z927" t="e">
            <v>#N/A</v>
          </cell>
          <cell r="AA927" t="e">
            <v>#N/A</v>
          </cell>
          <cell r="AB927" t="e">
            <v>#N/A</v>
          </cell>
          <cell r="AC927" t="e">
            <v>#N/A</v>
          </cell>
          <cell r="AD927" t="e">
            <v>#N/A</v>
          </cell>
          <cell r="AE927" t="e">
            <v>#N/A</v>
          </cell>
          <cell r="AF927" t="e">
            <v>#N/A</v>
          </cell>
          <cell r="AG927" t="e">
            <v>#N/A</v>
          </cell>
          <cell r="AH927" t="e">
            <v>#N/A</v>
          </cell>
          <cell r="AI927" t="e">
            <v>#N/A</v>
          </cell>
          <cell r="AJ927" t="e">
            <v>#N/A</v>
          </cell>
          <cell r="AK927" t="e">
            <v>#N/A</v>
          </cell>
          <cell r="AL927" t="e">
            <v>#N/A</v>
          </cell>
          <cell r="AM927" t="e">
            <v>#N/A</v>
          </cell>
          <cell r="AN927" t="e">
            <v>#N/A</v>
          </cell>
          <cell r="AO927" t="e">
            <v>#N/A</v>
          </cell>
          <cell r="AP927" t="e">
            <v>#N/A</v>
          </cell>
          <cell r="AQ927" t="e">
            <v>#N/A</v>
          </cell>
          <cell r="AR927" t="e">
            <v>#N/A</v>
          </cell>
          <cell r="AS927" t="e">
            <v>#N/A</v>
          </cell>
          <cell r="AT927" t="e">
            <v>#N/A</v>
          </cell>
          <cell r="AU927" t="e">
            <v>#N/A</v>
          </cell>
          <cell r="AV927" t="e">
            <v>#N/A</v>
          </cell>
          <cell r="AW927" t="e">
            <v>#N/A</v>
          </cell>
          <cell r="AX927" t="e">
            <v>#N/A</v>
          </cell>
          <cell r="AY927" t="e">
            <v>#N/A</v>
          </cell>
          <cell r="AZ927" t="e">
            <v>#N/A</v>
          </cell>
          <cell r="BA927" t="e">
            <v>#N/A</v>
          </cell>
          <cell r="BB927" t="e">
            <v>#N/A</v>
          </cell>
          <cell r="BC927" t="e">
            <v>#N/A</v>
          </cell>
          <cell r="BD927" t="e">
            <v>#N/A</v>
          </cell>
          <cell r="BE927" t="e">
            <v>#N/A</v>
          </cell>
          <cell r="BF927" t="e">
            <v>#N/A</v>
          </cell>
          <cell r="BG927" t="e">
            <v>#N/A</v>
          </cell>
          <cell r="BH927" t="e">
            <v>#N/A</v>
          </cell>
          <cell r="BI927" t="e">
            <v>#N/A</v>
          </cell>
          <cell r="BJ927" t="e">
            <v>#N/A</v>
          </cell>
          <cell r="BK927" t="e">
            <v>#N/A</v>
          </cell>
          <cell r="BL927" t="e">
            <v>#N/A</v>
          </cell>
          <cell r="BM927" t="e">
            <v>#N/A</v>
          </cell>
          <cell r="BN927" t="e">
            <v>#N/A</v>
          </cell>
          <cell r="BO927" t="e">
            <v>#N/A</v>
          </cell>
          <cell r="BP927" t="e">
            <v>#N/A</v>
          </cell>
          <cell r="BQ927" t="e">
            <v>#N/A</v>
          </cell>
          <cell r="BR927" t="e">
            <v>#N/A</v>
          </cell>
          <cell r="BS927" t="e">
            <v>#N/A</v>
          </cell>
          <cell r="BT927" t="e">
            <v>#N/A</v>
          </cell>
          <cell r="BU927" t="e">
            <v>#N/A</v>
          </cell>
          <cell r="BV927" t="e">
            <v>#N/A</v>
          </cell>
          <cell r="BW927" t="e">
            <v>#N/A</v>
          </cell>
          <cell r="BX927">
            <v>0</v>
          </cell>
          <cell r="BY927" t="e">
            <v>#N/A</v>
          </cell>
          <cell r="BZ927" t="e">
            <v>#N/A</v>
          </cell>
          <cell r="CA927" t="e">
            <v>#N/A</v>
          </cell>
          <cell r="CB927" t="e">
            <v>#N/A</v>
          </cell>
          <cell r="CC927" t="e">
            <v>#N/A</v>
          </cell>
          <cell r="CD927" t="e">
            <v>#N/A</v>
          </cell>
          <cell r="CE927" t="e">
            <v>#N/A</v>
          </cell>
          <cell r="CF927" t="e">
            <v>#N/A</v>
          </cell>
        </row>
        <row r="928">
          <cell r="A928">
            <v>447</v>
          </cell>
          <cell r="B928" t="str">
            <v>WILLIAMSBURG</v>
          </cell>
          <cell r="C928">
            <v>763568</v>
          </cell>
          <cell r="D928">
            <v>0</v>
          </cell>
          <cell r="E928">
            <v>0</v>
          </cell>
          <cell r="F928">
            <v>0</v>
          </cell>
          <cell r="G928">
            <v>42127</v>
          </cell>
          <cell r="H928">
            <v>7014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812709</v>
          </cell>
          <cell r="N928">
            <v>254595</v>
          </cell>
          <cell r="O928">
            <v>0</v>
          </cell>
          <cell r="P928">
            <v>54804</v>
          </cell>
          <cell r="Q928">
            <v>0</v>
          </cell>
          <cell r="R928">
            <v>34436</v>
          </cell>
          <cell r="S928">
            <v>0</v>
          </cell>
          <cell r="T928">
            <v>13296</v>
          </cell>
          <cell r="U928">
            <v>0</v>
          </cell>
          <cell r="V928">
            <v>216619</v>
          </cell>
          <cell r="W928">
            <v>0</v>
          </cell>
          <cell r="X928">
            <v>573750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7800</v>
          </cell>
          <cell r="AF928">
            <v>7800</v>
          </cell>
          <cell r="AG928">
            <v>274240</v>
          </cell>
          <cell r="AH928">
            <v>0</v>
          </cell>
          <cell r="AI928">
            <v>76809</v>
          </cell>
          <cell r="AJ928">
            <v>618872</v>
          </cell>
          <cell r="AK928">
            <v>5224</v>
          </cell>
          <cell r="AL928">
            <v>0</v>
          </cell>
          <cell r="AM928">
            <v>27290</v>
          </cell>
          <cell r="AN928">
            <v>1002435</v>
          </cell>
          <cell r="AO928">
            <v>0</v>
          </cell>
          <cell r="AP928">
            <v>0</v>
          </cell>
          <cell r="AQ928">
            <v>0</v>
          </cell>
          <cell r="AR928">
            <v>841</v>
          </cell>
          <cell r="AS928">
            <v>0</v>
          </cell>
          <cell r="AT928">
            <v>841</v>
          </cell>
          <cell r="AU928">
            <v>16990</v>
          </cell>
          <cell r="AV928">
            <v>108396</v>
          </cell>
          <cell r="AW928">
            <v>1406</v>
          </cell>
          <cell r="AX928">
            <v>20394</v>
          </cell>
          <cell r="AY928">
            <v>62405</v>
          </cell>
          <cell r="AZ928">
            <v>18881</v>
          </cell>
          <cell r="BA928">
            <v>0</v>
          </cell>
          <cell r="BB928">
            <v>228472</v>
          </cell>
          <cell r="BC928">
            <v>889451</v>
          </cell>
          <cell r="BD928">
            <v>889451</v>
          </cell>
          <cell r="BE928">
            <v>1939319</v>
          </cell>
          <cell r="BF928">
            <v>0</v>
          </cell>
          <cell r="BG928">
            <v>1939319</v>
          </cell>
          <cell r="BH928">
            <v>5454777</v>
          </cell>
          <cell r="BI928">
            <v>358622</v>
          </cell>
          <cell r="BJ928">
            <v>312908</v>
          </cell>
          <cell r="BK928">
            <v>0</v>
          </cell>
          <cell r="BL928">
            <v>0</v>
          </cell>
          <cell r="BM928">
            <v>0</v>
          </cell>
          <cell r="BN928">
            <v>0</v>
          </cell>
          <cell r="BO928">
            <v>0</v>
          </cell>
          <cell r="BP928">
            <v>0</v>
          </cell>
          <cell r="BQ928">
            <v>0</v>
          </cell>
          <cell r="BR928">
            <v>0</v>
          </cell>
          <cell r="BS928">
            <v>0</v>
          </cell>
          <cell r="BT928">
            <v>0</v>
          </cell>
          <cell r="BU928">
            <v>0</v>
          </cell>
          <cell r="BV928">
            <v>108128</v>
          </cell>
          <cell r="BW928">
            <v>34490</v>
          </cell>
          <cell r="BX928">
            <v>0</v>
          </cell>
          <cell r="BY928">
            <v>814148</v>
          </cell>
          <cell r="BZ928">
            <v>6268925</v>
          </cell>
          <cell r="CA928">
            <v>798168</v>
          </cell>
          <cell r="CB928">
            <v>470269</v>
          </cell>
          <cell r="CC928">
            <v>1268437</v>
          </cell>
          <cell r="CD928">
            <v>7537362</v>
          </cell>
          <cell r="CE928">
            <v>6816085</v>
          </cell>
          <cell r="CF928">
            <v>14353447</v>
          </cell>
        </row>
        <row r="929">
          <cell r="A929">
            <v>567</v>
          </cell>
          <cell r="B929" t="str">
            <v>WILLIAMSON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2000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2000</v>
          </cell>
          <cell r="N929">
            <v>9428</v>
          </cell>
          <cell r="O929">
            <v>0</v>
          </cell>
          <cell r="P929">
            <v>4424</v>
          </cell>
          <cell r="Q929">
            <v>0</v>
          </cell>
          <cell r="R929">
            <v>1332</v>
          </cell>
          <cell r="S929">
            <v>0</v>
          </cell>
          <cell r="T929">
            <v>0</v>
          </cell>
          <cell r="U929">
            <v>0</v>
          </cell>
          <cell r="V929">
            <v>2418</v>
          </cell>
          <cell r="W929">
            <v>0</v>
          </cell>
          <cell r="X929">
            <v>17602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7913</v>
          </cell>
          <cell r="AJ929">
            <v>0</v>
          </cell>
          <cell r="AK929">
            <v>0</v>
          </cell>
          <cell r="AL929">
            <v>6689</v>
          </cell>
          <cell r="AM929">
            <v>0</v>
          </cell>
          <cell r="AN929">
            <v>14602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1445</v>
          </cell>
          <cell r="AV929">
            <v>3850</v>
          </cell>
          <cell r="AW929">
            <v>567</v>
          </cell>
          <cell r="AX929">
            <v>0</v>
          </cell>
          <cell r="AY929">
            <v>0</v>
          </cell>
          <cell r="AZ929">
            <v>7388</v>
          </cell>
          <cell r="BA929">
            <v>0</v>
          </cell>
          <cell r="BB929">
            <v>13250</v>
          </cell>
          <cell r="BC929">
            <v>0</v>
          </cell>
          <cell r="BD929">
            <v>0</v>
          </cell>
          <cell r="BE929">
            <v>0</v>
          </cell>
          <cell r="BF929">
            <v>0</v>
          </cell>
          <cell r="BG929">
            <v>0</v>
          </cell>
          <cell r="BH929">
            <v>47454</v>
          </cell>
          <cell r="BI929">
            <v>0</v>
          </cell>
          <cell r="BJ929">
            <v>0</v>
          </cell>
          <cell r="BK929">
            <v>0</v>
          </cell>
          <cell r="BL929">
            <v>0</v>
          </cell>
          <cell r="BM929">
            <v>0</v>
          </cell>
          <cell r="BN929">
            <v>0</v>
          </cell>
          <cell r="BO929">
            <v>0</v>
          </cell>
          <cell r="BP929">
            <v>0</v>
          </cell>
          <cell r="BQ929">
            <v>0</v>
          </cell>
          <cell r="BR929">
            <v>0</v>
          </cell>
          <cell r="BS929">
            <v>0</v>
          </cell>
          <cell r="BT929">
            <v>0</v>
          </cell>
          <cell r="BU929">
            <v>0</v>
          </cell>
          <cell r="BV929">
            <v>0</v>
          </cell>
          <cell r="BW929">
            <v>0</v>
          </cell>
          <cell r="BX929">
            <v>0</v>
          </cell>
          <cell r="BY929">
            <v>0</v>
          </cell>
          <cell r="BZ929">
            <v>47454</v>
          </cell>
          <cell r="CA929">
            <v>0</v>
          </cell>
          <cell r="CB929">
            <v>0</v>
          </cell>
          <cell r="CC929">
            <v>0</v>
          </cell>
          <cell r="CD929">
            <v>47454</v>
          </cell>
          <cell r="CE929">
            <v>49082</v>
          </cell>
          <cell r="CF929">
            <v>96536</v>
          </cell>
        </row>
        <row r="930">
          <cell r="A930">
            <v>657</v>
          </cell>
          <cell r="B930" t="str">
            <v>WILTON</v>
          </cell>
          <cell r="C930">
            <v>434711</v>
          </cell>
          <cell r="D930">
            <v>0</v>
          </cell>
          <cell r="E930">
            <v>0</v>
          </cell>
          <cell r="F930">
            <v>0</v>
          </cell>
          <cell r="G930">
            <v>108552</v>
          </cell>
          <cell r="H930">
            <v>0</v>
          </cell>
          <cell r="I930">
            <v>0</v>
          </cell>
          <cell r="J930">
            <v>0</v>
          </cell>
          <cell r="K930">
            <v>155</v>
          </cell>
          <cell r="L930">
            <v>0</v>
          </cell>
          <cell r="M930">
            <v>543418</v>
          </cell>
          <cell r="N930">
            <v>362771</v>
          </cell>
          <cell r="O930">
            <v>0</v>
          </cell>
          <cell r="P930">
            <v>0</v>
          </cell>
          <cell r="Q930">
            <v>119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362890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3168</v>
          </cell>
          <cell r="AF930">
            <v>3168</v>
          </cell>
          <cell r="AG930">
            <v>178154</v>
          </cell>
          <cell r="AH930">
            <v>0</v>
          </cell>
          <cell r="AI930">
            <v>27644</v>
          </cell>
          <cell r="AJ930">
            <v>82395</v>
          </cell>
          <cell r="AK930">
            <v>10000</v>
          </cell>
          <cell r="AL930">
            <v>105866</v>
          </cell>
          <cell r="AM930">
            <v>1463</v>
          </cell>
          <cell r="AN930">
            <v>405522</v>
          </cell>
          <cell r="AO930">
            <v>0</v>
          </cell>
          <cell r="AP930">
            <v>582895</v>
          </cell>
          <cell r="AQ930">
            <v>0</v>
          </cell>
          <cell r="AR930">
            <v>9550</v>
          </cell>
          <cell r="AS930">
            <v>130030</v>
          </cell>
          <cell r="AT930">
            <v>722475</v>
          </cell>
          <cell r="AU930">
            <v>121540</v>
          </cell>
          <cell r="AV930">
            <v>293031</v>
          </cell>
          <cell r="AW930">
            <v>0</v>
          </cell>
          <cell r="AX930">
            <v>15243</v>
          </cell>
          <cell r="AY930">
            <v>147962</v>
          </cell>
          <cell r="AZ930">
            <v>0</v>
          </cell>
          <cell r="BA930">
            <v>3209</v>
          </cell>
          <cell r="BB930">
            <v>580985</v>
          </cell>
          <cell r="BC930">
            <v>864550</v>
          </cell>
          <cell r="BD930">
            <v>864550</v>
          </cell>
          <cell r="BE930">
            <v>576</v>
          </cell>
          <cell r="BF930">
            <v>0</v>
          </cell>
          <cell r="BG930">
            <v>576</v>
          </cell>
          <cell r="BH930">
            <v>3483584</v>
          </cell>
          <cell r="BI930">
            <v>299124</v>
          </cell>
          <cell r="BJ930">
            <v>295009</v>
          </cell>
          <cell r="BK930">
            <v>0</v>
          </cell>
          <cell r="BL930">
            <v>0</v>
          </cell>
          <cell r="BM930">
            <v>0</v>
          </cell>
          <cell r="BN930">
            <v>155</v>
          </cell>
          <cell r="BO930">
            <v>338910</v>
          </cell>
          <cell r="BP930">
            <v>0</v>
          </cell>
          <cell r="BQ930">
            <v>0</v>
          </cell>
          <cell r="BR930">
            <v>0</v>
          </cell>
          <cell r="BS930">
            <v>0</v>
          </cell>
          <cell r="BT930">
            <v>0</v>
          </cell>
          <cell r="BU930">
            <v>-155</v>
          </cell>
          <cell r="BV930">
            <v>203612</v>
          </cell>
          <cell r="BW930">
            <v>1050859</v>
          </cell>
          <cell r="BX930">
            <v>0</v>
          </cell>
          <cell r="BY930">
            <v>2187514</v>
          </cell>
          <cell r="BZ930">
            <v>5671098</v>
          </cell>
          <cell r="CA930">
            <v>632058</v>
          </cell>
          <cell r="CB930">
            <v>386386</v>
          </cell>
          <cell r="CC930">
            <v>1018444</v>
          </cell>
          <cell r="CD930">
            <v>6689542</v>
          </cell>
          <cell r="CE930">
            <v>5391020</v>
          </cell>
          <cell r="CF930">
            <v>12080562</v>
          </cell>
        </row>
        <row r="931">
          <cell r="A931">
            <v>728</v>
          </cell>
          <cell r="B931" t="str">
            <v>WINDSORHEIGHTS</v>
          </cell>
          <cell r="C931">
            <v>2412859</v>
          </cell>
          <cell r="D931">
            <v>0</v>
          </cell>
          <cell r="E931">
            <v>8870</v>
          </cell>
          <cell r="F931">
            <v>0</v>
          </cell>
          <cell r="G931">
            <v>727307</v>
          </cell>
          <cell r="H931">
            <v>56272</v>
          </cell>
          <cell r="I931">
            <v>104720</v>
          </cell>
          <cell r="J931">
            <v>0</v>
          </cell>
          <cell r="K931">
            <v>263</v>
          </cell>
          <cell r="L931">
            <v>0</v>
          </cell>
          <cell r="M931">
            <v>3310291</v>
          </cell>
          <cell r="N931">
            <v>319427</v>
          </cell>
          <cell r="O931">
            <v>0</v>
          </cell>
          <cell r="P931">
            <v>71001</v>
          </cell>
          <cell r="Q931">
            <v>4321</v>
          </cell>
          <cell r="R931">
            <v>126914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521663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3000</v>
          </cell>
          <cell r="AF931">
            <v>3000</v>
          </cell>
          <cell r="AG931">
            <v>91136</v>
          </cell>
          <cell r="AH931">
            <v>0</v>
          </cell>
          <cell r="AI931">
            <v>150593</v>
          </cell>
          <cell r="AJ931">
            <v>169855</v>
          </cell>
          <cell r="AK931">
            <v>0</v>
          </cell>
          <cell r="AL931">
            <v>4623</v>
          </cell>
          <cell r="AM931">
            <v>27851</v>
          </cell>
          <cell r="AN931">
            <v>444058</v>
          </cell>
          <cell r="AO931">
            <v>0</v>
          </cell>
          <cell r="AP931">
            <v>0</v>
          </cell>
          <cell r="AQ931">
            <v>75600</v>
          </cell>
          <cell r="AR931">
            <v>0</v>
          </cell>
          <cell r="AS931">
            <v>0</v>
          </cell>
          <cell r="AT931">
            <v>75600</v>
          </cell>
          <cell r="AU931">
            <v>109490</v>
          </cell>
          <cell r="AV931">
            <v>500789</v>
          </cell>
          <cell r="AW931">
            <v>5413</v>
          </cell>
          <cell r="AX931">
            <v>65664</v>
          </cell>
          <cell r="AY931">
            <v>0</v>
          </cell>
          <cell r="AZ931">
            <v>0</v>
          </cell>
          <cell r="BA931">
            <v>0</v>
          </cell>
          <cell r="BB931">
            <v>681356</v>
          </cell>
          <cell r="BC931">
            <v>3328473</v>
          </cell>
          <cell r="BD931">
            <v>3373665</v>
          </cell>
          <cell r="BE931">
            <v>2677149</v>
          </cell>
          <cell r="BF931">
            <v>55972</v>
          </cell>
          <cell r="BG931">
            <v>2733121</v>
          </cell>
          <cell r="BH931">
            <v>11142754</v>
          </cell>
          <cell r="BI931">
            <v>0</v>
          </cell>
          <cell r="BJ931">
            <v>105087</v>
          </cell>
          <cell r="BK931">
            <v>0</v>
          </cell>
          <cell r="BL931">
            <v>0</v>
          </cell>
          <cell r="BM931">
            <v>0</v>
          </cell>
          <cell r="BN931">
            <v>263</v>
          </cell>
          <cell r="BO931">
            <v>315356</v>
          </cell>
          <cell r="BP931">
            <v>0</v>
          </cell>
          <cell r="BQ931">
            <v>0</v>
          </cell>
          <cell r="BR931">
            <v>0</v>
          </cell>
          <cell r="BS931">
            <v>0</v>
          </cell>
          <cell r="BT931">
            <v>198359</v>
          </cell>
          <cell r="BU931">
            <v>-263</v>
          </cell>
          <cell r="BV931">
            <v>0</v>
          </cell>
          <cell r="BW931">
            <v>441899</v>
          </cell>
          <cell r="BX931">
            <v>0</v>
          </cell>
          <cell r="BY931">
            <v>1060701</v>
          </cell>
          <cell r="BZ931">
            <v>12203455</v>
          </cell>
          <cell r="CA931">
            <v>5543142</v>
          </cell>
          <cell r="CB931">
            <v>1195983</v>
          </cell>
          <cell r="CC931">
            <v>6739125</v>
          </cell>
          <cell r="CD931">
            <v>18942580</v>
          </cell>
          <cell r="CE931">
            <v>9139330</v>
          </cell>
          <cell r="CF931">
            <v>28081910</v>
          </cell>
        </row>
        <row r="932">
          <cell r="A932">
            <v>419</v>
          </cell>
          <cell r="B932" t="str">
            <v>WINFIELD</v>
          </cell>
          <cell r="C932">
            <v>86961</v>
          </cell>
          <cell r="D932">
            <v>0</v>
          </cell>
          <cell r="E932">
            <v>0</v>
          </cell>
          <cell r="F932">
            <v>0</v>
          </cell>
          <cell r="G932">
            <v>42932</v>
          </cell>
          <cell r="H932">
            <v>0</v>
          </cell>
          <cell r="I932">
            <v>0</v>
          </cell>
          <cell r="J932">
            <v>0</v>
          </cell>
          <cell r="K932">
            <v>273</v>
          </cell>
          <cell r="L932">
            <v>0</v>
          </cell>
          <cell r="M932">
            <v>130166</v>
          </cell>
          <cell r="N932">
            <v>216640</v>
          </cell>
          <cell r="O932">
            <v>0</v>
          </cell>
          <cell r="P932">
            <v>15336</v>
          </cell>
          <cell r="Q932">
            <v>3130</v>
          </cell>
          <cell r="R932">
            <v>3457</v>
          </cell>
          <cell r="S932">
            <v>0</v>
          </cell>
          <cell r="T932">
            <v>0</v>
          </cell>
          <cell r="U932">
            <v>0</v>
          </cell>
          <cell r="V932">
            <v>78184</v>
          </cell>
          <cell r="W932">
            <v>744</v>
          </cell>
          <cell r="X932">
            <v>317491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66341</v>
          </cell>
          <cell r="AH932">
            <v>0</v>
          </cell>
          <cell r="AI932">
            <v>19198</v>
          </cell>
          <cell r="AJ932">
            <v>146132</v>
          </cell>
          <cell r="AK932">
            <v>9000</v>
          </cell>
          <cell r="AL932">
            <v>4572</v>
          </cell>
          <cell r="AM932">
            <v>0</v>
          </cell>
          <cell r="AN932">
            <v>245243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9613</v>
          </cell>
          <cell r="AV932">
            <v>54407</v>
          </cell>
          <cell r="AW932">
            <v>1316</v>
          </cell>
          <cell r="AX932">
            <v>6098</v>
          </cell>
          <cell r="AY932">
            <v>0</v>
          </cell>
          <cell r="AZ932">
            <v>4500</v>
          </cell>
          <cell r="BA932">
            <v>0</v>
          </cell>
          <cell r="BB932">
            <v>75934</v>
          </cell>
          <cell r="BC932">
            <v>0</v>
          </cell>
          <cell r="BD932">
            <v>102895</v>
          </cell>
          <cell r="BE932">
            <v>0</v>
          </cell>
          <cell r="BF932">
            <v>0</v>
          </cell>
          <cell r="BG932">
            <v>0</v>
          </cell>
          <cell r="BH932">
            <v>871729</v>
          </cell>
          <cell r="BI932">
            <v>123425</v>
          </cell>
          <cell r="BJ932">
            <v>126550</v>
          </cell>
          <cell r="BK932">
            <v>0</v>
          </cell>
          <cell r="BL932">
            <v>476541</v>
          </cell>
          <cell r="BM932">
            <v>0</v>
          </cell>
          <cell r="BN932">
            <v>273</v>
          </cell>
          <cell r="BO932">
            <v>0</v>
          </cell>
          <cell r="BP932">
            <v>0</v>
          </cell>
          <cell r="BQ932">
            <v>0</v>
          </cell>
          <cell r="BR932">
            <v>0</v>
          </cell>
          <cell r="BS932">
            <v>0</v>
          </cell>
          <cell r="BT932">
            <v>0</v>
          </cell>
          <cell r="BU932">
            <v>-273</v>
          </cell>
          <cell r="BV932">
            <v>61580</v>
          </cell>
          <cell r="BW932">
            <v>0</v>
          </cell>
          <cell r="BX932">
            <v>0</v>
          </cell>
          <cell r="BY932">
            <v>788096</v>
          </cell>
          <cell r="BZ932">
            <v>1659825</v>
          </cell>
          <cell r="CA932">
            <v>34395</v>
          </cell>
          <cell r="CB932">
            <v>68500</v>
          </cell>
          <cell r="CC932">
            <v>102895</v>
          </cell>
          <cell r="CD932">
            <v>1762720</v>
          </cell>
          <cell r="CE932">
            <v>1039727</v>
          </cell>
          <cell r="CF932">
            <v>2802447</v>
          </cell>
        </row>
        <row r="933">
          <cell r="A933">
            <v>583</v>
          </cell>
          <cell r="B933" t="str">
            <v>WINTERSET</v>
          </cell>
          <cell r="C933" t="e">
            <v>#N/A</v>
          </cell>
          <cell r="D933" t="e">
            <v>#N/A</v>
          </cell>
          <cell r="E933" t="e">
            <v>#N/A</v>
          </cell>
          <cell r="F933" t="e">
            <v>#N/A</v>
          </cell>
          <cell r="G933" t="e">
            <v>#N/A</v>
          </cell>
          <cell r="H933" t="e">
            <v>#N/A</v>
          </cell>
          <cell r="I933" t="e">
            <v>#N/A</v>
          </cell>
          <cell r="J933" t="e">
            <v>#N/A</v>
          </cell>
          <cell r="K933" t="e">
            <v>#N/A</v>
          </cell>
          <cell r="L933" t="e">
            <v>#N/A</v>
          </cell>
          <cell r="M933" t="e">
            <v>#N/A</v>
          </cell>
          <cell r="N933" t="e">
            <v>#N/A</v>
          </cell>
          <cell r="O933" t="e">
            <v>#N/A</v>
          </cell>
          <cell r="P933" t="e">
            <v>#N/A</v>
          </cell>
          <cell r="Q933" t="e">
            <v>#N/A</v>
          </cell>
          <cell r="R933" t="e">
            <v>#N/A</v>
          </cell>
          <cell r="S933" t="e">
            <v>#N/A</v>
          </cell>
          <cell r="T933" t="e">
            <v>#N/A</v>
          </cell>
          <cell r="U933" t="e">
            <v>#N/A</v>
          </cell>
          <cell r="V933" t="e">
            <v>#N/A</v>
          </cell>
          <cell r="W933" t="e">
            <v>#N/A</v>
          </cell>
          <cell r="X933" t="e">
            <v>#N/A</v>
          </cell>
          <cell r="Y933" t="e">
            <v>#N/A</v>
          </cell>
          <cell r="Z933" t="e">
            <v>#N/A</v>
          </cell>
          <cell r="AA933" t="e">
            <v>#N/A</v>
          </cell>
          <cell r="AB933" t="e">
            <v>#N/A</v>
          </cell>
          <cell r="AC933" t="e">
            <v>#N/A</v>
          </cell>
          <cell r="AD933" t="e">
            <v>#N/A</v>
          </cell>
          <cell r="AE933" t="e">
            <v>#N/A</v>
          </cell>
          <cell r="AF933" t="e">
            <v>#N/A</v>
          </cell>
          <cell r="AG933" t="e">
            <v>#N/A</v>
          </cell>
          <cell r="AH933" t="e">
            <v>#N/A</v>
          </cell>
          <cell r="AI933" t="e">
            <v>#N/A</v>
          </cell>
          <cell r="AJ933" t="e">
            <v>#N/A</v>
          </cell>
          <cell r="AK933" t="e">
            <v>#N/A</v>
          </cell>
          <cell r="AL933" t="e">
            <v>#N/A</v>
          </cell>
          <cell r="AM933" t="e">
            <v>#N/A</v>
          </cell>
          <cell r="AN933" t="e">
            <v>#N/A</v>
          </cell>
          <cell r="AO933" t="e">
            <v>#N/A</v>
          </cell>
          <cell r="AP933" t="e">
            <v>#N/A</v>
          </cell>
          <cell r="AQ933" t="e">
            <v>#N/A</v>
          </cell>
          <cell r="AR933" t="e">
            <v>#N/A</v>
          </cell>
          <cell r="AS933" t="e">
            <v>#N/A</v>
          </cell>
          <cell r="AT933" t="e">
            <v>#N/A</v>
          </cell>
          <cell r="AU933" t="e">
            <v>#N/A</v>
          </cell>
          <cell r="AV933" t="e">
            <v>#N/A</v>
          </cell>
          <cell r="AW933" t="e">
            <v>#N/A</v>
          </cell>
          <cell r="AX933" t="e">
            <v>#N/A</v>
          </cell>
          <cell r="AY933" t="e">
            <v>#N/A</v>
          </cell>
          <cell r="AZ933" t="e">
            <v>#N/A</v>
          </cell>
          <cell r="BA933" t="e">
            <v>#N/A</v>
          </cell>
          <cell r="BB933" t="e">
            <v>#N/A</v>
          </cell>
          <cell r="BC933" t="e">
            <v>#N/A</v>
          </cell>
          <cell r="BD933" t="e">
            <v>#N/A</v>
          </cell>
          <cell r="BE933" t="e">
            <v>#N/A</v>
          </cell>
          <cell r="BF933" t="e">
            <v>#N/A</v>
          </cell>
          <cell r="BG933" t="e">
            <v>#N/A</v>
          </cell>
          <cell r="BH933" t="e">
            <v>#N/A</v>
          </cell>
          <cell r="BI933" t="e">
            <v>#N/A</v>
          </cell>
          <cell r="BJ933" t="e">
            <v>#N/A</v>
          </cell>
          <cell r="BK933" t="e">
            <v>#N/A</v>
          </cell>
          <cell r="BL933" t="e">
            <v>#N/A</v>
          </cell>
          <cell r="BM933" t="e">
            <v>#N/A</v>
          </cell>
          <cell r="BN933" t="e">
            <v>#N/A</v>
          </cell>
          <cell r="BO933" t="e">
            <v>#N/A</v>
          </cell>
          <cell r="BP933" t="e">
            <v>#N/A</v>
          </cell>
          <cell r="BQ933" t="e">
            <v>#N/A</v>
          </cell>
          <cell r="BR933" t="e">
            <v>#N/A</v>
          </cell>
          <cell r="BS933" t="e">
            <v>#N/A</v>
          </cell>
          <cell r="BT933" t="e">
            <v>#N/A</v>
          </cell>
          <cell r="BU933" t="e">
            <v>#N/A</v>
          </cell>
          <cell r="BV933" t="e">
            <v>#N/A</v>
          </cell>
          <cell r="BW933" t="e">
            <v>#N/A</v>
          </cell>
          <cell r="BX933">
            <v>0</v>
          </cell>
          <cell r="BY933" t="e">
            <v>#N/A</v>
          </cell>
          <cell r="BZ933" t="e">
            <v>#N/A</v>
          </cell>
          <cell r="CA933" t="e">
            <v>#N/A</v>
          </cell>
          <cell r="CB933" t="e">
            <v>#N/A</v>
          </cell>
          <cell r="CC933" t="e">
            <v>#N/A</v>
          </cell>
          <cell r="CD933" t="e">
            <v>#N/A</v>
          </cell>
          <cell r="CE933" t="e">
            <v>#N/A</v>
          </cell>
          <cell r="CF933" t="e">
            <v>#N/A</v>
          </cell>
        </row>
        <row r="934">
          <cell r="A934">
            <v>82</v>
          </cell>
          <cell r="B934" t="str">
            <v>WINTHROP</v>
          </cell>
          <cell r="C934">
            <v>37400</v>
          </cell>
          <cell r="D934">
            <v>0</v>
          </cell>
          <cell r="E934">
            <v>0</v>
          </cell>
          <cell r="F934">
            <v>0</v>
          </cell>
          <cell r="G934">
            <v>63829</v>
          </cell>
          <cell r="H934">
            <v>0</v>
          </cell>
          <cell r="I934">
            <v>0</v>
          </cell>
          <cell r="J934">
            <v>6257</v>
          </cell>
          <cell r="K934">
            <v>50</v>
          </cell>
          <cell r="L934">
            <v>0</v>
          </cell>
          <cell r="M934">
            <v>107536</v>
          </cell>
          <cell r="N934">
            <v>96248</v>
          </cell>
          <cell r="O934">
            <v>0</v>
          </cell>
          <cell r="P934">
            <v>17106</v>
          </cell>
          <cell r="Q934">
            <v>0</v>
          </cell>
          <cell r="R934">
            <v>2611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115965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500</v>
          </cell>
          <cell r="AF934">
            <v>500</v>
          </cell>
          <cell r="AG934">
            <v>43786</v>
          </cell>
          <cell r="AH934">
            <v>0</v>
          </cell>
          <cell r="AI934">
            <v>8660</v>
          </cell>
          <cell r="AJ934">
            <v>18177</v>
          </cell>
          <cell r="AK934">
            <v>0</v>
          </cell>
          <cell r="AL934">
            <v>0</v>
          </cell>
          <cell r="AM934">
            <v>0</v>
          </cell>
          <cell r="AN934">
            <v>70623</v>
          </cell>
          <cell r="AO934">
            <v>38</v>
          </cell>
          <cell r="AP934">
            <v>3483</v>
          </cell>
          <cell r="AQ934">
            <v>0</v>
          </cell>
          <cell r="AR934">
            <v>0</v>
          </cell>
          <cell r="AS934">
            <v>2073</v>
          </cell>
          <cell r="AT934">
            <v>5594</v>
          </cell>
          <cell r="AU934">
            <v>3805</v>
          </cell>
          <cell r="AV934">
            <v>56534</v>
          </cell>
          <cell r="AW934">
            <v>690</v>
          </cell>
          <cell r="AX934">
            <v>2871</v>
          </cell>
          <cell r="AY934">
            <v>2170</v>
          </cell>
          <cell r="AZ934">
            <v>4793</v>
          </cell>
          <cell r="BA934">
            <v>3648</v>
          </cell>
          <cell r="BB934">
            <v>74511</v>
          </cell>
          <cell r="BC934">
            <v>0</v>
          </cell>
          <cell r="BD934">
            <v>0</v>
          </cell>
          <cell r="BE934">
            <v>0</v>
          </cell>
          <cell r="BF934">
            <v>0</v>
          </cell>
          <cell r="BG934">
            <v>0</v>
          </cell>
          <cell r="BH934">
            <v>374729</v>
          </cell>
          <cell r="BI934">
            <v>68034</v>
          </cell>
          <cell r="BJ934">
            <v>57317</v>
          </cell>
          <cell r="BK934">
            <v>0</v>
          </cell>
          <cell r="BL934">
            <v>0</v>
          </cell>
          <cell r="BM934">
            <v>0</v>
          </cell>
          <cell r="BN934">
            <v>50</v>
          </cell>
          <cell r="BO934">
            <v>64662</v>
          </cell>
          <cell r="BP934">
            <v>0</v>
          </cell>
          <cell r="BQ934">
            <v>0</v>
          </cell>
          <cell r="BR934">
            <v>0</v>
          </cell>
          <cell r="BS934">
            <v>0</v>
          </cell>
          <cell r="BT934">
            <v>0</v>
          </cell>
          <cell r="BU934">
            <v>-50</v>
          </cell>
          <cell r="BV934">
            <v>0</v>
          </cell>
          <cell r="BW934">
            <v>149827</v>
          </cell>
          <cell r="BX934">
            <v>0</v>
          </cell>
          <cell r="BY934">
            <v>339840</v>
          </cell>
          <cell r="BZ934">
            <v>714569</v>
          </cell>
          <cell r="CA934">
            <v>9682</v>
          </cell>
          <cell r="CB934">
            <v>0</v>
          </cell>
          <cell r="CC934">
            <v>9682</v>
          </cell>
          <cell r="CD934">
            <v>724251</v>
          </cell>
          <cell r="CE934">
            <v>1667826</v>
          </cell>
          <cell r="CF934">
            <v>2392077</v>
          </cell>
        </row>
        <row r="935">
          <cell r="A935">
            <v>134</v>
          </cell>
          <cell r="B935" t="str">
            <v>WIOTA</v>
          </cell>
          <cell r="C935">
            <v>2610</v>
          </cell>
          <cell r="D935">
            <v>0</v>
          </cell>
          <cell r="E935">
            <v>0</v>
          </cell>
          <cell r="F935">
            <v>0</v>
          </cell>
          <cell r="G935">
            <v>18481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21091</v>
          </cell>
          <cell r="N935">
            <v>0</v>
          </cell>
          <cell r="O935">
            <v>0</v>
          </cell>
          <cell r="P935">
            <v>3282</v>
          </cell>
          <cell r="Q935">
            <v>0</v>
          </cell>
          <cell r="R935">
            <v>521</v>
          </cell>
          <cell r="S935">
            <v>0</v>
          </cell>
          <cell r="T935">
            <v>900</v>
          </cell>
          <cell r="U935">
            <v>0</v>
          </cell>
          <cell r="V935">
            <v>0</v>
          </cell>
          <cell r="W935">
            <v>3450</v>
          </cell>
          <cell r="X935">
            <v>8153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265</v>
          </cell>
          <cell r="AH935">
            <v>0</v>
          </cell>
          <cell r="AI935">
            <v>785</v>
          </cell>
          <cell r="AJ935">
            <v>0</v>
          </cell>
          <cell r="AK935">
            <v>0</v>
          </cell>
          <cell r="AL935">
            <v>911</v>
          </cell>
          <cell r="AM935">
            <v>0</v>
          </cell>
          <cell r="AN935">
            <v>1961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1259</v>
          </cell>
          <cell r="AV935">
            <v>6935</v>
          </cell>
          <cell r="AW935">
            <v>0</v>
          </cell>
          <cell r="AX935">
            <v>0</v>
          </cell>
          <cell r="AY935">
            <v>2953</v>
          </cell>
          <cell r="AZ935">
            <v>685</v>
          </cell>
          <cell r="BA935">
            <v>2027</v>
          </cell>
          <cell r="BB935">
            <v>13859</v>
          </cell>
          <cell r="BC935">
            <v>0</v>
          </cell>
          <cell r="BD935">
            <v>0</v>
          </cell>
          <cell r="BE935">
            <v>90166</v>
          </cell>
          <cell r="BF935">
            <v>0</v>
          </cell>
          <cell r="BG935">
            <v>90166</v>
          </cell>
          <cell r="BH935">
            <v>135230</v>
          </cell>
          <cell r="BI935">
            <v>14708</v>
          </cell>
          <cell r="BJ935">
            <v>0</v>
          </cell>
          <cell r="BK935">
            <v>0</v>
          </cell>
          <cell r="BL935">
            <v>0</v>
          </cell>
          <cell r="BM935">
            <v>0</v>
          </cell>
          <cell r="BN935">
            <v>0</v>
          </cell>
          <cell r="BO935">
            <v>0</v>
          </cell>
          <cell r="BP935">
            <v>0</v>
          </cell>
          <cell r="BQ935">
            <v>0</v>
          </cell>
          <cell r="BR935">
            <v>0</v>
          </cell>
          <cell r="BS935">
            <v>0</v>
          </cell>
          <cell r="BT935">
            <v>0</v>
          </cell>
          <cell r="BU935">
            <v>0</v>
          </cell>
          <cell r="BV935">
            <v>2518</v>
          </cell>
          <cell r="BW935">
            <v>0</v>
          </cell>
          <cell r="BX935">
            <v>0</v>
          </cell>
          <cell r="BY935">
            <v>17226</v>
          </cell>
          <cell r="BZ935">
            <v>152456</v>
          </cell>
          <cell r="CA935">
            <v>0</v>
          </cell>
          <cell r="CB935">
            <v>0</v>
          </cell>
          <cell r="CC935">
            <v>0</v>
          </cell>
          <cell r="CD935">
            <v>152456</v>
          </cell>
          <cell r="CE935">
            <v>156579</v>
          </cell>
          <cell r="CF935">
            <v>309035</v>
          </cell>
        </row>
        <row r="936">
          <cell r="A936">
            <v>387</v>
          </cell>
          <cell r="B936" t="str">
            <v>WODEN</v>
          </cell>
          <cell r="C936">
            <v>14497</v>
          </cell>
          <cell r="D936">
            <v>0</v>
          </cell>
          <cell r="E936">
            <v>0</v>
          </cell>
          <cell r="F936">
            <v>0</v>
          </cell>
          <cell r="G936">
            <v>10600</v>
          </cell>
          <cell r="H936">
            <v>500</v>
          </cell>
          <cell r="I936">
            <v>0</v>
          </cell>
          <cell r="J936">
            <v>0</v>
          </cell>
          <cell r="K936">
            <v>62</v>
          </cell>
          <cell r="L936">
            <v>0</v>
          </cell>
          <cell r="M936">
            <v>25659</v>
          </cell>
          <cell r="N936">
            <v>52492</v>
          </cell>
          <cell r="O936">
            <v>0</v>
          </cell>
          <cell r="P936">
            <v>7406</v>
          </cell>
          <cell r="Q936">
            <v>0</v>
          </cell>
          <cell r="R936">
            <v>1526</v>
          </cell>
          <cell r="S936">
            <v>0</v>
          </cell>
          <cell r="T936">
            <v>0</v>
          </cell>
          <cell r="U936">
            <v>0</v>
          </cell>
          <cell r="V936">
            <v>19065</v>
          </cell>
          <cell r="W936">
            <v>0</v>
          </cell>
          <cell r="X936">
            <v>80489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19297</v>
          </cell>
          <cell r="AH936">
            <v>0</v>
          </cell>
          <cell r="AI936">
            <v>9518</v>
          </cell>
          <cell r="AJ936">
            <v>500</v>
          </cell>
          <cell r="AK936">
            <v>900</v>
          </cell>
          <cell r="AL936">
            <v>0</v>
          </cell>
          <cell r="AM936">
            <v>0</v>
          </cell>
          <cell r="AN936">
            <v>30215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0</v>
          </cell>
          <cell r="AU936">
            <v>5673</v>
          </cell>
          <cell r="AV936">
            <v>13924</v>
          </cell>
          <cell r="AW936">
            <v>1147</v>
          </cell>
          <cell r="AX936">
            <v>1060</v>
          </cell>
          <cell r="AY936">
            <v>24733</v>
          </cell>
          <cell r="AZ936">
            <v>0</v>
          </cell>
          <cell r="BA936">
            <v>0</v>
          </cell>
          <cell r="BB936">
            <v>46537</v>
          </cell>
          <cell r="BC936">
            <v>0</v>
          </cell>
          <cell r="BD936">
            <v>0</v>
          </cell>
          <cell r="BE936">
            <v>0</v>
          </cell>
          <cell r="BF936">
            <v>0</v>
          </cell>
          <cell r="BG936">
            <v>0</v>
          </cell>
          <cell r="BH936">
            <v>182900</v>
          </cell>
          <cell r="BI936">
            <v>16770</v>
          </cell>
          <cell r="BJ936">
            <v>23669</v>
          </cell>
          <cell r="BK936">
            <v>0</v>
          </cell>
          <cell r="BL936">
            <v>0</v>
          </cell>
          <cell r="BM936">
            <v>0</v>
          </cell>
          <cell r="BN936">
            <v>62</v>
          </cell>
          <cell r="BO936">
            <v>0</v>
          </cell>
          <cell r="BP936">
            <v>0</v>
          </cell>
          <cell r="BQ936">
            <v>0</v>
          </cell>
          <cell r="BR936">
            <v>0</v>
          </cell>
          <cell r="BS936">
            <v>0</v>
          </cell>
          <cell r="BT936">
            <v>0</v>
          </cell>
          <cell r="BU936">
            <v>-62</v>
          </cell>
          <cell r="BV936">
            <v>51696</v>
          </cell>
          <cell r="BW936">
            <v>0</v>
          </cell>
          <cell r="BX936">
            <v>0</v>
          </cell>
          <cell r="BY936">
            <v>92135</v>
          </cell>
          <cell r="BZ936">
            <v>275035</v>
          </cell>
          <cell r="CA936">
            <v>297</v>
          </cell>
          <cell r="CB936">
            <v>0</v>
          </cell>
          <cell r="CC936">
            <v>297</v>
          </cell>
          <cell r="CD936">
            <v>275332</v>
          </cell>
          <cell r="CE936">
            <v>399010</v>
          </cell>
          <cell r="CF936">
            <v>674342</v>
          </cell>
        </row>
        <row r="937">
          <cell r="A937">
            <v>409</v>
          </cell>
          <cell r="B937" t="str">
            <v>WOODBINE</v>
          </cell>
          <cell r="C937">
            <v>303027</v>
          </cell>
          <cell r="D937">
            <v>0</v>
          </cell>
          <cell r="E937">
            <v>0</v>
          </cell>
          <cell r="F937">
            <v>0</v>
          </cell>
          <cell r="G937">
            <v>131262</v>
          </cell>
          <cell r="H937">
            <v>0</v>
          </cell>
          <cell r="I937">
            <v>0</v>
          </cell>
          <cell r="J937">
            <v>0</v>
          </cell>
          <cell r="K937">
            <v>2218</v>
          </cell>
          <cell r="L937">
            <v>0</v>
          </cell>
          <cell r="M937">
            <v>436507</v>
          </cell>
          <cell r="N937">
            <v>301872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4067</v>
          </cell>
          <cell r="V937">
            <v>36519</v>
          </cell>
          <cell r="W937">
            <v>0</v>
          </cell>
          <cell r="X937">
            <v>342458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104388</v>
          </cell>
          <cell r="AH937">
            <v>0</v>
          </cell>
          <cell r="AI937">
            <v>65373</v>
          </cell>
          <cell r="AJ937">
            <v>49380</v>
          </cell>
          <cell r="AK937">
            <v>10026</v>
          </cell>
          <cell r="AL937">
            <v>12251</v>
          </cell>
          <cell r="AM937">
            <v>1487</v>
          </cell>
          <cell r="AN937">
            <v>242905</v>
          </cell>
          <cell r="AO937">
            <v>123088</v>
          </cell>
          <cell r="AP937">
            <v>0</v>
          </cell>
          <cell r="AQ937">
            <v>0</v>
          </cell>
          <cell r="AR937">
            <v>0</v>
          </cell>
          <cell r="AS937">
            <v>95005</v>
          </cell>
          <cell r="AT937">
            <v>218093</v>
          </cell>
          <cell r="AU937">
            <v>6026</v>
          </cell>
          <cell r="AV937">
            <v>0</v>
          </cell>
          <cell r="AW937">
            <v>3214</v>
          </cell>
          <cell r="AX937">
            <v>0</v>
          </cell>
          <cell r="AY937">
            <v>159660</v>
          </cell>
          <cell r="AZ937">
            <v>4659</v>
          </cell>
          <cell r="BA937">
            <v>0</v>
          </cell>
          <cell r="BB937">
            <v>173559</v>
          </cell>
          <cell r="BC937">
            <v>170480</v>
          </cell>
          <cell r="BD937">
            <v>170480</v>
          </cell>
          <cell r="BE937">
            <v>188422</v>
          </cell>
          <cell r="BF937">
            <v>0</v>
          </cell>
          <cell r="BG937">
            <v>188422</v>
          </cell>
          <cell r="BH937">
            <v>1772424</v>
          </cell>
          <cell r="BI937">
            <v>205975</v>
          </cell>
          <cell r="BJ937">
            <v>102642</v>
          </cell>
          <cell r="BK937">
            <v>0</v>
          </cell>
          <cell r="BL937">
            <v>525406</v>
          </cell>
          <cell r="BM937">
            <v>0</v>
          </cell>
          <cell r="BN937">
            <v>2218</v>
          </cell>
          <cell r="BO937">
            <v>0</v>
          </cell>
          <cell r="BP937">
            <v>0</v>
          </cell>
          <cell r="BQ937">
            <v>0</v>
          </cell>
          <cell r="BR937">
            <v>0</v>
          </cell>
          <cell r="BS937">
            <v>0</v>
          </cell>
          <cell r="BT937">
            <v>0</v>
          </cell>
          <cell r="BU937">
            <v>-2218</v>
          </cell>
          <cell r="BV937">
            <v>0</v>
          </cell>
          <cell r="BW937">
            <v>0</v>
          </cell>
          <cell r="BX937">
            <v>0</v>
          </cell>
          <cell r="BY937">
            <v>834023</v>
          </cell>
          <cell r="BZ937">
            <v>2606447</v>
          </cell>
          <cell r="CA937">
            <v>148614</v>
          </cell>
          <cell r="CB937">
            <v>0</v>
          </cell>
          <cell r="CC937">
            <v>148614</v>
          </cell>
          <cell r="CD937">
            <v>2755061</v>
          </cell>
          <cell r="CE937">
            <v>2471790</v>
          </cell>
          <cell r="CF937">
            <v>5226851</v>
          </cell>
        </row>
        <row r="938">
          <cell r="A938">
            <v>171</v>
          </cell>
          <cell r="B938" t="str">
            <v>WOODBURN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72400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72400</v>
          </cell>
          <cell r="N938">
            <v>1023</v>
          </cell>
          <cell r="O938">
            <v>0</v>
          </cell>
          <cell r="P938">
            <v>5474</v>
          </cell>
          <cell r="Q938">
            <v>0</v>
          </cell>
          <cell r="R938">
            <v>1446</v>
          </cell>
          <cell r="S938">
            <v>0</v>
          </cell>
          <cell r="T938">
            <v>0</v>
          </cell>
          <cell r="U938">
            <v>0</v>
          </cell>
          <cell r="V938">
            <v>2915</v>
          </cell>
          <cell r="W938">
            <v>0</v>
          </cell>
          <cell r="X938">
            <v>10858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1837</v>
          </cell>
          <cell r="AJ938">
            <v>0</v>
          </cell>
          <cell r="AK938">
            <v>1875</v>
          </cell>
          <cell r="AL938">
            <v>0</v>
          </cell>
          <cell r="AM938">
            <v>0</v>
          </cell>
          <cell r="AN938">
            <v>3712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2802</v>
          </cell>
          <cell r="AV938">
            <v>9611</v>
          </cell>
          <cell r="AW938">
            <v>730</v>
          </cell>
          <cell r="AX938">
            <v>0</v>
          </cell>
          <cell r="AY938">
            <v>11350</v>
          </cell>
          <cell r="AZ938">
            <v>3429</v>
          </cell>
          <cell r="BA938">
            <v>29145</v>
          </cell>
          <cell r="BB938">
            <v>57067</v>
          </cell>
          <cell r="BC938">
            <v>0</v>
          </cell>
          <cell r="BD938">
            <v>0</v>
          </cell>
          <cell r="BE938">
            <v>0</v>
          </cell>
          <cell r="BF938">
            <v>0</v>
          </cell>
          <cell r="BG938">
            <v>0</v>
          </cell>
          <cell r="BH938">
            <v>144037</v>
          </cell>
          <cell r="BI938">
            <v>0</v>
          </cell>
          <cell r="BJ938">
            <v>0</v>
          </cell>
          <cell r="BK938">
            <v>0</v>
          </cell>
          <cell r="BL938">
            <v>0</v>
          </cell>
          <cell r="BM938">
            <v>0</v>
          </cell>
          <cell r="BN938">
            <v>0</v>
          </cell>
          <cell r="BO938">
            <v>0</v>
          </cell>
          <cell r="BP938">
            <v>0</v>
          </cell>
          <cell r="BQ938">
            <v>0</v>
          </cell>
          <cell r="BR938">
            <v>0</v>
          </cell>
          <cell r="BS938">
            <v>0</v>
          </cell>
          <cell r="BT938">
            <v>0</v>
          </cell>
          <cell r="BU938">
            <v>0</v>
          </cell>
          <cell r="BV938">
            <v>0</v>
          </cell>
          <cell r="BW938">
            <v>0</v>
          </cell>
          <cell r="BX938">
            <v>0</v>
          </cell>
          <cell r="BY938">
            <v>0</v>
          </cell>
          <cell r="BZ938">
            <v>144037</v>
          </cell>
          <cell r="CA938">
            <v>0</v>
          </cell>
          <cell r="CB938">
            <v>0</v>
          </cell>
          <cell r="CC938">
            <v>0</v>
          </cell>
          <cell r="CD938">
            <v>144037</v>
          </cell>
          <cell r="CE938">
            <v>278657</v>
          </cell>
          <cell r="CF938">
            <v>422694</v>
          </cell>
        </row>
        <row r="939">
          <cell r="A939">
            <v>241</v>
          </cell>
          <cell r="B939" t="str">
            <v>WOODWARD</v>
          </cell>
          <cell r="C939">
            <v>102631</v>
          </cell>
          <cell r="D939">
            <v>0</v>
          </cell>
          <cell r="E939">
            <v>0</v>
          </cell>
          <cell r="F939">
            <v>0</v>
          </cell>
          <cell r="G939">
            <v>16707</v>
          </cell>
          <cell r="H939">
            <v>0</v>
          </cell>
          <cell r="I939">
            <v>0</v>
          </cell>
          <cell r="J939">
            <v>0</v>
          </cell>
          <cell r="K939">
            <v>75</v>
          </cell>
          <cell r="L939">
            <v>0</v>
          </cell>
          <cell r="M939">
            <v>119413</v>
          </cell>
          <cell r="N939">
            <v>129789</v>
          </cell>
          <cell r="O939">
            <v>0</v>
          </cell>
          <cell r="P939">
            <v>19571</v>
          </cell>
          <cell r="Q939">
            <v>0</v>
          </cell>
          <cell r="R939">
            <v>6882</v>
          </cell>
          <cell r="S939">
            <v>0</v>
          </cell>
          <cell r="T939">
            <v>0</v>
          </cell>
          <cell r="U939">
            <v>0</v>
          </cell>
          <cell r="V939">
            <v>72257</v>
          </cell>
          <cell r="W939">
            <v>1776</v>
          </cell>
          <cell r="X939">
            <v>230275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608</v>
          </cell>
          <cell r="AD939">
            <v>0</v>
          </cell>
          <cell r="AE939">
            <v>0</v>
          </cell>
          <cell r="AF939">
            <v>608</v>
          </cell>
          <cell r="AG939">
            <v>86015</v>
          </cell>
          <cell r="AH939">
            <v>0</v>
          </cell>
          <cell r="AI939">
            <v>31312</v>
          </cell>
          <cell r="AJ939">
            <v>3203</v>
          </cell>
          <cell r="AK939">
            <v>1200</v>
          </cell>
          <cell r="AL939">
            <v>3068</v>
          </cell>
          <cell r="AM939">
            <v>2500</v>
          </cell>
          <cell r="AN939">
            <v>127298</v>
          </cell>
          <cell r="AO939">
            <v>204</v>
          </cell>
          <cell r="AP939">
            <v>7741</v>
          </cell>
          <cell r="AQ939">
            <v>0</v>
          </cell>
          <cell r="AR939">
            <v>18342</v>
          </cell>
          <cell r="AS939">
            <v>0</v>
          </cell>
          <cell r="AT939">
            <v>26287</v>
          </cell>
          <cell r="AU939">
            <v>11567</v>
          </cell>
          <cell r="AV939">
            <v>102826</v>
          </cell>
          <cell r="AW939">
            <v>1619</v>
          </cell>
          <cell r="AX939">
            <v>6761</v>
          </cell>
          <cell r="AY939">
            <v>5094</v>
          </cell>
          <cell r="AZ939">
            <v>0</v>
          </cell>
          <cell r="BA939">
            <v>0</v>
          </cell>
          <cell r="BB939">
            <v>127867</v>
          </cell>
          <cell r="BC939">
            <v>249550</v>
          </cell>
          <cell r="BD939">
            <v>249550</v>
          </cell>
          <cell r="BE939">
            <v>104014</v>
          </cell>
          <cell r="BF939">
            <v>0</v>
          </cell>
          <cell r="BG939">
            <v>104014</v>
          </cell>
          <cell r="BH939">
            <v>985312</v>
          </cell>
          <cell r="BI939">
            <v>209584</v>
          </cell>
          <cell r="BJ939">
            <v>223536</v>
          </cell>
          <cell r="BK939">
            <v>0</v>
          </cell>
          <cell r="BL939">
            <v>0</v>
          </cell>
          <cell r="BM939">
            <v>0</v>
          </cell>
          <cell r="BN939">
            <v>75</v>
          </cell>
          <cell r="BO939">
            <v>0</v>
          </cell>
          <cell r="BP939">
            <v>0</v>
          </cell>
          <cell r="BQ939">
            <v>0</v>
          </cell>
          <cell r="BR939">
            <v>0</v>
          </cell>
          <cell r="BS939">
            <v>0</v>
          </cell>
          <cell r="BT939">
            <v>1090</v>
          </cell>
          <cell r="BU939">
            <v>-75</v>
          </cell>
          <cell r="BV939">
            <v>171102</v>
          </cell>
          <cell r="BW939">
            <v>50435</v>
          </cell>
          <cell r="BX939">
            <v>0</v>
          </cell>
          <cell r="BY939">
            <v>655747</v>
          </cell>
          <cell r="BZ939">
            <v>1641059</v>
          </cell>
          <cell r="CA939">
            <v>24850</v>
          </cell>
          <cell r="CB939">
            <v>17106</v>
          </cell>
          <cell r="CC939">
            <v>41956</v>
          </cell>
          <cell r="CD939">
            <v>1683015</v>
          </cell>
          <cell r="CE939">
            <v>1210864</v>
          </cell>
          <cell r="CF939">
            <v>2893879</v>
          </cell>
        </row>
        <row r="940">
          <cell r="A940">
            <v>955</v>
          </cell>
          <cell r="B940" t="str">
            <v>WOOLSTOCK</v>
          </cell>
          <cell r="C940">
            <v>0</v>
          </cell>
          <cell r="D940">
            <v>0</v>
          </cell>
          <cell r="E940">
            <v>243</v>
          </cell>
          <cell r="F940">
            <v>0</v>
          </cell>
          <cell r="G940">
            <v>79445</v>
          </cell>
          <cell r="H940">
            <v>738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80426</v>
          </cell>
          <cell r="N940">
            <v>22883</v>
          </cell>
          <cell r="O940">
            <v>0</v>
          </cell>
          <cell r="P940">
            <v>0</v>
          </cell>
          <cell r="Q940">
            <v>0</v>
          </cell>
          <cell r="R940">
            <v>8022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30905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1380</v>
          </cell>
          <cell r="AD940">
            <v>0</v>
          </cell>
          <cell r="AE940">
            <v>230</v>
          </cell>
          <cell r="AF940">
            <v>1610</v>
          </cell>
          <cell r="AG940">
            <v>1610</v>
          </cell>
          <cell r="AH940">
            <v>0</v>
          </cell>
          <cell r="AI940">
            <v>3655</v>
          </cell>
          <cell r="AJ940">
            <v>100</v>
          </cell>
          <cell r="AK940">
            <v>0</v>
          </cell>
          <cell r="AL940">
            <v>0</v>
          </cell>
          <cell r="AM940">
            <v>0</v>
          </cell>
          <cell r="AN940">
            <v>5365</v>
          </cell>
          <cell r="AO940">
            <v>2200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2200</v>
          </cell>
          <cell r="AU940">
            <v>5168</v>
          </cell>
          <cell r="AV940">
            <v>9628</v>
          </cell>
          <cell r="AW940">
            <v>884</v>
          </cell>
          <cell r="AX940">
            <v>2287</v>
          </cell>
          <cell r="AY940">
            <v>15801</v>
          </cell>
          <cell r="AZ940">
            <v>14917</v>
          </cell>
          <cell r="BA940">
            <v>32498</v>
          </cell>
          <cell r="BB940">
            <v>81183</v>
          </cell>
          <cell r="BC940">
            <v>0</v>
          </cell>
          <cell r="BD940">
            <v>0</v>
          </cell>
          <cell r="BE940">
            <v>0</v>
          </cell>
          <cell r="BF940">
            <v>0</v>
          </cell>
          <cell r="BG940">
            <v>0</v>
          </cell>
          <cell r="BH940">
            <v>201689</v>
          </cell>
          <cell r="BI940">
            <v>51211</v>
          </cell>
          <cell r="BJ940">
            <v>10126</v>
          </cell>
          <cell r="BK940">
            <v>221459</v>
          </cell>
          <cell r="BL940">
            <v>0</v>
          </cell>
          <cell r="BM940">
            <v>0</v>
          </cell>
          <cell r="BN940">
            <v>0</v>
          </cell>
          <cell r="BO940">
            <v>16336</v>
          </cell>
          <cell r="BP940">
            <v>0</v>
          </cell>
          <cell r="BQ940">
            <v>0</v>
          </cell>
          <cell r="BR940">
            <v>0</v>
          </cell>
          <cell r="BS940">
            <v>0</v>
          </cell>
          <cell r="BT940">
            <v>0</v>
          </cell>
          <cell r="BU940">
            <v>0</v>
          </cell>
          <cell r="BV940">
            <v>0</v>
          </cell>
          <cell r="BW940">
            <v>0</v>
          </cell>
          <cell r="BX940">
            <v>0</v>
          </cell>
          <cell r="BY940">
            <v>299132</v>
          </cell>
          <cell r="BZ940">
            <v>500821</v>
          </cell>
          <cell r="CA940">
            <v>160454</v>
          </cell>
          <cell r="CB940">
            <v>0</v>
          </cell>
          <cell r="CC940">
            <v>160454</v>
          </cell>
          <cell r="CD940">
            <v>661275</v>
          </cell>
          <cell r="CE940">
            <v>550041</v>
          </cell>
          <cell r="CF940">
            <v>1211316</v>
          </cell>
        </row>
        <row r="941">
          <cell r="A941">
            <v>301</v>
          </cell>
          <cell r="B941" t="str">
            <v>WORTHINGTON</v>
          </cell>
          <cell r="C941">
            <v>8800</v>
          </cell>
          <cell r="D941">
            <v>0</v>
          </cell>
          <cell r="E941">
            <v>0</v>
          </cell>
          <cell r="F941">
            <v>0</v>
          </cell>
          <cell r="G941">
            <v>14037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22837</v>
          </cell>
          <cell r="N941">
            <v>411759</v>
          </cell>
          <cell r="O941">
            <v>0</v>
          </cell>
          <cell r="P941">
            <v>11518</v>
          </cell>
          <cell r="Q941">
            <v>0</v>
          </cell>
          <cell r="R941">
            <v>4170</v>
          </cell>
          <cell r="S941">
            <v>0</v>
          </cell>
          <cell r="T941">
            <v>0</v>
          </cell>
          <cell r="U941">
            <v>0</v>
          </cell>
          <cell r="V941">
            <v>26423</v>
          </cell>
          <cell r="W941">
            <v>0</v>
          </cell>
          <cell r="X941">
            <v>453870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4316</v>
          </cell>
          <cell r="AH941">
            <v>0</v>
          </cell>
          <cell r="AI941">
            <v>41345</v>
          </cell>
          <cell r="AJ941">
            <v>0</v>
          </cell>
          <cell r="AK941">
            <v>0</v>
          </cell>
          <cell r="AL941">
            <v>54677</v>
          </cell>
          <cell r="AM941">
            <v>0</v>
          </cell>
          <cell r="AN941">
            <v>100338</v>
          </cell>
          <cell r="AO941">
            <v>60</v>
          </cell>
          <cell r="AP941">
            <v>4180</v>
          </cell>
          <cell r="AQ941">
            <v>0</v>
          </cell>
          <cell r="AR941">
            <v>17</v>
          </cell>
          <cell r="AS941">
            <v>0</v>
          </cell>
          <cell r="AT941">
            <v>4257</v>
          </cell>
          <cell r="AU941">
            <v>4426</v>
          </cell>
          <cell r="AV941">
            <v>38478</v>
          </cell>
          <cell r="AW941">
            <v>648</v>
          </cell>
          <cell r="AX941">
            <v>1134</v>
          </cell>
          <cell r="AY941">
            <v>19007</v>
          </cell>
          <cell r="AZ941">
            <v>0</v>
          </cell>
          <cell r="BA941">
            <v>0</v>
          </cell>
          <cell r="BB941">
            <v>63693</v>
          </cell>
          <cell r="BC941">
            <v>0</v>
          </cell>
          <cell r="BD941">
            <v>15299</v>
          </cell>
          <cell r="BE941">
            <v>898118</v>
          </cell>
          <cell r="BF941">
            <v>0</v>
          </cell>
          <cell r="BG941">
            <v>898118</v>
          </cell>
          <cell r="BH941">
            <v>1558412</v>
          </cell>
          <cell r="BI941">
            <v>48169</v>
          </cell>
          <cell r="BJ941">
            <v>81546</v>
          </cell>
          <cell r="BK941">
            <v>0</v>
          </cell>
          <cell r="BL941">
            <v>0</v>
          </cell>
          <cell r="BM941">
            <v>0</v>
          </cell>
          <cell r="BN941">
            <v>0</v>
          </cell>
          <cell r="BO941">
            <v>0</v>
          </cell>
          <cell r="BP941">
            <v>0</v>
          </cell>
          <cell r="BQ941">
            <v>0</v>
          </cell>
          <cell r="BR941">
            <v>0</v>
          </cell>
          <cell r="BS941">
            <v>0</v>
          </cell>
          <cell r="BT941">
            <v>0</v>
          </cell>
          <cell r="BU941">
            <v>0</v>
          </cell>
          <cell r="BV941">
            <v>0</v>
          </cell>
          <cell r="BW941">
            <v>0</v>
          </cell>
          <cell r="BX941">
            <v>0</v>
          </cell>
          <cell r="BY941">
            <v>129715</v>
          </cell>
          <cell r="BZ941">
            <v>1688127</v>
          </cell>
          <cell r="CA941">
            <v>0</v>
          </cell>
          <cell r="CB941">
            <v>614879</v>
          </cell>
          <cell r="CC941">
            <v>614879</v>
          </cell>
          <cell r="CD941">
            <v>2303006</v>
          </cell>
          <cell r="CE941">
            <v>366964</v>
          </cell>
          <cell r="CF941">
            <v>2669970</v>
          </cell>
        </row>
        <row r="942">
          <cell r="A942">
            <v>500</v>
          </cell>
          <cell r="B942" t="str">
            <v>WYOMING</v>
          </cell>
          <cell r="C942">
            <v>24500</v>
          </cell>
          <cell r="D942">
            <v>0</v>
          </cell>
          <cell r="E942">
            <v>0</v>
          </cell>
          <cell r="F942">
            <v>0</v>
          </cell>
          <cell r="G942">
            <v>15500</v>
          </cell>
          <cell r="H942">
            <v>6669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46669</v>
          </cell>
          <cell r="N942">
            <v>148893</v>
          </cell>
          <cell r="O942">
            <v>0</v>
          </cell>
          <cell r="P942">
            <v>17918</v>
          </cell>
          <cell r="Q942">
            <v>251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36445</v>
          </cell>
          <cell r="W942">
            <v>0</v>
          </cell>
          <cell r="X942">
            <v>203507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51318</v>
          </cell>
          <cell r="AI942">
            <v>159297</v>
          </cell>
          <cell r="AJ942">
            <v>0</v>
          </cell>
          <cell r="AK942">
            <v>0</v>
          </cell>
          <cell r="AL942">
            <v>0</v>
          </cell>
          <cell r="AM942">
            <v>154</v>
          </cell>
          <cell r="AN942">
            <v>210769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5538</v>
          </cell>
          <cell r="AV942">
            <v>23462</v>
          </cell>
          <cell r="AW942">
            <v>1498</v>
          </cell>
          <cell r="AX942">
            <v>7690</v>
          </cell>
          <cell r="AY942">
            <v>23473</v>
          </cell>
          <cell r="AZ942">
            <v>11685</v>
          </cell>
          <cell r="BA942">
            <v>0</v>
          </cell>
          <cell r="BB942">
            <v>73346</v>
          </cell>
          <cell r="BC942">
            <v>45000</v>
          </cell>
          <cell r="BD942">
            <v>45000</v>
          </cell>
          <cell r="BE942">
            <v>0</v>
          </cell>
          <cell r="BF942">
            <v>0</v>
          </cell>
          <cell r="BG942">
            <v>0</v>
          </cell>
          <cell r="BH942">
            <v>579291</v>
          </cell>
          <cell r="BI942">
            <v>156349</v>
          </cell>
          <cell r="BJ942">
            <v>114892</v>
          </cell>
          <cell r="BK942">
            <v>0</v>
          </cell>
          <cell r="BL942">
            <v>0</v>
          </cell>
          <cell r="BM942">
            <v>0</v>
          </cell>
          <cell r="BN942">
            <v>0</v>
          </cell>
          <cell r="BO942">
            <v>0</v>
          </cell>
          <cell r="BP942">
            <v>0</v>
          </cell>
          <cell r="BQ942">
            <v>0</v>
          </cell>
          <cell r="BR942">
            <v>0</v>
          </cell>
          <cell r="BS942">
            <v>0</v>
          </cell>
          <cell r="BT942">
            <v>5429</v>
          </cell>
          <cell r="BU942">
            <v>30228</v>
          </cell>
          <cell r="BV942">
            <v>233979</v>
          </cell>
          <cell r="BW942">
            <v>0</v>
          </cell>
          <cell r="BX942">
            <v>0</v>
          </cell>
          <cell r="BY942">
            <v>540877</v>
          </cell>
          <cell r="BZ942">
            <v>1120168</v>
          </cell>
          <cell r="CA942">
            <v>249635</v>
          </cell>
          <cell r="CB942">
            <v>0</v>
          </cell>
          <cell r="CC942">
            <v>249635</v>
          </cell>
          <cell r="CD942">
            <v>1369803</v>
          </cell>
          <cell r="CE942">
            <v>1004337</v>
          </cell>
          <cell r="CF942">
            <v>2374140</v>
          </cell>
        </row>
        <row r="943">
          <cell r="A943">
            <v>370</v>
          </cell>
          <cell r="B943" t="str">
            <v>YALE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10567</v>
          </cell>
          <cell r="H943">
            <v>1850</v>
          </cell>
          <cell r="I943">
            <v>0</v>
          </cell>
          <cell r="J943">
            <v>0</v>
          </cell>
          <cell r="K943">
            <v>0</v>
          </cell>
          <cell r="L943">
            <v>529</v>
          </cell>
          <cell r="M943">
            <v>12946</v>
          </cell>
          <cell r="N943">
            <v>32200</v>
          </cell>
          <cell r="O943">
            <v>0</v>
          </cell>
          <cell r="P943">
            <v>9510</v>
          </cell>
          <cell r="Q943">
            <v>0</v>
          </cell>
          <cell r="R943">
            <v>586</v>
          </cell>
          <cell r="S943">
            <v>0</v>
          </cell>
          <cell r="T943">
            <v>0</v>
          </cell>
          <cell r="U943">
            <v>0</v>
          </cell>
          <cell r="V943">
            <v>14249</v>
          </cell>
          <cell r="W943">
            <v>0</v>
          </cell>
          <cell r="X943">
            <v>56545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1695</v>
          </cell>
          <cell r="AD943">
            <v>0</v>
          </cell>
          <cell r="AE943">
            <v>0</v>
          </cell>
          <cell r="AF943">
            <v>1695</v>
          </cell>
          <cell r="AG943">
            <v>900</v>
          </cell>
          <cell r="AH943">
            <v>0</v>
          </cell>
          <cell r="AI943">
            <v>16943</v>
          </cell>
          <cell r="AJ943">
            <v>5713</v>
          </cell>
          <cell r="AK943">
            <v>0</v>
          </cell>
          <cell r="AL943">
            <v>0</v>
          </cell>
          <cell r="AM943">
            <v>0</v>
          </cell>
          <cell r="AN943">
            <v>23556</v>
          </cell>
          <cell r="AO943">
            <v>3645</v>
          </cell>
          <cell r="AP943">
            <v>574</v>
          </cell>
          <cell r="AQ943">
            <v>0</v>
          </cell>
          <cell r="AR943">
            <v>0</v>
          </cell>
          <cell r="AS943">
            <v>0</v>
          </cell>
          <cell r="AT943">
            <v>4219</v>
          </cell>
          <cell r="AU943">
            <v>2442</v>
          </cell>
          <cell r="AV943">
            <v>8866</v>
          </cell>
          <cell r="AW943">
            <v>0</v>
          </cell>
          <cell r="AX943">
            <v>2219</v>
          </cell>
          <cell r="AY943">
            <v>5763</v>
          </cell>
          <cell r="AZ943">
            <v>7279</v>
          </cell>
          <cell r="BA943">
            <v>11806</v>
          </cell>
          <cell r="BB943">
            <v>38375</v>
          </cell>
          <cell r="BC943">
            <v>0</v>
          </cell>
          <cell r="BD943">
            <v>0</v>
          </cell>
          <cell r="BE943">
            <v>0</v>
          </cell>
          <cell r="BF943">
            <v>0</v>
          </cell>
          <cell r="BG943">
            <v>0</v>
          </cell>
          <cell r="BH943">
            <v>137336</v>
          </cell>
          <cell r="BI943">
            <v>32981</v>
          </cell>
          <cell r="BJ943">
            <v>0</v>
          </cell>
          <cell r="BK943">
            <v>0</v>
          </cell>
          <cell r="BL943">
            <v>0</v>
          </cell>
          <cell r="BM943">
            <v>0</v>
          </cell>
          <cell r="BN943">
            <v>0</v>
          </cell>
          <cell r="BO943">
            <v>0</v>
          </cell>
          <cell r="BP943">
            <v>0</v>
          </cell>
          <cell r="BQ943">
            <v>0</v>
          </cell>
          <cell r="BR943">
            <v>0</v>
          </cell>
          <cell r="BS943">
            <v>0</v>
          </cell>
          <cell r="BT943">
            <v>0</v>
          </cell>
          <cell r="BU943">
            <v>0</v>
          </cell>
          <cell r="BV943">
            <v>0</v>
          </cell>
          <cell r="BW943">
            <v>0</v>
          </cell>
          <cell r="BX943">
            <v>0</v>
          </cell>
          <cell r="BY943">
            <v>32981</v>
          </cell>
          <cell r="BZ943">
            <v>170317</v>
          </cell>
          <cell r="CA943">
            <v>0</v>
          </cell>
          <cell r="CB943">
            <v>0</v>
          </cell>
          <cell r="CC943">
            <v>0</v>
          </cell>
          <cell r="CD943">
            <v>170317</v>
          </cell>
          <cell r="CE943">
            <v>424564</v>
          </cell>
          <cell r="CF943">
            <v>594881</v>
          </cell>
        </row>
        <row r="944">
          <cell r="A944">
            <v>113</v>
          </cell>
          <cell r="B944" t="str">
            <v>YETTER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200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200</v>
          </cell>
          <cell r="N944">
            <v>0</v>
          </cell>
          <cell r="O944">
            <v>0</v>
          </cell>
          <cell r="P944">
            <v>880</v>
          </cell>
          <cell r="Q944">
            <v>0</v>
          </cell>
          <cell r="R944">
            <v>2650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3530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322</v>
          </cell>
          <cell r="AH944">
            <v>0</v>
          </cell>
          <cell r="AI944">
            <v>2350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2672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1780</v>
          </cell>
          <cell r="AV944">
            <v>6600</v>
          </cell>
          <cell r="AW944">
            <v>923</v>
          </cell>
          <cell r="AX944">
            <v>5619</v>
          </cell>
          <cell r="AY944">
            <v>5034</v>
          </cell>
          <cell r="AZ944">
            <v>0</v>
          </cell>
          <cell r="BA944">
            <v>8368</v>
          </cell>
          <cell r="BB944">
            <v>28324</v>
          </cell>
          <cell r="BC944">
            <v>0</v>
          </cell>
          <cell r="BD944">
            <v>0</v>
          </cell>
          <cell r="BE944">
            <v>0</v>
          </cell>
          <cell r="BF944">
            <v>0</v>
          </cell>
          <cell r="BG944">
            <v>0</v>
          </cell>
          <cell r="BH944">
            <v>34726</v>
          </cell>
          <cell r="BI944">
            <v>10420</v>
          </cell>
          <cell r="BJ944">
            <v>0</v>
          </cell>
          <cell r="BK944">
            <v>0</v>
          </cell>
          <cell r="BL944">
            <v>0</v>
          </cell>
          <cell r="BM944">
            <v>0</v>
          </cell>
          <cell r="BN944">
            <v>0</v>
          </cell>
          <cell r="BO944">
            <v>0</v>
          </cell>
          <cell r="BP944">
            <v>0</v>
          </cell>
          <cell r="BQ944">
            <v>0</v>
          </cell>
          <cell r="BR944">
            <v>0</v>
          </cell>
          <cell r="BS944">
            <v>0</v>
          </cell>
          <cell r="BT944">
            <v>0</v>
          </cell>
          <cell r="BU944">
            <v>0</v>
          </cell>
          <cell r="BV944">
            <v>0</v>
          </cell>
          <cell r="BW944">
            <v>0</v>
          </cell>
          <cell r="BX944">
            <v>0</v>
          </cell>
          <cell r="BY944">
            <v>10420</v>
          </cell>
          <cell r="BZ944">
            <v>45146</v>
          </cell>
          <cell r="CA944">
            <v>0</v>
          </cell>
          <cell r="CB944">
            <v>0</v>
          </cell>
          <cell r="CC944">
            <v>0</v>
          </cell>
          <cell r="CD944">
            <v>45146</v>
          </cell>
          <cell r="CE944">
            <v>86391</v>
          </cell>
          <cell r="CF944">
            <v>131537</v>
          </cell>
        </row>
        <row r="945">
          <cell r="A945">
            <v>682</v>
          </cell>
          <cell r="B945" t="str">
            <v>YORKTOWN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5000</v>
          </cell>
          <cell r="H945">
            <v>0</v>
          </cell>
          <cell r="I945">
            <v>0</v>
          </cell>
          <cell r="J945">
            <v>1640</v>
          </cell>
          <cell r="K945">
            <v>0</v>
          </cell>
          <cell r="L945">
            <v>0</v>
          </cell>
          <cell r="M945">
            <v>6640</v>
          </cell>
          <cell r="N945">
            <v>868</v>
          </cell>
          <cell r="O945">
            <v>0</v>
          </cell>
          <cell r="P945">
            <v>1662</v>
          </cell>
          <cell r="Q945">
            <v>0</v>
          </cell>
          <cell r="R945">
            <v>200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2730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323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323</v>
          </cell>
          <cell r="AO945">
            <v>0</v>
          </cell>
          <cell r="AP945">
            <v>0</v>
          </cell>
          <cell r="AQ945">
            <v>0</v>
          </cell>
          <cell r="AR945">
            <v>0</v>
          </cell>
          <cell r="AS945">
            <v>0</v>
          </cell>
          <cell r="AT945">
            <v>0</v>
          </cell>
          <cell r="AU945">
            <v>0</v>
          </cell>
          <cell r="AV945">
            <v>0</v>
          </cell>
          <cell r="AW945">
            <v>0</v>
          </cell>
          <cell r="AX945">
            <v>0</v>
          </cell>
          <cell r="AY945">
            <v>14463</v>
          </cell>
          <cell r="AZ945">
            <v>0</v>
          </cell>
          <cell r="BA945">
            <v>0</v>
          </cell>
          <cell r="BB945">
            <v>14463</v>
          </cell>
          <cell r="BC945">
            <v>0</v>
          </cell>
          <cell r="BD945">
            <v>0</v>
          </cell>
          <cell r="BE945">
            <v>0</v>
          </cell>
          <cell r="BF945">
            <v>0</v>
          </cell>
          <cell r="BG945">
            <v>0</v>
          </cell>
          <cell r="BH945">
            <v>24156</v>
          </cell>
          <cell r="BI945">
            <v>0</v>
          </cell>
          <cell r="BJ945">
            <v>0</v>
          </cell>
          <cell r="BK945">
            <v>0</v>
          </cell>
          <cell r="BL945">
            <v>0</v>
          </cell>
          <cell r="BM945">
            <v>0</v>
          </cell>
          <cell r="BN945">
            <v>0</v>
          </cell>
          <cell r="BO945">
            <v>0</v>
          </cell>
          <cell r="BP945">
            <v>0</v>
          </cell>
          <cell r="BQ945">
            <v>0</v>
          </cell>
          <cell r="BR945">
            <v>0</v>
          </cell>
          <cell r="BS945">
            <v>0</v>
          </cell>
          <cell r="BT945">
            <v>0</v>
          </cell>
          <cell r="BU945">
            <v>0</v>
          </cell>
          <cell r="BV945">
            <v>0</v>
          </cell>
          <cell r="BW945">
            <v>0</v>
          </cell>
          <cell r="BX945">
            <v>0</v>
          </cell>
          <cell r="BY945">
            <v>0</v>
          </cell>
          <cell r="BZ945">
            <v>24156</v>
          </cell>
          <cell r="CA945">
            <v>0</v>
          </cell>
          <cell r="CB945">
            <v>0</v>
          </cell>
          <cell r="CC945">
            <v>0</v>
          </cell>
          <cell r="CD945">
            <v>24156</v>
          </cell>
          <cell r="CE945">
            <v>78357</v>
          </cell>
          <cell r="CF945">
            <v>102513</v>
          </cell>
        </row>
        <row r="946">
          <cell r="A946">
            <v>824</v>
          </cell>
          <cell r="B946" t="str">
            <v>ZEARING</v>
          </cell>
          <cell r="C946" t="e">
            <v>#N/A</v>
          </cell>
          <cell r="D946" t="e">
            <v>#N/A</v>
          </cell>
          <cell r="E946" t="e">
            <v>#N/A</v>
          </cell>
          <cell r="F946" t="e">
            <v>#N/A</v>
          </cell>
          <cell r="G946" t="e">
            <v>#N/A</v>
          </cell>
          <cell r="H946" t="e">
            <v>#N/A</v>
          </cell>
          <cell r="I946" t="e">
            <v>#N/A</v>
          </cell>
          <cell r="J946" t="e">
            <v>#N/A</v>
          </cell>
          <cell r="K946" t="e">
            <v>#N/A</v>
          </cell>
          <cell r="L946" t="e">
            <v>#N/A</v>
          </cell>
          <cell r="M946" t="e">
            <v>#N/A</v>
          </cell>
          <cell r="N946" t="e">
            <v>#N/A</v>
          </cell>
          <cell r="O946" t="e">
            <v>#N/A</v>
          </cell>
          <cell r="P946" t="e">
            <v>#N/A</v>
          </cell>
          <cell r="Q946" t="e">
            <v>#N/A</v>
          </cell>
          <cell r="R946" t="e">
            <v>#N/A</v>
          </cell>
          <cell r="S946" t="e">
            <v>#N/A</v>
          </cell>
          <cell r="T946" t="e">
            <v>#N/A</v>
          </cell>
          <cell r="U946" t="e">
            <v>#N/A</v>
          </cell>
          <cell r="V946" t="e">
            <v>#N/A</v>
          </cell>
          <cell r="W946" t="e">
            <v>#N/A</v>
          </cell>
          <cell r="X946" t="e">
            <v>#N/A</v>
          </cell>
          <cell r="Y946" t="e">
            <v>#N/A</v>
          </cell>
          <cell r="Z946" t="e">
            <v>#N/A</v>
          </cell>
          <cell r="AA946" t="e">
            <v>#N/A</v>
          </cell>
          <cell r="AB946" t="e">
            <v>#N/A</v>
          </cell>
          <cell r="AC946" t="e">
            <v>#N/A</v>
          </cell>
          <cell r="AD946" t="e">
            <v>#N/A</v>
          </cell>
          <cell r="AE946" t="e">
            <v>#N/A</v>
          </cell>
          <cell r="AF946" t="e">
            <v>#N/A</v>
          </cell>
          <cell r="AG946" t="e">
            <v>#N/A</v>
          </cell>
          <cell r="AH946" t="e">
            <v>#N/A</v>
          </cell>
          <cell r="AI946" t="e">
            <v>#N/A</v>
          </cell>
          <cell r="AJ946" t="e">
            <v>#N/A</v>
          </cell>
          <cell r="AK946" t="e">
            <v>#N/A</v>
          </cell>
          <cell r="AL946" t="e">
            <v>#N/A</v>
          </cell>
          <cell r="AM946" t="e">
            <v>#N/A</v>
          </cell>
          <cell r="AN946" t="e">
            <v>#N/A</v>
          </cell>
          <cell r="AO946" t="e">
            <v>#N/A</v>
          </cell>
          <cell r="AP946" t="e">
            <v>#N/A</v>
          </cell>
          <cell r="AQ946" t="e">
            <v>#N/A</v>
          </cell>
          <cell r="AR946" t="e">
            <v>#N/A</v>
          </cell>
          <cell r="AS946" t="e">
            <v>#N/A</v>
          </cell>
          <cell r="AT946" t="e">
            <v>#N/A</v>
          </cell>
          <cell r="AU946" t="e">
            <v>#N/A</v>
          </cell>
          <cell r="AV946" t="e">
            <v>#N/A</v>
          </cell>
          <cell r="AW946" t="e">
            <v>#N/A</v>
          </cell>
          <cell r="AX946" t="e">
            <v>#N/A</v>
          </cell>
          <cell r="AY946" t="e">
            <v>#N/A</v>
          </cell>
          <cell r="AZ946" t="e">
            <v>#N/A</v>
          </cell>
          <cell r="BA946" t="e">
            <v>#N/A</v>
          </cell>
          <cell r="BB946" t="e">
            <v>#N/A</v>
          </cell>
          <cell r="BC946" t="e">
            <v>#N/A</v>
          </cell>
          <cell r="BD946" t="e">
            <v>#N/A</v>
          </cell>
          <cell r="BE946" t="e">
            <v>#N/A</v>
          </cell>
          <cell r="BF946" t="e">
            <v>#N/A</v>
          </cell>
          <cell r="BG946" t="e">
            <v>#N/A</v>
          </cell>
          <cell r="BH946" t="e">
            <v>#N/A</v>
          </cell>
          <cell r="BI946" t="e">
            <v>#N/A</v>
          </cell>
          <cell r="BJ946" t="e">
            <v>#N/A</v>
          </cell>
          <cell r="BK946" t="e">
            <v>#N/A</v>
          </cell>
          <cell r="BL946" t="e">
            <v>#N/A</v>
          </cell>
          <cell r="BM946" t="e">
            <v>#N/A</v>
          </cell>
          <cell r="BN946" t="e">
            <v>#N/A</v>
          </cell>
          <cell r="BO946" t="e">
            <v>#N/A</v>
          </cell>
          <cell r="BP946" t="e">
            <v>#N/A</v>
          </cell>
          <cell r="BQ946" t="e">
            <v>#N/A</v>
          </cell>
          <cell r="BR946" t="e">
            <v>#N/A</v>
          </cell>
          <cell r="BS946" t="e">
            <v>#N/A</v>
          </cell>
          <cell r="BT946" t="e">
            <v>#N/A</v>
          </cell>
          <cell r="BU946" t="e">
            <v>#N/A</v>
          </cell>
          <cell r="BV946" t="e">
            <v>#N/A</v>
          </cell>
          <cell r="BW946" t="e">
            <v>#N/A</v>
          </cell>
          <cell r="BX946">
            <v>0</v>
          </cell>
          <cell r="BY946" t="e">
            <v>#N/A</v>
          </cell>
          <cell r="BZ946" t="e">
            <v>#N/A</v>
          </cell>
          <cell r="CA946" t="e">
            <v>#N/A</v>
          </cell>
          <cell r="CB946" t="e">
            <v>#N/A</v>
          </cell>
          <cell r="CC946" t="e">
            <v>#N/A</v>
          </cell>
          <cell r="CD946" t="e">
            <v>#N/A</v>
          </cell>
          <cell r="CE946" t="e">
            <v>#N/A</v>
          </cell>
          <cell r="CF946" t="e">
            <v>#N/A</v>
          </cell>
        </row>
        <row r="947">
          <cell r="A947">
            <v>302</v>
          </cell>
          <cell r="B947" t="str">
            <v>ZWINGLE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900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900</v>
          </cell>
          <cell r="N947">
            <v>3757</v>
          </cell>
          <cell r="O947">
            <v>0</v>
          </cell>
          <cell r="P947">
            <v>5198</v>
          </cell>
          <cell r="Q947">
            <v>0</v>
          </cell>
          <cell r="R947">
            <v>0</v>
          </cell>
          <cell r="S947">
            <v>2463</v>
          </cell>
          <cell r="T947">
            <v>0</v>
          </cell>
          <cell r="U947">
            <v>0</v>
          </cell>
          <cell r="V947">
            <v>4790</v>
          </cell>
          <cell r="W947">
            <v>0</v>
          </cell>
          <cell r="X947">
            <v>16208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  <cell r="AP947">
            <v>0</v>
          </cell>
          <cell r="AQ947">
            <v>0</v>
          </cell>
          <cell r="AR947">
            <v>0</v>
          </cell>
          <cell r="AS947">
            <v>0</v>
          </cell>
          <cell r="AT947">
            <v>0</v>
          </cell>
          <cell r="AU947">
            <v>1568</v>
          </cell>
          <cell r="AV947">
            <v>6900</v>
          </cell>
          <cell r="AW947">
            <v>0</v>
          </cell>
          <cell r="AX947">
            <v>3435</v>
          </cell>
          <cell r="AY947">
            <v>1285</v>
          </cell>
          <cell r="AZ947">
            <v>1950</v>
          </cell>
          <cell r="BA947">
            <v>210</v>
          </cell>
          <cell r="BB947">
            <v>15348</v>
          </cell>
          <cell r="BC947">
            <v>0</v>
          </cell>
          <cell r="BD947">
            <v>0</v>
          </cell>
          <cell r="BE947">
            <v>0</v>
          </cell>
          <cell r="BF947">
            <v>0</v>
          </cell>
          <cell r="BG947">
            <v>0</v>
          </cell>
          <cell r="BH947">
            <v>32456</v>
          </cell>
          <cell r="BI947">
            <v>0</v>
          </cell>
          <cell r="BJ947">
            <v>13884</v>
          </cell>
          <cell r="BK947">
            <v>0</v>
          </cell>
          <cell r="BL947">
            <v>0</v>
          </cell>
          <cell r="BM947">
            <v>0</v>
          </cell>
          <cell r="BN947">
            <v>0</v>
          </cell>
          <cell r="BO947">
            <v>0</v>
          </cell>
          <cell r="BP947">
            <v>0</v>
          </cell>
          <cell r="BQ947">
            <v>0</v>
          </cell>
          <cell r="BR947">
            <v>0</v>
          </cell>
          <cell r="BS947">
            <v>0</v>
          </cell>
          <cell r="BT947">
            <v>0</v>
          </cell>
          <cell r="BU947">
            <v>0</v>
          </cell>
          <cell r="BV947">
            <v>0</v>
          </cell>
          <cell r="BW947">
            <v>0</v>
          </cell>
          <cell r="BX947">
            <v>0</v>
          </cell>
          <cell r="BY947">
            <v>13884</v>
          </cell>
          <cell r="BZ947">
            <v>46340</v>
          </cell>
          <cell r="CA947">
            <v>0</v>
          </cell>
          <cell r="CB947">
            <v>0</v>
          </cell>
          <cell r="CC947">
            <v>0</v>
          </cell>
          <cell r="CD947">
            <v>46340</v>
          </cell>
          <cell r="CE947">
            <v>262706</v>
          </cell>
          <cell r="CF947">
            <v>309046</v>
          </cell>
        </row>
      </sheetData>
      <sheetData sheetId="7">
        <row r="3">
          <cell r="A3">
            <v>388</v>
          </cell>
          <cell r="B3" t="str">
            <v>ACKLEY</v>
          </cell>
          <cell r="C3">
            <v>13894</v>
          </cell>
          <cell r="D3">
            <v>1046865</v>
          </cell>
          <cell r="E3">
            <v>933842</v>
          </cell>
          <cell r="F3">
            <v>126917</v>
          </cell>
          <cell r="G3">
            <v>50747</v>
          </cell>
          <cell r="H3">
            <v>537164</v>
          </cell>
          <cell r="I3">
            <v>470755</v>
          </cell>
          <cell r="J3">
            <v>117156</v>
          </cell>
          <cell r="K3">
            <v>-353825</v>
          </cell>
          <cell r="L3">
            <v>96367</v>
          </cell>
          <cell r="M3">
            <v>127236</v>
          </cell>
          <cell r="N3">
            <v>-384694</v>
          </cell>
          <cell r="O3">
            <v>0</v>
          </cell>
          <cell r="P3">
            <v>280041</v>
          </cell>
          <cell r="Q3">
            <v>280041</v>
          </cell>
          <cell r="R3">
            <v>0</v>
          </cell>
          <cell r="S3">
            <v>1726133</v>
          </cell>
          <cell r="T3">
            <v>737381</v>
          </cell>
          <cell r="U3">
            <v>794770</v>
          </cell>
          <cell r="V3">
            <v>1668744</v>
          </cell>
          <cell r="W3">
            <v>58600</v>
          </cell>
          <cell r="X3">
            <v>480</v>
          </cell>
          <cell r="Y3">
            <v>0</v>
          </cell>
          <cell r="Z3">
            <v>59080</v>
          </cell>
          <cell r="AA3">
            <v>602356</v>
          </cell>
          <cell r="AB3">
            <v>1407814</v>
          </cell>
          <cell r="AC3">
            <v>1202308</v>
          </cell>
          <cell r="AD3">
            <v>807862</v>
          </cell>
        </row>
        <row r="4">
          <cell r="A4">
            <v>869</v>
          </cell>
          <cell r="B4" t="str">
            <v>ACKWORTH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</row>
        <row r="5">
          <cell r="A5">
            <v>1</v>
          </cell>
          <cell r="B5" t="str">
            <v>ADAIR</v>
          </cell>
          <cell r="C5">
            <v>524410</v>
          </cell>
          <cell r="D5">
            <v>781702</v>
          </cell>
          <cell r="E5">
            <v>680250</v>
          </cell>
          <cell r="F5">
            <v>625862</v>
          </cell>
          <cell r="G5">
            <v>68151</v>
          </cell>
          <cell r="H5">
            <v>263636</v>
          </cell>
          <cell r="I5">
            <v>268401</v>
          </cell>
          <cell r="J5">
            <v>63386</v>
          </cell>
          <cell r="K5">
            <v>0</v>
          </cell>
          <cell r="L5">
            <v>132439</v>
          </cell>
          <cell r="M5">
            <v>132138</v>
          </cell>
          <cell r="N5">
            <v>301</v>
          </cell>
          <cell r="O5">
            <v>137212</v>
          </cell>
          <cell r="P5">
            <v>137317</v>
          </cell>
          <cell r="Q5">
            <v>139813</v>
          </cell>
          <cell r="R5">
            <v>134716</v>
          </cell>
          <cell r="S5">
            <v>703301</v>
          </cell>
          <cell r="T5">
            <v>342962</v>
          </cell>
          <cell r="U5">
            <v>1720001</v>
          </cell>
          <cell r="V5">
            <v>-673738</v>
          </cell>
          <cell r="W5">
            <v>29915</v>
          </cell>
          <cell r="X5">
            <v>285</v>
          </cell>
          <cell r="Y5">
            <v>0</v>
          </cell>
          <cell r="Z5">
            <v>30200</v>
          </cell>
          <cell r="AA5">
            <v>256202</v>
          </cell>
          <cell r="AB5">
            <v>545552</v>
          </cell>
          <cell r="AC5">
            <v>454984</v>
          </cell>
          <cell r="AD5">
            <v>346770</v>
          </cell>
        </row>
        <row r="6">
          <cell r="A6">
            <v>228</v>
          </cell>
          <cell r="B6" t="str">
            <v>ADEL</v>
          </cell>
          <cell r="C6">
            <v>1161550</v>
          </cell>
          <cell r="D6">
            <v>2868194</v>
          </cell>
          <cell r="E6">
            <v>2262305</v>
          </cell>
          <cell r="F6">
            <v>1767439</v>
          </cell>
          <cell r="G6">
            <v>607502</v>
          </cell>
          <cell r="H6">
            <v>1419882</v>
          </cell>
          <cell r="I6">
            <v>1332514</v>
          </cell>
          <cell r="J6">
            <v>694870</v>
          </cell>
          <cell r="K6">
            <v>51368</v>
          </cell>
          <cell r="L6">
            <v>633628</v>
          </cell>
          <cell r="M6">
            <v>647348</v>
          </cell>
          <cell r="N6">
            <v>37648</v>
          </cell>
          <cell r="O6">
            <v>20047</v>
          </cell>
          <cell r="P6">
            <v>1015332</v>
          </cell>
          <cell r="Q6">
            <v>992771</v>
          </cell>
          <cell r="R6">
            <v>42608</v>
          </cell>
          <cell r="S6">
            <v>1840356</v>
          </cell>
          <cell r="T6">
            <v>201956</v>
          </cell>
          <cell r="U6">
            <v>1454647</v>
          </cell>
          <cell r="V6">
            <v>587665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2054035</v>
          </cell>
          <cell r="AB6">
            <v>6153327</v>
          </cell>
          <cell r="AC6">
            <v>6172018</v>
          </cell>
          <cell r="AD6">
            <v>2035344</v>
          </cell>
        </row>
        <row r="7">
          <cell r="A7">
            <v>846</v>
          </cell>
          <cell r="B7" t="str">
            <v>AFTON</v>
          </cell>
          <cell r="C7">
            <v>78605</v>
          </cell>
          <cell r="D7">
            <v>326360</v>
          </cell>
          <cell r="E7">
            <v>325888</v>
          </cell>
          <cell r="F7">
            <v>79077</v>
          </cell>
          <cell r="G7">
            <v>415744</v>
          </cell>
          <cell r="H7">
            <v>307466</v>
          </cell>
          <cell r="I7">
            <v>260703</v>
          </cell>
          <cell r="J7">
            <v>462507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67094</v>
          </cell>
          <cell r="X7">
            <v>1203</v>
          </cell>
          <cell r="Y7">
            <v>0</v>
          </cell>
          <cell r="Z7">
            <v>68297</v>
          </cell>
          <cell r="AA7">
            <v>927585</v>
          </cell>
          <cell r="AB7">
            <v>1230040</v>
          </cell>
          <cell r="AC7">
            <v>1125918</v>
          </cell>
          <cell r="AD7">
            <v>1031707</v>
          </cell>
        </row>
        <row r="8">
          <cell r="A8">
            <v>862</v>
          </cell>
          <cell r="B8" t="str">
            <v>AGENCY</v>
          </cell>
          <cell r="C8">
            <v>177313</v>
          </cell>
          <cell r="D8">
            <v>229137</v>
          </cell>
          <cell r="E8">
            <v>206550</v>
          </cell>
          <cell r="F8">
            <v>199900</v>
          </cell>
          <cell r="G8">
            <v>33108</v>
          </cell>
          <cell r="H8">
            <v>81403</v>
          </cell>
          <cell r="I8">
            <v>53099</v>
          </cell>
          <cell r="J8">
            <v>61412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16511</v>
          </cell>
          <cell r="X8">
            <v>2264</v>
          </cell>
          <cell r="Y8">
            <v>1376</v>
          </cell>
          <cell r="Z8">
            <v>17399</v>
          </cell>
          <cell r="AA8">
            <v>116795</v>
          </cell>
          <cell r="AB8">
            <v>191072</v>
          </cell>
          <cell r="AC8">
            <v>188487</v>
          </cell>
          <cell r="AD8">
            <v>119380</v>
          </cell>
        </row>
        <row r="9">
          <cell r="A9">
            <v>882</v>
          </cell>
          <cell r="B9" t="str">
            <v>AINSWORTH</v>
          </cell>
          <cell r="C9">
            <v>132405</v>
          </cell>
          <cell r="D9">
            <v>93924</v>
          </cell>
          <cell r="E9">
            <v>80681</v>
          </cell>
          <cell r="F9">
            <v>145648</v>
          </cell>
          <cell r="G9">
            <v>205983</v>
          </cell>
          <cell r="H9">
            <v>128256</v>
          </cell>
          <cell r="I9">
            <v>62888</v>
          </cell>
          <cell r="J9">
            <v>271351</v>
          </cell>
          <cell r="K9">
            <v>30146</v>
          </cell>
          <cell r="L9">
            <v>0</v>
          </cell>
          <cell r="M9">
            <v>15088</v>
          </cell>
          <cell r="N9">
            <v>15058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535375</v>
          </cell>
          <cell r="AB9">
            <v>294340</v>
          </cell>
          <cell r="AC9">
            <v>278894</v>
          </cell>
          <cell r="AD9">
            <v>550821</v>
          </cell>
        </row>
        <row r="10">
          <cell r="A10">
            <v>692</v>
          </cell>
          <cell r="B10" t="str">
            <v>AKRON</v>
          </cell>
          <cell r="C10">
            <v>414757</v>
          </cell>
          <cell r="D10">
            <v>1281922</v>
          </cell>
          <cell r="E10">
            <v>1100976</v>
          </cell>
          <cell r="F10">
            <v>595703</v>
          </cell>
          <cell r="G10">
            <v>165657</v>
          </cell>
          <cell r="H10">
            <v>416276</v>
          </cell>
          <cell r="I10">
            <v>477803</v>
          </cell>
          <cell r="J10">
            <v>104130</v>
          </cell>
          <cell r="K10">
            <v>26042</v>
          </cell>
          <cell r="L10">
            <v>243442</v>
          </cell>
          <cell r="M10">
            <v>182839</v>
          </cell>
          <cell r="N10">
            <v>86645</v>
          </cell>
          <cell r="O10">
            <v>351</v>
          </cell>
          <cell r="P10">
            <v>449793</v>
          </cell>
          <cell r="Q10">
            <v>450292</v>
          </cell>
          <cell r="R10">
            <v>-148</v>
          </cell>
          <cell r="S10">
            <v>-100387</v>
          </cell>
          <cell r="T10">
            <v>230948</v>
          </cell>
          <cell r="U10">
            <v>113497</v>
          </cell>
          <cell r="V10">
            <v>17064</v>
          </cell>
          <cell r="W10">
            <v>34799</v>
          </cell>
          <cell r="X10">
            <v>36000</v>
          </cell>
          <cell r="Y10">
            <v>50000</v>
          </cell>
          <cell r="Z10">
            <v>20799</v>
          </cell>
          <cell r="AA10">
            <v>2141410</v>
          </cell>
          <cell r="AB10">
            <v>7390357</v>
          </cell>
          <cell r="AC10">
            <v>5413258</v>
          </cell>
          <cell r="AD10">
            <v>4118509</v>
          </cell>
        </row>
        <row r="11">
          <cell r="A11">
            <v>83</v>
          </cell>
          <cell r="B11" t="str">
            <v>ALBERTCITY</v>
          </cell>
          <cell r="C11">
            <v>175252</v>
          </cell>
          <cell r="D11">
            <v>510248</v>
          </cell>
          <cell r="E11">
            <v>437441</v>
          </cell>
          <cell r="F11">
            <v>248059</v>
          </cell>
          <cell r="G11">
            <v>182396</v>
          </cell>
          <cell r="H11">
            <v>204747</v>
          </cell>
          <cell r="I11">
            <v>203645</v>
          </cell>
          <cell r="J11">
            <v>183498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3748</v>
          </cell>
          <cell r="P11">
            <v>77342</v>
          </cell>
          <cell r="Q11">
            <v>45920</v>
          </cell>
          <cell r="R11">
            <v>35170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399079</v>
          </cell>
          <cell r="AB11">
            <v>1959203</v>
          </cell>
          <cell r="AC11">
            <v>1917611</v>
          </cell>
          <cell r="AD11">
            <v>440671</v>
          </cell>
        </row>
        <row r="12">
          <cell r="A12">
            <v>641</v>
          </cell>
          <cell r="B12" t="str">
            <v>ALBIA</v>
          </cell>
          <cell r="C12">
            <v>556802</v>
          </cell>
          <cell r="D12">
            <v>1450524</v>
          </cell>
          <cell r="E12">
            <v>1343371</v>
          </cell>
          <cell r="F12">
            <v>663955</v>
          </cell>
          <cell r="G12">
            <v>3743887</v>
          </cell>
          <cell r="H12">
            <v>2171733</v>
          </cell>
          <cell r="I12">
            <v>2212865</v>
          </cell>
          <cell r="J12">
            <v>3702755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94498</v>
          </cell>
          <cell r="P12">
            <v>2180953</v>
          </cell>
          <cell r="Q12">
            <v>2162547</v>
          </cell>
          <cell r="R12">
            <v>112904</v>
          </cell>
          <cell r="S12">
            <v>-17698</v>
          </cell>
          <cell r="T12">
            <v>880000</v>
          </cell>
          <cell r="U12">
            <v>879784</v>
          </cell>
          <cell r="V12">
            <v>-17482</v>
          </cell>
          <cell r="W12">
            <v>91170</v>
          </cell>
          <cell r="X12">
            <v>1090</v>
          </cell>
          <cell r="Y12">
            <v>0</v>
          </cell>
          <cell r="Z12">
            <v>92260</v>
          </cell>
          <cell r="AA12">
            <v>633649</v>
          </cell>
          <cell r="AB12">
            <v>2316739</v>
          </cell>
          <cell r="AC12">
            <v>2323168</v>
          </cell>
          <cell r="AD12">
            <v>627220</v>
          </cell>
        </row>
        <row r="13">
          <cell r="A13">
            <v>603</v>
          </cell>
          <cell r="B13" t="str">
            <v>ALBION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  <row r="14">
          <cell r="A14">
            <v>537</v>
          </cell>
          <cell r="B14" t="str">
            <v>ALBURNETT</v>
          </cell>
          <cell r="C14">
            <v>211471</v>
          </cell>
          <cell r="D14">
            <v>285519</v>
          </cell>
          <cell r="E14">
            <v>281206</v>
          </cell>
          <cell r="F14">
            <v>215784</v>
          </cell>
          <cell r="G14">
            <v>229290</v>
          </cell>
          <cell r="H14">
            <v>189119</v>
          </cell>
          <cell r="I14">
            <v>115718</v>
          </cell>
          <cell r="J14">
            <v>302691</v>
          </cell>
          <cell r="K14">
            <v>86803</v>
          </cell>
          <cell r="L14">
            <v>33637</v>
          </cell>
          <cell r="M14">
            <v>34000</v>
          </cell>
          <cell r="N14">
            <v>86440</v>
          </cell>
          <cell r="O14">
            <v>245811</v>
          </cell>
          <cell r="P14">
            <v>214121</v>
          </cell>
          <cell r="Q14">
            <v>418202</v>
          </cell>
          <cell r="R14">
            <v>41730</v>
          </cell>
          <cell r="S14">
            <v>1070449</v>
          </cell>
          <cell r="T14">
            <v>11380</v>
          </cell>
          <cell r="U14">
            <v>495449</v>
          </cell>
          <cell r="V14">
            <v>586380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334853</v>
          </cell>
          <cell r="AB14">
            <v>264051</v>
          </cell>
          <cell r="AC14">
            <v>226686</v>
          </cell>
          <cell r="AD14">
            <v>372218</v>
          </cell>
        </row>
        <row r="15">
          <cell r="A15">
            <v>389</v>
          </cell>
          <cell r="B15" t="str">
            <v>ALDEN</v>
          </cell>
          <cell r="C15">
            <v>343688</v>
          </cell>
          <cell r="D15">
            <v>533428</v>
          </cell>
          <cell r="E15">
            <v>494267</v>
          </cell>
          <cell r="F15">
            <v>382849</v>
          </cell>
          <cell r="G15">
            <v>78360</v>
          </cell>
          <cell r="H15">
            <v>262320</v>
          </cell>
          <cell r="I15">
            <v>274813</v>
          </cell>
          <cell r="J15">
            <v>65867</v>
          </cell>
          <cell r="K15">
            <v>511</v>
          </cell>
          <cell r="L15">
            <v>0</v>
          </cell>
          <cell r="M15">
            <v>0</v>
          </cell>
          <cell r="N15">
            <v>511</v>
          </cell>
          <cell r="O15">
            <v>27255</v>
          </cell>
          <cell r="P15">
            <v>90922</v>
          </cell>
          <cell r="Q15">
            <v>86754</v>
          </cell>
          <cell r="R15">
            <v>31423</v>
          </cell>
          <cell r="S15">
            <v>0</v>
          </cell>
          <cell r="T15">
            <v>113538</v>
          </cell>
          <cell r="U15">
            <v>113538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36082</v>
          </cell>
          <cell r="AB15">
            <v>459450</v>
          </cell>
          <cell r="AC15">
            <v>431987</v>
          </cell>
          <cell r="AD15">
            <v>63545</v>
          </cell>
        </row>
        <row r="16">
          <cell r="A16">
            <v>330</v>
          </cell>
          <cell r="B16" t="str">
            <v>ALEXANDER</v>
          </cell>
          <cell r="C16">
            <v>56807</v>
          </cell>
          <cell r="D16">
            <v>55141</v>
          </cell>
          <cell r="E16">
            <v>34494</v>
          </cell>
          <cell r="F16">
            <v>77454</v>
          </cell>
          <cell r="G16">
            <v>131053</v>
          </cell>
          <cell r="H16">
            <v>47121</v>
          </cell>
          <cell r="I16">
            <v>44957</v>
          </cell>
          <cell r="J16">
            <v>133217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27267</v>
          </cell>
          <cell r="AB16">
            <v>27844</v>
          </cell>
          <cell r="AC16">
            <v>29506</v>
          </cell>
          <cell r="AD16">
            <v>25605</v>
          </cell>
        </row>
        <row r="17">
          <cell r="A17">
            <v>517</v>
          </cell>
          <cell r="B17" t="str">
            <v>ALGONA</v>
          </cell>
          <cell r="C17">
            <v>3617602</v>
          </cell>
          <cell r="D17">
            <v>5520044</v>
          </cell>
          <cell r="E17">
            <v>4560514</v>
          </cell>
          <cell r="F17">
            <v>4577132</v>
          </cell>
          <cell r="G17">
            <v>1873373</v>
          </cell>
          <cell r="H17">
            <v>2492146</v>
          </cell>
          <cell r="I17">
            <v>2382859</v>
          </cell>
          <cell r="J17">
            <v>1982660</v>
          </cell>
          <cell r="K17">
            <v>3191</v>
          </cell>
          <cell r="L17">
            <v>73370</v>
          </cell>
          <cell r="M17">
            <v>72337</v>
          </cell>
          <cell r="N17">
            <v>4224</v>
          </cell>
          <cell r="O17">
            <v>78829</v>
          </cell>
          <cell r="P17">
            <v>893442</v>
          </cell>
          <cell r="Q17">
            <v>911898</v>
          </cell>
          <cell r="R17">
            <v>60373</v>
          </cell>
          <cell r="S17">
            <v>2463450</v>
          </cell>
          <cell r="T17">
            <v>25184</v>
          </cell>
          <cell r="U17">
            <v>1669685</v>
          </cell>
          <cell r="V17">
            <v>818949</v>
          </cell>
          <cell r="W17">
            <v>200000</v>
          </cell>
          <cell r="X17">
            <v>1600</v>
          </cell>
          <cell r="Y17">
            <v>0</v>
          </cell>
          <cell r="Z17">
            <v>201600</v>
          </cell>
          <cell r="AA17">
            <v>899967</v>
          </cell>
          <cell r="AB17">
            <v>3869702</v>
          </cell>
          <cell r="AC17">
            <v>3684594</v>
          </cell>
          <cell r="AD17">
            <v>1085075</v>
          </cell>
        </row>
        <row r="18">
          <cell r="A18">
            <v>712</v>
          </cell>
          <cell r="B18" t="str">
            <v>ALLEMAN</v>
          </cell>
          <cell r="C18">
            <v>28813</v>
          </cell>
          <cell r="D18">
            <v>202060</v>
          </cell>
          <cell r="E18">
            <v>215184</v>
          </cell>
          <cell r="F18">
            <v>15689</v>
          </cell>
          <cell r="G18">
            <v>2400</v>
          </cell>
          <cell r="H18">
            <v>133017</v>
          </cell>
          <cell r="I18">
            <v>125193</v>
          </cell>
          <cell r="J18">
            <v>10224</v>
          </cell>
          <cell r="K18">
            <v>12623</v>
          </cell>
          <cell r="L18">
            <v>11000</v>
          </cell>
          <cell r="M18">
            <v>23124</v>
          </cell>
          <cell r="N18">
            <v>499</v>
          </cell>
          <cell r="O18">
            <v>40073</v>
          </cell>
          <cell r="P18">
            <v>10640</v>
          </cell>
          <cell r="Q18">
            <v>12180</v>
          </cell>
          <cell r="R18">
            <v>38533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157722</v>
          </cell>
          <cell r="AB18">
            <v>66644</v>
          </cell>
          <cell r="AC18">
            <v>82703</v>
          </cell>
          <cell r="AD18">
            <v>141663</v>
          </cell>
        </row>
        <row r="19">
          <cell r="A19">
            <v>890</v>
          </cell>
          <cell r="B19" t="str">
            <v>ALLERTON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93</v>
          </cell>
          <cell r="B20" t="str">
            <v>ALLISON</v>
          </cell>
          <cell r="C20">
            <v>557668</v>
          </cell>
          <cell r="D20">
            <v>704029</v>
          </cell>
          <cell r="E20">
            <v>698472</v>
          </cell>
          <cell r="F20">
            <v>563225</v>
          </cell>
          <cell r="G20">
            <v>773556</v>
          </cell>
          <cell r="H20">
            <v>295897</v>
          </cell>
          <cell r="I20">
            <v>205944</v>
          </cell>
          <cell r="J20">
            <v>863509</v>
          </cell>
          <cell r="K20">
            <v>274432</v>
          </cell>
          <cell r="L20">
            <v>68853</v>
          </cell>
          <cell r="M20">
            <v>221818</v>
          </cell>
          <cell r="N20">
            <v>121467</v>
          </cell>
          <cell r="O20">
            <v>9703</v>
          </cell>
          <cell r="P20">
            <v>238923</v>
          </cell>
          <cell r="Q20">
            <v>233745</v>
          </cell>
          <cell r="R20">
            <v>14881</v>
          </cell>
          <cell r="S20">
            <v>59297</v>
          </cell>
          <cell r="T20">
            <v>669992</v>
          </cell>
          <cell r="U20">
            <v>759553</v>
          </cell>
          <cell r="V20">
            <v>-30264</v>
          </cell>
          <cell r="W20">
            <v>27608</v>
          </cell>
          <cell r="X20">
            <v>540</v>
          </cell>
          <cell r="Y20">
            <v>0</v>
          </cell>
          <cell r="Z20">
            <v>28148</v>
          </cell>
          <cell r="AA20">
            <v>1008813</v>
          </cell>
          <cell r="AB20">
            <v>792467</v>
          </cell>
          <cell r="AC20">
            <v>405787</v>
          </cell>
          <cell r="AD20">
            <v>1395493</v>
          </cell>
        </row>
        <row r="21">
          <cell r="A21">
            <v>84</v>
          </cell>
          <cell r="B21" t="str">
            <v>ALTA</v>
          </cell>
          <cell r="C21">
            <v>710182</v>
          </cell>
          <cell r="D21">
            <v>942308</v>
          </cell>
          <cell r="E21">
            <v>880793</v>
          </cell>
          <cell r="F21">
            <v>771697</v>
          </cell>
          <cell r="G21">
            <v>-515624</v>
          </cell>
          <cell r="H21">
            <v>546604</v>
          </cell>
          <cell r="I21">
            <v>490301</v>
          </cell>
          <cell r="J21">
            <v>-459321</v>
          </cell>
          <cell r="K21">
            <v>0</v>
          </cell>
          <cell r="L21">
            <v>62030</v>
          </cell>
          <cell r="M21">
            <v>62030</v>
          </cell>
          <cell r="N21">
            <v>0</v>
          </cell>
          <cell r="O21">
            <v>181323</v>
          </cell>
          <cell r="P21">
            <v>75283</v>
          </cell>
          <cell r="Q21">
            <v>73535</v>
          </cell>
          <cell r="R21">
            <v>183071</v>
          </cell>
          <cell r="S21">
            <v>164295</v>
          </cell>
          <cell r="T21">
            <v>548</v>
          </cell>
          <cell r="U21">
            <v>10112</v>
          </cell>
          <cell r="V21">
            <v>154731</v>
          </cell>
          <cell r="W21">
            <v>5000</v>
          </cell>
          <cell r="X21">
            <v>12</v>
          </cell>
          <cell r="Y21">
            <v>19</v>
          </cell>
          <cell r="Z21">
            <v>4993</v>
          </cell>
          <cell r="AA21">
            <v>416830</v>
          </cell>
          <cell r="AB21">
            <v>529902</v>
          </cell>
          <cell r="AC21">
            <v>520299</v>
          </cell>
          <cell r="AD21">
            <v>426433</v>
          </cell>
        </row>
        <row r="22">
          <cell r="A22">
            <v>161</v>
          </cell>
          <cell r="B22" t="str">
            <v>ALTAVISTA</v>
          </cell>
          <cell r="C22">
            <v>-6202</v>
          </cell>
          <cell r="D22">
            <v>146892</v>
          </cell>
          <cell r="E22">
            <v>148374</v>
          </cell>
          <cell r="F22">
            <v>-7684</v>
          </cell>
          <cell r="G22">
            <v>78332</v>
          </cell>
          <cell r="H22">
            <v>74095</v>
          </cell>
          <cell r="I22">
            <v>57423</v>
          </cell>
          <cell r="J22">
            <v>95004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-75000</v>
          </cell>
          <cell r="P22">
            <v>75000</v>
          </cell>
          <cell r="Q22">
            <v>0</v>
          </cell>
          <cell r="R22">
            <v>0</v>
          </cell>
          <cell r="S22">
            <v>2523</v>
          </cell>
          <cell r="T22">
            <v>7906</v>
          </cell>
          <cell r="U22">
            <v>969</v>
          </cell>
          <cell r="V22">
            <v>9460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142579</v>
          </cell>
          <cell r="AB22">
            <v>250005</v>
          </cell>
          <cell r="AC22">
            <v>327714</v>
          </cell>
          <cell r="AD22">
            <v>64870</v>
          </cell>
        </row>
        <row r="23">
          <cell r="A23">
            <v>798</v>
          </cell>
          <cell r="B23" t="str">
            <v>ALTON</v>
          </cell>
          <cell r="C23">
            <v>275265</v>
          </cell>
          <cell r="D23">
            <v>704804</v>
          </cell>
          <cell r="E23">
            <v>773404</v>
          </cell>
          <cell r="F23">
            <v>206665</v>
          </cell>
          <cell r="G23">
            <v>316853</v>
          </cell>
          <cell r="H23">
            <v>340320</v>
          </cell>
          <cell r="I23">
            <v>291076</v>
          </cell>
          <cell r="J23">
            <v>366097</v>
          </cell>
          <cell r="K23">
            <v>588923</v>
          </cell>
          <cell r="L23">
            <v>486483</v>
          </cell>
          <cell r="M23">
            <v>1085603</v>
          </cell>
          <cell r="N23">
            <v>-10197</v>
          </cell>
          <cell r="O23">
            <v>24256</v>
          </cell>
          <cell r="P23">
            <v>259426</v>
          </cell>
          <cell r="Q23">
            <v>254583</v>
          </cell>
          <cell r="R23">
            <v>29099</v>
          </cell>
          <cell r="S23">
            <v>1006828</v>
          </cell>
          <cell r="T23">
            <v>480061</v>
          </cell>
          <cell r="U23">
            <v>1180832</v>
          </cell>
          <cell r="V23">
            <v>306057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1146665</v>
          </cell>
          <cell r="AB23">
            <v>3016723</v>
          </cell>
          <cell r="AC23">
            <v>2244487</v>
          </cell>
          <cell r="AD23">
            <v>1918901</v>
          </cell>
        </row>
        <row r="24">
          <cell r="A24">
            <v>713</v>
          </cell>
          <cell r="B24" t="str">
            <v>ALTOONA</v>
          </cell>
          <cell r="C24">
            <v>5996189</v>
          </cell>
          <cell r="D24">
            <v>14273689</v>
          </cell>
          <cell r="E24">
            <v>12962662</v>
          </cell>
          <cell r="F24">
            <v>7307216</v>
          </cell>
          <cell r="G24">
            <v>419985</v>
          </cell>
          <cell r="H24">
            <v>2786156</v>
          </cell>
          <cell r="I24">
            <v>2704565</v>
          </cell>
          <cell r="J24">
            <v>501576</v>
          </cell>
          <cell r="K24">
            <v>4080198</v>
          </cell>
          <cell r="L24">
            <v>11945610</v>
          </cell>
          <cell r="M24">
            <v>12230380</v>
          </cell>
          <cell r="N24">
            <v>3795428</v>
          </cell>
          <cell r="O24">
            <v>54913773</v>
          </cell>
          <cell r="P24">
            <v>64720785</v>
          </cell>
          <cell r="Q24">
            <v>119239405</v>
          </cell>
          <cell r="R24">
            <v>395153</v>
          </cell>
          <cell r="S24">
            <v>7773308</v>
          </cell>
          <cell r="T24">
            <v>10572701</v>
          </cell>
          <cell r="U24">
            <v>5099455</v>
          </cell>
          <cell r="V24">
            <v>13246554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15855278</v>
          </cell>
          <cell r="AB24">
            <v>12566487</v>
          </cell>
          <cell r="AC24">
            <v>12527068</v>
          </cell>
          <cell r="AD24">
            <v>15894697</v>
          </cell>
        </row>
        <row r="25">
          <cell r="A25">
            <v>568</v>
          </cell>
          <cell r="B25" t="str">
            <v>ALVORD</v>
          </cell>
          <cell r="C25">
            <v>429607</v>
          </cell>
          <cell r="D25">
            <v>129295</v>
          </cell>
          <cell r="E25">
            <v>147420</v>
          </cell>
          <cell r="F25">
            <v>411482</v>
          </cell>
          <cell r="G25">
            <v>19804</v>
          </cell>
          <cell r="H25">
            <v>20353</v>
          </cell>
          <cell r="I25">
            <v>9826</v>
          </cell>
          <cell r="J25">
            <v>30331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88095</v>
          </cell>
          <cell r="AB25">
            <v>64606</v>
          </cell>
          <cell r="AC25">
            <v>47876</v>
          </cell>
          <cell r="AD25">
            <v>104825</v>
          </cell>
        </row>
        <row r="26">
          <cell r="A26">
            <v>811</v>
          </cell>
          <cell r="B26" t="str">
            <v>AMES</v>
          </cell>
          <cell r="C26">
            <v>12913731</v>
          </cell>
          <cell r="D26">
            <v>35955097</v>
          </cell>
          <cell r="E26">
            <v>36531477</v>
          </cell>
          <cell r="F26">
            <v>12337351</v>
          </cell>
          <cell r="G26">
            <v>15439017</v>
          </cell>
          <cell r="H26">
            <v>20325221</v>
          </cell>
          <cell r="I26">
            <v>19824616</v>
          </cell>
          <cell r="J26">
            <v>15939622</v>
          </cell>
          <cell r="K26">
            <v>-781675</v>
          </cell>
          <cell r="L26">
            <v>630702</v>
          </cell>
          <cell r="M26">
            <v>644359</v>
          </cell>
          <cell r="N26">
            <v>-795332</v>
          </cell>
          <cell r="O26">
            <v>950970</v>
          </cell>
          <cell r="P26">
            <v>15866511</v>
          </cell>
          <cell r="Q26">
            <v>16052167</v>
          </cell>
          <cell r="R26">
            <v>765314</v>
          </cell>
          <cell r="S26">
            <v>20238066</v>
          </cell>
          <cell r="T26">
            <v>13444653</v>
          </cell>
          <cell r="U26">
            <v>10800395</v>
          </cell>
          <cell r="V26">
            <v>22882324</v>
          </cell>
          <cell r="W26">
            <v>104583</v>
          </cell>
          <cell r="X26">
            <v>25152</v>
          </cell>
          <cell r="Y26">
            <v>0</v>
          </cell>
          <cell r="Z26">
            <v>129735</v>
          </cell>
          <cell r="AA26">
            <v>613799088</v>
          </cell>
          <cell r="AB26">
            <v>327980604</v>
          </cell>
          <cell r="AC26">
            <v>270780613</v>
          </cell>
          <cell r="AD26">
            <v>670999079</v>
          </cell>
        </row>
        <row r="27">
          <cell r="A27">
            <v>492</v>
          </cell>
          <cell r="B27" t="str">
            <v>ANAMOSA</v>
          </cell>
          <cell r="C27">
            <v>2991407</v>
          </cell>
          <cell r="D27">
            <v>3090596</v>
          </cell>
          <cell r="E27">
            <v>2806816</v>
          </cell>
          <cell r="F27">
            <v>3275187</v>
          </cell>
          <cell r="G27">
            <v>2053027</v>
          </cell>
          <cell r="H27">
            <v>1668723</v>
          </cell>
          <cell r="I27">
            <v>1554721</v>
          </cell>
          <cell r="J27">
            <v>2167029</v>
          </cell>
          <cell r="K27">
            <v>142206</v>
          </cell>
          <cell r="L27">
            <v>189723</v>
          </cell>
          <cell r="M27">
            <v>125701</v>
          </cell>
          <cell r="N27">
            <v>206228</v>
          </cell>
          <cell r="O27">
            <v>86207</v>
          </cell>
          <cell r="P27">
            <v>289170</v>
          </cell>
          <cell r="Q27">
            <v>288427</v>
          </cell>
          <cell r="R27">
            <v>86950</v>
          </cell>
          <cell r="S27">
            <v>2663572</v>
          </cell>
          <cell r="T27">
            <v>1699869</v>
          </cell>
          <cell r="U27">
            <v>4164953</v>
          </cell>
          <cell r="V27">
            <v>198488</v>
          </cell>
          <cell r="W27">
            <v>101103</v>
          </cell>
          <cell r="X27">
            <v>1800</v>
          </cell>
          <cell r="Y27">
            <v>0</v>
          </cell>
          <cell r="Z27">
            <v>102903</v>
          </cell>
          <cell r="AA27">
            <v>3913165</v>
          </cell>
          <cell r="AB27">
            <v>2614486</v>
          </cell>
          <cell r="AC27">
            <v>2188914</v>
          </cell>
          <cell r="AD27">
            <v>4338737</v>
          </cell>
        </row>
        <row r="28">
          <cell r="A28">
            <v>201</v>
          </cell>
          <cell r="B28" t="str">
            <v>ANDOVER</v>
          </cell>
          <cell r="C28">
            <v>7840</v>
          </cell>
          <cell r="D28">
            <v>29586</v>
          </cell>
          <cell r="E28">
            <v>32723</v>
          </cell>
          <cell r="F28">
            <v>4703</v>
          </cell>
          <cell r="G28">
            <v>56490</v>
          </cell>
          <cell r="H28">
            <v>25113</v>
          </cell>
          <cell r="I28">
            <v>69098</v>
          </cell>
          <cell r="J28">
            <v>12505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161016</v>
          </cell>
          <cell r="AB28">
            <v>66762</v>
          </cell>
          <cell r="AC28">
            <v>50034</v>
          </cell>
          <cell r="AD28">
            <v>177744</v>
          </cell>
        </row>
        <row r="29">
          <cell r="A29">
            <v>448</v>
          </cell>
          <cell r="B29" t="str">
            <v>ANDREW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</row>
        <row r="30">
          <cell r="A30">
            <v>127</v>
          </cell>
          <cell r="B30" t="str">
            <v>ANITA</v>
          </cell>
          <cell r="C30">
            <v>138144</v>
          </cell>
          <cell r="D30">
            <v>576717</v>
          </cell>
          <cell r="E30">
            <v>577893</v>
          </cell>
          <cell r="F30">
            <v>136968</v>
          </cell>
          <cell r="G30">
            <v>88098</v>
          </cell>
          <cell r="H30">
            <v>377117</v>
          </cell>
          <cell r="I30">
            <v>373617</v>
          </cell>
          <cell r="J30">
            <v>91598</v>
          </cell>
          <cell r="K30">
            <v>4145</v>
          </cell>
          <cell r="L30">
            <v>102697</v>
          </cell>
          <cell r="M30">
            <v>53363</v>
          </cell>
          <cell r="N30">
            <v>53479</v>
          </cell>
          <cell r="O30">
            <v>-1495</v>
          </cell>
          <cell r="P30">
            <v>28993</v>
          </cell>
          <cell r="Q30">
            <v>29392</v>
          </cell>
          <cell r="R30">
            <v>-1894</v>
          </cell>
          <cell r="S30">
            <v>83689</v>
          </cell>
          <cell r="T30">
            <v>128454</v>
          </cell>
          <cell r="U30">
            <v>283719</v>
          </cell>
          <cell r="V30">
            <v>-71576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2466952</v>
          </cell>
          <cell r="AB30">
            <v>2330315</v>
          </cell>
          <cell r="AC30">
            <v>2806402</v>
          </cell>
          <cell r="AD30">
            <v>1990865</v>
          </cell>
        </row>
        <row r="31">
          <cell r="A31">
            <v>714</v>
          </cell>
          <cell r="B31" t="str">
            <v>ANKENY</v>
          </cell>
          <cell r="C31">
            <v>17961636</v>
          </cell>
          <cell r="D31">
            <v>33736004</v>
          </cell>
          <cell r="E31">
            <v>31941907</v>
          </cell>
          <cell r="F31">
            <v>19755733</v>
          </cell>
          <cell r="G31">
            <v>9297969</v>
          </cell>
          <cell r="H31">
            <v>16354763</v>
          </cell>
          <cell r="I31">
            <v>14668297</v>
          </cell>
          <cell r="J31">
            <v>10984435</v>
          </cell>
          <cell r="K31">
            <v>1569828</v>
          </cell>
          <cell r="L31">
            <v>7945059</v>
          </cell>
          <cell r="M31">
            <v>7676433</v>
          </cell>
          <cell r="N31">
            <v>1838454</v>
          </cell>
          <cell r="O31">
            <v>3192557</v>
          </cell>
          <cell r="P31">
            <v>24123225</v>
          </cell>
          <cell r="Q31">
            <v>24916604</v>
          </cell>
          <cell r="R31">
            <v>2399178</v>
          </cell>
          <cell r="S31">
            <v>37036144</v>
          </cell>
          <cell r="T31">
            <v>44488384</v>
          </cell>
          <cell r="U31">
            <v>21893158</v>
          </cell>
          <cell r="V31">
            <v>59631370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23745642</v>
          </cell>
          <cell r="AB31">
            <v>33098585</v>
          </cell>
          <cell r="AC31">
            <v>31286343</v>
          </cell>
          <cell r="AD31">
            <v>25557884</v>
          </cell>
        </row>
        <row r="32">
          <cell r="A32">
            <v>926</v>
          </cell>
          <cell r="B32" t="str">
            <v>ANTHON</v>
          </cell>
          <cell r="C32">
            <v>139820</v>
          </cell>
          <cell r="D32">
            <v>481942</v>
          </cell>
          <cell r="E32">
            <v>463973</v>
          </cell>
          <cell r="F32">
            <v>157789</v>
          </cell>
          <cell r="G32">
            <v>126110</v>
          </cell>
          <cell r="H32">
            <v>161731</v>
          </cell>
          <cell r="I32">
            <v>149005</v>
          </cell>
          <cell r="J32">
            <v>138836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369</v>
          </cell>
          <cell r="P32">
            <v>33215</v>
          </cell>
          <cell r="Q32">
            <v>32700</v>
          </cell>
          <cell r="R32">
            <v>884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760017</v>
          </cell>
          <cell r="AB32">
            <v>906754</v>
          </cell>
          <cell r="AC32">
            <v>855254</v>
          </cell>
          <cell r="AD32">
            <v>811517</v>
          </cell>
        </row>
        <row r="33">
          <cell r="A33">
            <v>94</v>
          </cell>
          <cell r="B33" t="str">
            <v>APLINGTON</v>
          </cell>
          <cell r="C33">
            <v>184310</v>
          </cell>
          <cell r="D33">
            <v>571900</v>
          </cell>
          <cell r="E33">
            <v>550259</v>
          </cell>
          <cell r="F33">
            <v>205951</v>
          </cell>
          <cell r="G33">
            <v>410698</v>
          </cell>
          <cell r="H33">
            <v>312208</v>
          </cell>
          <cell r="I33">
            <v>442022</v>
          </cell>
          <cell r="J33">
            <v>280884</v>
          </cell>
          <cell r="K33">
            <v>195851</v>
          </cell>
          <cell r="L33">
            <v>6219</v>
          </cell>
          <cell r="M33">
            <v>15300</v>
          </cell>
          <cell r="N33">
            <v>186770</v>
          </cell>
          <cell r="O33">
            <v>33308</v>
          </cell>
          <cell r="P33">
            <v>142189</v>
          </cell>
          <cell r="Q33">
            <v>105159</v>
          </cell>
          <cell r="R33">
            <v>70338</v>
          </cell>
          <cell r="S33">
            <v>-845527</v>
          </cell>
          <cell r="T33">
            <v>495602</v>
          </cell>
          <cell r="U33">
            <v>254874</v>
          </cell>
          <cell r="V33">
            <v>-604799</v>
          </cell>
          <cell r="W33">
            <v>47425</v>
          </cell>
          <cell r="X33">
            <v>0</v>
          </cell>
          <cell r="Y33">
            <v>0</v>
          </cell>
          <cell r="Z33">
            <v>47425</v>
          </cell>
          <cell r="AA33">
            <v>406469</v>
          </cell>
          <cell r="AB33">
            <v>1159141</v>
          </cell>
          <cell r="AC33">
            <v>1104563</v>
          </cell>
          <cell r="AD33">
            <v>461047</v>
          </cell>
        </row>
        <row r="34">
          <cell r="A34">
            <v>114</v>
          </cell>
          <cell r="B34" t="str">
            <v>ARCADIA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</row>
        <row r="35">
          <cell r="A35">
            <v>658</v>
          </cell>
          <cell r="B35" t="str">
            <v>ARCHER</v>
          </cell>
          <cell r="C35">
            <v>115233</v>
          </cell>
          <cell r="D35">
            <v>117485</v>
          </cell>
          <cell r="E35">
            <v>115419</v>
          </cell>
          <cell r="F35">
            <v>117299</v>
          </cell>
          <cell r="G35">
            <v>43730</v>
          </cell>
          <cell r="H35">
            <v>13749</v>
          </cell>
          <cell r="I35">
            <v>6565</v>
          </cell>
          <cell r="J35">
            <v>50914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599</v>
          </cell>
          <cell r="T35">
            <v>1431</v>
          </cell>
          <cell r="U35">
            <v>0</v>
          </cell>
          <cell r="V35">
            <v>2030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A36">
            <v>95</v>
          </cell>
          <cell r="B36" t="str">
            <v>AREDALE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</row>
        <row r="37">
          <cell r="A37">
            <v>215</v>
          </cell>
          <cell r="B37" t="str">
            <v>ARION</v>
          </cell>
          <cell r="C37">
            <v>114516</v>
          </cell>
          <cell r="D37">
            <v>25517</v>
          </cell>
          <cell r="E37">
            <v>17652</v>
          </cell>
          <cell r="F37">
            <v>122381</v>
          </cell>
          <cell r="G37">
            <v>44659</v>
          </cell>
          <cell r="H37">
            <v>20852</v>
          </cell>
          <cell r="I37">
            <v>35497</v>
          </cell>
          <cell r="J37">
            <v>30014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8">
          <cell r="A38">
            <v>847</v>
          </cell>
          <cell r="B38" t="str">
            <v>ARISPE</v>
          </cell>
          <cell r="C38">
            <v>144660</v>
          </cell>
          <cell r="D38">
            <v>25660</v>
          </cell>
          <cell r="E38">
            <v>16259</v>
          </cell>
          <cell r="F38">
            <v>154061</v>
          </cell>
          <cell r="G38">
            <v>16961</v>
          </cell>
          <cell r="H38">
            <v>8349</v>
          </cell>
          <cell r="I38">
            <v>8368</v>
          </cell>
          <cell r="J38">
            <v>16942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309</v>
          </cell>
          <cell r="B39" t="str">
            <v>ARLINGTON</v>
          </cell>
          <cell r="C39">
            <v>287709</v>
          </cell>
          <cell r="D39">
            <v>231179</v>
          </cell>
          <cell r="E39">
            <v>186210</v>
          </cell>
          <cell r="F39">
            <v>332678</v>
          </cell>
          <cell r="G39">
            <v>95824</v>
          </cell>
          <cell r="H39">
            <v>101131</v>
          </cell>
          <cell r="I39">
            <v>124467</v>
          </cell>
          <cell r="J39">
            <v>72488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4852</v>
          </cell>
          <cell r="P39">
            <v>29732</v>
          </cell>
          <cell r="Q39">
            <v>25340</v>
          </cell>
          <cell r="R39">
            <v>9244</v>
          </cell>
          <cell r="S39">
            <v>78577</v>
          </cell>
          <cell r="T39">
            <v>201789</v>
          </cell>
          <cell r="U39">
            <v>257875</v>
          </cell>
          <cell r="V39">
            <v>22491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83817</v>
          </cell>
          <cell r="AB39">
            <v>278750</v>
          </cell>
          <cell r="AC39">
            <v>194438</v>
          </cell>
          <cell r="AD39">
            <v>168129</v>
          </cell>
        </row>
        <row r="40">
          <cell r="A40">
            <v>303</v>
          </cell>
          <cell r="B40" t="str">
            <v>ARMSTRONG</v>
          </cell>
          <cell r="C40">
            <v>-158049</v>
          </cell>
          <cell r="D40">
            <v>369312</v>
          </cell>
          <cell r="E40">
            <v>437629</v>
          </cell>
          <cell r="F40">
            <v>-226366</v>
          </cell>
          <cell r="G40">
            <v>344657</v>
          </cell>
          <cell r="H40">
            <v>219338</v>
          </cell>
          <cell r="I40">
            <v>154677</v>
          </cell>
          <cell r="J40">
            <v>409318</v>
          </cell>
          <cell r="K40">
            <v>102157</v>
          </cell>
          <cell r="L40">
            <v>18660</v>
          </cell>
          <cell r="M40">
            <v>20000</v>
          </cell>
          <cell r="N40">
            <v>100817</v>
          </cell>
          <cell r="O40">
            <v>1172</v>
          </cell>
          <cell r="P40">
            <v>37099</v>
          </cell>
          <cell r="Q40">
            <v>34830</v>
          </cell>
          <cell r="R40">
            <v>3441</v>
          </cell>
          <cell r="S40">
            <v>0</v>
          </cell>
          <cell r="T40">
            <v>77228</v>
          </cell>
          <cell r="U40">
            <v>24794</v>
          </cell>
          <cell r="V40">
            <v>52434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77040</v>
          </cell>
          <cell r="AB40">
            <v>523251</v>
          </cell>
          <cell r="AC40">
            <v>450575</v>
          </cell>
          <cell r="AD40">
            <v>149716</v>
          </cell>
        </row>
        <row r="41">
          <cell r="A41">
            <v>272</v>
          </cell>
          <cell r="B41" t="str">
            <v>ARNOLDSPARK</v>
          </cell>
          <cell r="C41">
            <v>1019437</v>
          </cell>
          <cell r="D41">
            <v>2384687</v>
          </cell>
          <cell r="E41">
            <v>2207387</v>
          </cell>
          <cell r="F41">
            <v>1196737</v>
          </cell>
          <cell r="G41">
            <v>79290</v>
          </cell>
          <cell r="H41">
            <v>143666</v>
          </cell>
          <cell r="I41">
            <v>115746</v>
          </cell>
          <cell r="J41">
            <v>107210</v>
          </cell>
          <cell r="K41">
            <v>89066</v>
          </cell>
          <cell r="L41">
            <v>848929</v>
          </cell>
          <cell r="M41">
            <v>672519</v>
          </cell>
          <cell r="N41">
            <v>265476</v>
          </cell>
          <cell r="O41">
            <v>59657</v>
          </cell>
          <cell r="P41">
            <v>1189804</v>
          </cell>
          <cell r="Q41">
            <v>1188217</v>
          </cell>
          <cell r="R41">
            <v>61244</v>
          </cell>
          <cell r="S41">
            <v>701940</v>
          </cell>
          <cell r="T41">
            <v>246823</v>
          </cell>
          <cell r="U41">
            <v>705045</v>
          </cell>
          <cell r="V41">
            <v>243718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142034</v>
          </cell>
          <cell r="AB41">
            <v>887668</v>
          </cell>
          <cell r="AC41">
            <v>839769</v>
          </cell>
          <cell r="AD41">
            <v>189933</v>
          </cell>
        </row>
        <row r="42">
          <cell r="A42">
            <v>436</v>
          </cell>
          <cell r="B42" t="str">
            <v>ARTHUR</v>
          </cell>
          <cell r="C42">
            <v>205026</v>
          </cell>
          <cell r="D42">
            <v>158996</v>
          </cell>
          <cell r="E42">
            <v>131482</v>
          </cell>
          <cell r="F42">
            <v>232540</v>
          </cell>
          <cell r="G42">
            <v>76802</v>
          </cell>
          <cell r="H42">
            <v>53251</v>
          </cell>
          <cell r="I42">
            <v>23109</v>
          </cell>
          <cell r="J42">
            <v>106944</v>
          </cell>
          <cell r="K42">
            <v>10056</v>
          </cell>
          <cell r="L42">
            <v>0</v>
          </cell>
          <cell r="M42">
            <v>0</v>
          </cell>
          <cell r="N42">
            <v>10056</v>
          </cell>
          <cell r="O42">
            <v>264</v>
          </cell>
          <cell r="P42">
            <v>0</v>
          </cell>
          <cell r="Q42">
            <v>0</v>
          </cell>
          <cell r="R42">
            <v>264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68381</v>
          </cell>
          <cell r="AB42">
            <v>141153</v>
          </cell>
          <cell r="AC42">
            <v>117955</v>
          </cell>
          <cell r="AD42">
            <v>91579</v>
          </cell>
        </row>
        <row r="43">
          <cell r="A43">
            <v>282</v>
          </cell>
          <cell r="B43" t="str">
            <v>ASBURY</v>
          </cell>
          <cell r="C43">
            <v>2884149</v>
          </cell>
          <cell r="D43">
            <v>3567132</v>
          </cell>
          <cell r="E43">
            <v>3120859</v>
          </cell>
          <cell r="F43">
            <v>3330422</v>
          </cell>
          <cell r="G43">
            <v>1622302</v>
          </cell>
          <cell r="H43">
            <v>1609984</v>
          </cell>
          <cell r="I43">
            <v>1465469</v>
          </cell>
          <cell r="J43">
            <v>1766817</v>
          </cell>
          <cell r="K43">
            <v>179213</v>
          </cell>
          <cell r="L43">
            <v>2007572</v>
          </cell>
          <cell r="M43">
            <v>1997583</v>
          </cell>
          <cell r="N43">
            <v>189202</v>
          </cell>
          <cell r="O43">
            <v>66709</v>
          </cell>
          <cell r="P43">
            <v>2723257</v>
          </cell>
          <cell r="Q43">
            <v>2718146</v>
          </cell>
          <cell r="R43">
            <v>71820</v>
          </cell>
          <cell r="S43">
            <v>477573</v>
          </cell>
          <cell r="T43">
            <v>1284502</v>
          </cell>
          <cell r="U43">
            <v>1693349</v>
          </cell>
          <cell r="V43">
            <v>68726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4776928</v>
          </cell>
          <cell r="AB43">
            <v>6515204</v>
          </cell>
          <cell r="AC43">
            <v>6746421</v>
          </cell>
          <cell r="AD43">
            <v>4545711</v>
          </cell>
        </row>
        <row r="44">
          <cell r="A44">
            <v>667</v>
          </cell>
          <cell r="B44" t="str">
            <v>ASHTON</v>
          </cell>
          <cell r="C44">
            <v>292</v>
          </cell>
          <cell r="D44">
            <v>214311</v>
          </cell>
          <cell r="E44">
            <v>226672</v>
          </cell>
          <cell r="F44">
            <v>-12069</v>
          </cell>
          <cell r="G44">
            <v>0</v>
          </cell>
          <cell r="H44">
            <v>71063</v>
          </cell>
          <cell r="I44">
            <v>71063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3555</v>
          </cell>
          <cell r="P44">
            <v>40349</v>
          </cell>
          <cell r="Q44">
            <v>38685</v>
          </cell>
          <cell r="R44">
            <v>5219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196815</v>
          </cell>
          <cell r="AB44">
            <v>162725</v>
          </cell>
          <cell r="AC44">
            <v>154778</v>
          </cell>
          <cell r="AD44">
            <v>204762</v>
          </cell>
        </row>
        <row r="45">
          <cell r="A45">
            <v>216</v>
          </cell>
          <cell r="B45" t="str">
            <v>ASPINWALL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A46">
            <v>650</v>
          </cell>
          <cell r="B46" t="str">
            <v>ATALISSA</v>
          </cell>
          <cell r="C46">
            <v>182938</v>
          </cell>
          <cell r="D46">
            <v>103546</v>
          </cell>
          <cell r="E46">
            <v>100281</v>
          </cell>
          <cell r="F46">
            <v>186203</v>
          </cell>
          <cell r="G46">
            <v>39771</v>
          </cell>
          <cell r="H46">
            <v>69449</v>
          </cell>
          <cell r="I46">
            <v>54463</v>
          </cell>
          <cell r="J46">
            <v>54757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8836</v>
          </cell>
          <cell r="Q46">
            <v>8836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111007</v>
          </cell>
          <cell r="AB46">
            <v>83868</v>
          </cell>
          <cell r="AC46">
            <v>64517</v>
          </cell>
          <cell r="AD46">
            <v>130358</v>
          </cell>
        </row>
        <row r="47">
          <cell r="A47">
            <v>32</v>
          </cell>
          <cell r="B47" t="str">
            <v>ATKINS</v>
          </cell>
          <cell r="C47">
            <v>288766</v>
          </cell>
          <cell r="D47">
            <v>680288</v>
          </cell>
          <cell r="E47">
            <v>621363</v>
          </cell>
          <cell r="F47">
            <v>347691</v>
          </cell>
          <cell r="G47">
            <v>140042</v>
          </cell>
          <cell r="H47">
            <v>340044</v>
          </cell>
          <cell r="I47">
            <v>207973</v>
          </cell>
          <cell r="J47">
            <v>272113</v>
          </cell>
          <cell r="K47">
            <v>0</v>
          </cell>
          <cell r="L47">
            <v>407737</v>
          </cell>
          <cell r="M47">
            <v>385423</v>
          </cell>
          <cell r="N47">
            <v>22314</v>
          </cell>
          <cell r="O47">
            <v>0</v>
          </cell>
          <cell r="P47">
            <v>649815</v>
          </cell>
          <cell r="Q47">
            <v>649815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-320881</v>
          </cell>
          <cell r="AB47">
            <v>1632966</v>
          </cell>
          <cell r="AC47">
            <v>1664344</v>
          </cell>
          <cell r="AD47">
            <v>-352259</v>
          </cell>
        </row>
        <row r="48">
          <cell r="A48">
            <v>128</v>
          </cell>
          <cell r="B48" t="str">
            <v>ATLANTIC</v>
          </cell>
          <cell r="C48">
            <v>2759592</v>
          </cell>
          <cell r="D48">
            <v>4101939</v>
          </cell>
          <cell r="E48">
            <v>3896944</v>
          </cell>
          <cell r="F48">
            <v>2964587</v>
          </cell>
          <cell r="G48">
            <v>1431096</v>
          </cell>
          <cell r="H48">
            <v>3170472</v>
          </cell>
          <cell r="I48">
            <v>3165667</v>
          </cell>
          <cell r="J48">
            <v>1435901</v>
          </cell>
          <cell r="K48">
            <v>9636</v>
          </cell>
          <cell r="L48">
            <v>177438</v>
          </cell>
          <cell r="M48">
            <v>137488</v>
          </cell>
          <cell r="N48">
            <v>49586</v>
          </cell>
          <cell r="O48">
            <v>140176</v>
          </cell>
          <cell r="P48">
            <v>1244548</v>
          </cell>
          <cell r="Q48">
            <v>1309758</v>
          </cell>
          <cell r="R48">
            <v>74966</v>
          </cell>
          <cell r="S48">
            <v>1315307</v>
          </cell>
          <cell r="T48">
            <v>3872444</v>
          </cell>
          <cell r="U48">
            <v>1694282</v>
          </cell>
          <cell r="V48">
            <v>3493469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1469812</v>
          </cell>
          <cell r="AB48">
            <v>2887677</v>
          </cell>
          <cell r="AC48">
            <v>2736269</v>
          </cell>
          <cell r="AD48">
            <v>1621220</v>
          </cell>
        </row>
        <row r="49">
          <cell r="A49">
            <v>761</v>
          </cell>
          <cell r="B49" t="str">
            <v>AUBURN</v>
          </cell>
          <cell r="C49">
            <v>53195</v>
          </cell>
          <cell r="D49">
            <v>154151</v>
          </cell>
          <cell r="E49">
            <v>163016</v>
          </cell>
          <cell r="F49">
            <v>44330</v>
          </cell>
          <cell r="G49">
            <v>44125</v>
          </cell>
          <cell r="H49">
            <v>85830</v>
          </cell>
          <cell r="I49">
            <v>36043</v>
          </cell>
          <cell r="J49">
            <v>93912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3987</v>
          </cell>
          <cell r="U49">
            <v>0</v>
          </cell>
          <cell r="V49">
            <v>3987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374823</v>
          </cell>
          <cell r="AB49">
            <v>338937</v>
          </cell>
          <cell r="AC49">
            <v>348608</v>
          </cell>
          <cell r="AD49">
            <v>365152</v>
          </cell>
        </row>
        <row r="50">
          <cell r="A50">
            <v>27</v>
          </cell>
          <cell r="B50" t="str">
            <v>AUDUBON</v>
          </cell>
          <cell r="C50">
            <v>206598</v>
          </cell>
          <cell r="D50">
            <v>1517901</v>
          </cell>
          <cell r="E50">
            <v>1459658</v>
          </cell>
          <cell r="F50">
            <v>264841</v>
          </cell>
          <cell r="G50">
            <v>145801</v>
          </cell>
          <cell r="H50">
            <v>837381</v>
          </cell>
          <cell r="I50">
            <v>860599</v>
          </cell>
          <cell r="J50">
            <v>122583</v>
          </cell>
          <cell r="K50">
            <v>134943</v>
          </cell>
          <cell r="L50">
            <v>67158</v>
          </cell>
          <cell r="M50">
            <v>175295</v>
          </cell>
          <cell r="N50">
            <v>26806</v>
          </cell>
          <cell r="O50">
            <v>-24180</v>
          </cell>
          <cell r="P50">
            <v>207656</v>
          </cell>
          <cell r="Q50">
            <v>165773</v>
          </cell>
          <cell r="R50">
            <v>17703</v>
          </cell>
          <cell r="S50">
            <v>40580</v>
          </cell>
          <cell r="T50">
            <v>4123971</v>
          </cell>
          <cell r="U50">
            <v>4194442</v>
          </cell>
          <cell r="V50">
            <v>-29891</v>
          </cell>
          <cell r="W50">
            <v>188921</v>
          </cell>
          <cell r="X50">
            <v>2482</v>
          </cell>
          <cell r="Y50">
            <v>0</v>
          </cell>
          <cell r="Z50">
            <v>191403</v>
          </cell>
          <cell r="AA50">
            <v>115350</v>
          </cell>
          <cell r="AB50">
            <v>842620</v>
          </cell>
          <cell r="AC50">
            <v>749812</v>
          </cell>
          <cell r="AD50">
            <v>208158</v>
          </cell>
        </row>
        <row r="51">
          <cell r="A51">
            <v>153</v>
          </cell>
          <cell r="B51" t="str">
            <v>AURELIA</v>
          </cell>
          <cell r="C51">
            <v>120502</v>
          </cell>
          <cell r="D51">
            <v>358239</v>
          </cell>
          <cell r="E51">
            <v>365350</v>
          </cell>
          <cell r="F51">
            <v>113391</v>
          </cell>
          <cell r="G51">
            <v>516794</v>
          </cell>
          <cell r="H51">
            <v>259591</v>
          </cell>
          <cell r="I51">
            <v>215350</v>
          </cell>
          <cell r="J51">
            <v>561035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19064</v>
          </cell>
          <cell r="P51">
            <v>0</v>
          </cell>
          <cell r="Q51">
            <v>0</v>
          </cell>
          <cell r="R51">
            <v>19064</v>
          </cell>
          <cell r="S51">
            <v>7</v>
          </cell>
          <cell r="T51">
            <v>0</v>
          </cell>
          <cell r="U51">
            <v>0</v>
          </cell>
          <cell r="V51">
            <v>7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192020</v>
          </cell>
          <cell r="AB51">
            <v>513702</v>
          </cell>
          <cell r="AC51">
            <v>490356</v>
          </cell>
          <cell r="AD51">
            <v>215366</v>
          </cell>
        </row>
        <row r="52">
          <cell r="A52">
            <v>72</v>
          </cell>
          <cell r="B52" t="str">
            <v>AURORA</v>
          </cell>
          <cell r="C52">
            <v>115497</v>
          </cell>
          <cell r="D52">
            <v>151409</v>
          </cell>
          <cell r="E52">
            <v>150386</v>
          </cell>
          <cell r="F52">
            <v>116520</v>
          </cell>
          <cell r="G52">
            <v>17925</v>
          </cell>
          <cell r="H52">
            <v>21798</v>
          </cell>
          <cell r="I52">
            <v>21877</v>
          </cell>
          <cell r="J52">
            <v>17846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32029</v>
          </cell>
          <cell r="AB52">
            <v>31903</v>
          </cell>
          <cell r="AC52">
            <v>32125</v>
          </cell>
          <cell r="AD52">
            <v>31807</v>
          </cell>
        </row>
        <row r="53">
          <cell r="A53">
            <v>729</v>
          </cell>
          <cell r="B53" t="str">
            <v>AVOCA</v>
          </cell>
          <cell r="C53">
            <v>882135</v>
          </cell>
          <cell r="D53">
            <v>1682688</v>
          </cell>
          <cell r="E53">
            <v>1865321</v>
          </cell>
          <cell r="F53">
            <v>699502</v>
          </cell>
          <cell r="G53">
            <v>73681</v>
          </cell>
          <cell r="H53">
            <v>686317</v>
          </cell>
          <cell r="I53">
            <v>672842</v>
          </cell>
          <cell r="J53">
            <v>87156</v>
          </cell>
          <cell r="K53">
            <v>115010</v>
          </cell>
          <cell r="L53">
            <v>1390250</v>
          </cell>
          <cell r="M53">
            <v>1505261</v>
          </cell>
          <cell r="N53">
            <v>-1</v>
          </cell>
          <cell r="O53">
            <v>24272</v>
          </cell>
          <cell r="P53">
            <v>706436</v>
          </cell>
          <cell r="Q53">
            <v>725069</v>
          </cell>
          <cell r="R53">
            <v>5639</v>
          </cell>
          <cell r="S53">
            <v>598138</v>
          </cell>
          <cell r="T53">
            <v>2696591</v>
          </cell>
          <cell r="U53">
            <v>2650720</v>
          </cell>
          <cell r="V53">
            <v>644009</v>
          </cell>
          <cell r="W53">
            <v>713729</v>
          </cell>
          <cell r="X53">
            <v>27666</v>
          </cell>
          <cell r="Y53">
            <v>13622</v>
          </cell>
          <cell r="Z53">
            <v>727773</v>
          </cell>
          <cell r="AA53">
            <v>513211</v>
          </cell>
          <cell r="AB53">
            <v>905369</v>
          </cell>
          <cell r="AC53">
            <v>858341</v>
          </cell>
          <cell r="AD53">
            <v>560239</v>
          </cell>
        </row>
        <row r="54">
          <cell r="A54">
            <v>683</v>
          </cell>
          <cell r="B54" t="str">
            <v>AYRSHIRE</v>
          </cell>
          <cell r="C54">
            <v>252436</v>
          </cell>
          <cell r="D54">
            <v>97263</v>
          </cell>
          <cell r="E54">
            <v>95090</v>
          </cell>
          <cell r="F54">
            <v>254609</v>
          </cell>
          <cell r="G54">
            <v>0</v>
          </cell>
          <cell r="H54">
            <v>12226</v>
          </cell>
          <cell r="I54">
            <v>5271</v>
          </cell>
          <cell r="J54">
            <v>6955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898</v>
          </cell>
          <cell r="B55" t="str">
            <v>BADGER</v>
          </cell>
          <cell r="C55">
            <v>153036</v>
          </cell>
          <cell r="D55">
            <v>137750</v>
          </cell>
          <cell r="E55">
            <v>202357</v>
          </cell>
          <cell r="F55">
            <v>88429</v>
          </cell>
          <cell r="G55">
            <v>308226</v>
          </cell>
          <cell r="H55">
            <v>285674</v>
          </cell>
          <cell r="I55">
            <v>132403</v>
          </cell>
          <cell r="J55">
            <v>461497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817500</v>
          </cell>
          <cell r="Q55">
            <v>924174</v>
          </cell>
          <cell r="R55">
            <v>-106674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127807</v>
          </cell>
          <cell r="AB55">
            <v>184109</v>
          </cell>
          <cell r="AC55">
            <v>147969</v>
          </cell>
          <cell r="AD55">
            <v>163947</v>
          </cell>
        </row>
        <row r="56">
          <cell r="A56">
            <v>362</v>
          </cell>
          <cell r="B56" t="str">
            <v>BAGLEY</v>
          </cell>
          <cell r="C56">
            <v>103593</v>
          </cell>
          <cell r="D56">
            <v>121608</v>
          </cell>
          <cell r="E56">
            <v>111555</v>
          </cell>
          <cell r="F56">
            <v>113646</v>
          </cell>
          <cell r="G56">
            <v>77107</v>
          </cell>
          <cell r="H56">
            <v>56862</v>
          </cell>
          <cell r="I56">
            <v>34065</v>
          </cell>
          <cell r="J56">
            <v>99904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2058</v>
          </cell>
          <cell r="Q56">
            <v>2058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68080</v>
          </cell>
          <cell r="AB56">
            <v>82096</v>
          </cell>
          <cell r="AC56">
            <v>87067</v>
          </cell>
          <cell r="AD56">
            <v>63109</v>
          </cell>
        </row>
        <row r="57">
          <cell r="A57">
            <v>449</v>
          </cell>
          <cell r="B57" t="str">
            <v>BALDWIN</v>
          </cell>
          <cell r="C57">
            <v>40069</v>
          </cell>
          <cell r="D57">
            <v>46147</v>
          </cell>
          <cell r="E57">
            <v>40717</v>
          </cell>
          <cell r="F57">
            <v>45499</v>
          </cell>
          <cell r="G57">
            <v>4020</v>
          </cell>
          <cell r="H57">
            <v>9808</v>
          </cell>
          <cell r="I57">
            <v>10437</v>
          </cell>
          <cell r="J57">
            <v>3391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107143</v>
          </cell>
          <cell r="AB57">
            <v>37985</v>
          </cell>
          <cell r="AC57">
            <v>31835</v>
          </cell>
          <cell r="AD57">
            <v>113293</v>
          </cell>
        </row>
        <row r="58">
          <cell r="A58">
            <v>283</v>
          </cell>
          <cell r="B58" t="str">
            <v>BALLTOWN</v>
          </cell>
          <cell r="C58">
            <v>161347</v>
          </cell>
          <cell r="D58">
            <v>14254</v>
          </cell>
          <cell r="E58">
            <v>12210</v>
          </cell>
          <cell r="F58">
            <v>163391</v>
          </cell>
          <cell r="G58">
            <v>57920</v>
          </cell>
          <cell r="H58">
            <v>3120</v>
          </cell>
          <cell r="I58">
            <v>2993</v>
          </cell>
          <cell r="J58">
            <v>58047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24216</v>
          </cell>
          <cell r="AB58">
            <v>12854</v>
          </cell>
          <cell r="AC58">
            <v>16920</v>
          </cell>
          <cell r="AD58">
            <v>20150</v>
          </cell>
        </row>
        <row r="59">
          <cell r="A59">
            <v>518</v>
          </cell>
          <cell r="B59" t="str">
            <v>BANCROFT</v>
          </cell>
          <cell r="C59">
            <v>-139206</v>
          </cell>
          <cell r="D59">
            <v>607841</v>
          </cell>
          <cell r="E59">
            <v>745926</v>
          </cell>
          <cell r="F59">
            <v>-277291</v>
          </cell>
          <cell r="G59">
            <v>43806</v>
          </cell>
          <cell r="H59">
            <v>328425</v>
          </cell>
          <cell r="I59">
            <v>298809</v>
          </cell>
          <cell r="J59">
            <v>73422</v>
          </cell>
          <cell r="K59">
            <v>376360</v>
          </cell>
          <cell r="L59">
            <v>19</v>
          </cell>
          <cell r="M59">
            <v>67724</v>
          </cell>
          <cell r="N59">
            <v>308655</v>
          </cell>
          <cell r="O59">
            <v>33</v>
          </cell>
          <cell r="P59">
            <v>112220</v>
          </cell>
          <cell r="Q59">
            <v>112362</v>
          </cell>
          <cell r="R59">
            <v>-109</v>
          </cell>
          <cell r="S59">
            <v>556035</v>
          </cell>
          <cell r="T59">
            <v>222764</v>
          </cell>
          <cell r="U59">
            <v>760715</v>
          </cell>
          <cell r="V59">
            <v>18084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435746</v>
          </cell>
          <cell r="AB59">
            <v>531739</v>
          </cell>
          <cell r="AC59">
            <v>502390</v>
          </cell>
          <cell r="AD59">
            <v>465095</v>
          </cell>
        </row>
        <row r="60">
          <cell r="A60">
            <v>284</v>
          </cell>
          <cell r="B60" t="str">
            <v>BANKSTON</v>
          </cell>
          <cell r="C60">
            <v>12277</v>
          </cell>
          <cell r="D60">
            <v>8859</v>
          </cell>
          <cell r="E60">
            <v>14261</v>
          </cell>
          <cell r="F60">
            <v>6875</v>
          </cell>
          <cell r="G60">
            <v>0</v>
          </cell>
          <cell r="H60">
            <v>1648</v>
          </cell>
          <cell r="I60">
            <v>1648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A61">
            <v>584</v>
          </cell>
          <cell r="B61" t="str">
            <v>BARNESCITY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A62">
            <v>899</v>
          </cell>
          <cell r="B62" t="str">
            <v>BARNUM</v>
          </cell>
          <cell r="C62">
            <v>34987</v>
          </cell>
          <cell r="D62">
            <v>60180</v>
          </cell>
          <cell r="E62">
            <v>45735</v>
          </cell>
          <cell r="F62">
            <v>49432</v>
          </cell>
          <cell r="G62">
            <v>99367</v>
          </cell>
          <cell r="H62">
            <v>54487</v>
          </cell>
          <cell r="I62">
            <v>35966</v>
          </cell>
          <cell r="J62">
            <v>117888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7312</v>
          </cell>
          <cell r="T62">
            <v>0</v>
          </cell>
          <cell r="U62">
            <v>0</v>
          </cell>
          <cell r="V62">
            <v>7312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35577</v>
          </cell>
          <cell r="AB62">
            <v>95797</v>
          </cell>
          <cell r="AC62">
            <v>137271</v>
          </cell>
          <cell r="AD62">
            <v>-5897</v>
          </cell>
        </row>
        <row r="63">
          <cell r="A63">
            <v>162</v>
          </cell>
          <cell r="B63" t="str">
            <v>BASSETT</v>
          </cell>
          <cell r="C63">
            <v>46294</v>
          </cell>
          <cell r="D63">
            <v>17354</v>
          </cell>
          <cell r="E63">
            <v>13774</v>
          </cell>
          <cell r="F63">
            <v>49874</v>
          </cell>
          <cell r="G63">
            <v>10262</v>
          </cell>
          <cell r="H63">
            <v>3910</v>
          </cell>
          <cell r="I63">
            <v>3772</v>
          </cell>
          <cell r="J63">
            <v>10400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</row>
        <row r="64">
          <cell r="A64">
            <v>475</v>
          </cell>
          <cell r="B64" t="str">
            <v>BATAVIA</v>
          </cell>
          <cell r="C64">
            <v>146978</v>
          </cell>
          <cell r="D64">
            <v>153242</v>
          </cell>
          <cell r="E64">
            <v>186615</v>
          </cell>
          <cell r="F64">
            <v>113605</v>
          </cell>
          <cell r="G64">
            <v>51856</v>
          </cell>
          <cell r="H64">
            <v>53296</v>
          </cell>
          <cell r="I64">
            <v>40656</v>
          </cell>
          <cell r="J64">
            <v>64496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130934</v>
          </cell>
          <cell r="AB64">
            <v>135411</v>
          </cell>
          <cell r="AC64">
            <v>102350</v>
          </cell>
          <cell r="AD64">
            <v>163995</v>
          </cell>
        </row>
        <row r="65">
          <cell r="A65">
            <v>437</v>
          </cell>
          <cell r="B65" t="str">
            <v>BATTLECREEK</v>
          </cell>
          <cell r="C65">
            <v>158229</v>
          </cell>
          <cell r="D65">
            <v>416308</v>
          </cell>
          <cell r="E65">
            <v>365379</v>
          </cell>
          <cell r="F65">
            <v>209158</v>
          </cell>
          <cell r="G65">
            <v>103268</v>
          </cell>
          <cell r="H65">
            <v>174770</v>
          </cell>
          <cell r="I65">
            <v>159104</v>
          </cell>
          <cell r="J65">
            <v>118934</v>
          </cell>
          <cell r="K65">
            <v>17685</v>
          </cell>
          <cell r="L65">
            <v>0</v>
          </cell>
          <cell r="M65">
            <v>8842</v>
          </cell>
          <cell r="N65">
            <v>8843</v>
          </cell>
          <cell r="O65">
            <v>8329</v>
          </cell>
          <cell r="P65">
            <v>1641</v>
          </cell>
          <cell r="Q65">
            <v>1182</v>
          </cell>
          <cell r="R65">
            <v>8788</v>
          </cell>
          <cell r="S65">
            <v>28538</v>
          </cell>
          <cell r="T65">
            <v>63585</v>
          </cell>
          <cell r="U65">
            <v>13760</v>
          </cell>
          <cell r="V65">
            <v>78363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171484</v>
          </cell>
          <cell r="AB65">
            <v>262537</v>
          </cell>
          <cell r="AC65">
            <v>247581</v>
          </cell>
          <cell r="AD65">
            <v>186440</v>
          </cell>
        </row>
        <row r="66">
          <cell r="A66">
            <v>462</v>
          </cell>
          <cell r="B66" t="str">
            <v>BAXTER</v>
          </cell>
          <cell r="C66">
            <v>-32149</v>
          </cell>
          <cell r="D66">
            <v>351513</v>
          </cell>
          <cell r="E66">
            <v>280612</v>
          </cell>
          <cell r="F66">
            <v>38752</v>
          </cell>
          <cell r="G66">
            <v>186826</v>
          </cell>
          <cell r="H66">
            <v>242413</v>
          </cell>
          <cell r="I66">
            <v>171710</v>
          </cell>
          <cell r="J66">
            <v>257529</v>
          </cell>
          <cell r="K66">
            <v>211762</v>
          </cell>
          <cell r="L66">
            <v>102338</v>
          </cell>
          <cell r="M66">
            <v>87303</v>
          </cell>
          <cell r="N66">
            <v>226797</v>
          </cell>
          <cell r="O66">
            <v>0</v>
          </cell>
          <cell r="P66">
            <v>84899</v>
          </cell>
          <cell r="Q66">
            <v>86042</v>
          </cell>
          <cell r="R66">
            <v>-1143</v>
          </cell>
          <cell r="S66">
            <v>5919</v>
          </cell>
          <cell r="T66">
            <v>0</v>
          </cell>
          <cell r="U66">
            <v>0</v>
          </cell>
          <cell r="V66">
            <v>5919</v>
          </cell>
          <cell r="W66">
            <v>55988</v>
          </cell>
          <cell r="X66">
            <v>5630</v>
          </cell>
          <cell r="Y66">
            <v>2500</v>
          </cell>
          <cell r="Z66">
            <v>59118</v>
          </cell>
          <cell r="AA66">
            <v>380586</v>
          </cell>
          <cell r="AB66">
            <v>1241469</v>
          </cell>
          <cell r="AC66">
            <v>1108389</v>
          </cell>
          <cell r="AD66">
            <v>513666</v>
          </cell>
        </row>
        <row r="67">
          <cell r="A67">
            <v>363</v>
          </cell>
          <cell r="B67" t="str">
            <v>BAYARD</v>
          </cell>
          <cell r="C67">
            <v>124506</v>
          </cell>
          <cell r="D67">
            <v>294096</v>
          </cell>
          <cell r="E67">
            <v>299005</v>
          </cell>
          <cell r="F67">
            <v>119597</v>
          </cell>
          <cell r="G67">
            <v>150921</v>
          </cell>
          <cell r="H67">
            <v>115010</v>
          </cell>
          <cell r="I67">
            <v>92851</v>
          </cell>
          <cell r="J67">
            <v>173080</v>
          </cell>
          <cell r="K67">
            <v>46980</v>
          </cell>
          <cell r="L67">
            <v>1998</v>
          </cell>
          <cell r="M67">
            <v>0</v>
          </cell>
          <cell r="N67">
            <v>48978</v>
          </cell>
          <cell r="O67">
            <v>10301</v>
          </cell>
          <cell r="P67">
            <v>30908</v>
          </cell>
          <cell r="Q67">
            <v>13091</v>
          </cell>
          <cell r="R67">
            <v>28118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33084</v>
          </cell>
          <cell r="X67">
            <v>33</v>
          </cell>
          <cell r="Y67">
            <v>0</v>
          </cell>
          <cell r="Z67">
            <v>33117</v>
          </cell>
          <cell r="AA67">
            <v>-11215</v>
          </cell>
          <cell r="AB67">
            <v>178086</v>
          </cell>
          <cell r="AC67">
            <v>338603</v>
          </cell>
          <cell r="AD67">
            <v>-171732</v>
          </cell>
        </row>
        <row r="68">
          <cell r="A68">
            <v>585</v>
          </cell>
          <cell r="B68" t="str">
            <v>BEACON</v>
          </cell>
          <cell r="C68">
            <v>90893</v>
          </cell>
          <cell r="D68">
            <v>139370</v>
          </cell>
          <cell r="E68">
            <v>55792</v>
          </cell>
          <cell r="F68">
            <v>174471</v>
          </cell>
          <cell r="G68">
            <v>204772</v>
          </cell>
          <cell r="H68">
            <v>80386</v>
          </cell>
          <cell r="I68">
            <v>118906</v>
          </cell>
          <cell r="J68">
            <v>166252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</row>
        <row r="69">
          <cell r="A69">
            <v>751</v>
          </cell>
          <cell r="B69" t="str">
            <v>BEACONSFIELD</v>
          </cell>
          <cell r="C69">
            <v>5501</v>
          </cell>
          <cell r="D69">
            <v>4092</v>
          </cell>
          <cell r="E69">
            <v>3882</v>
          </cell>
          <cell r="F69">
            <v>5711</v>
          </cell>
          <cell r="G69">
            <v>0</v>
          </cell>
          <cell r="H69">
            <v>2889</v>
          </cell>
          <cell r="I69">
            <v>2802</v>
          </cell>
          <cell r="J69">
            <v>87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</row>
        <row r="70">
          <cell r="A70">
            <v>353</v>
          </cell>
          <cell r="B70" t="str">
            <v>BEAMAN</v>
          </cell>
          <cell r="C70">
            <v>299654</v>
          </cell>
          <cell r="D70">
            <v>164980</v>
          </cell>
          <cell r="E70">
            <v>116343</v>
          </cell>
          <cell r="F70">
            <v>348291</v>
          </cell>
          <cell r="G70">
            <v>65588</v>
          </cell>
          <cell r="H70">
            <v>32183</v>
          </cell>
          <cell r="I70">
            <v>58086</v>
          </cell>
          <cell r="J70">
            <v>39685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7899</v>
          </cell>
          <cell r="P70">
            <v>7008</v>
          </cell>
          <cell r="Q70">
            <v>2828</v>
          </cell>
          <cell r="R70">
            <v>12079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96112</v>
          </cell>
          <cell r="AB70">
            <v>79520</v>
          </cell>
          <cell r="AC70">
            <v>68933</v>
          </cell>
          <cell r="AD70">
            <v>106699</v>
          </cell>
        </row>
        <row r="71">
          <cell r="A71">
            <v>55</v>
          </cell>
          <cell r="B71" t="str">
            <v>BEAVER</v>
          </cell>
          <cell r="C71">
            <v>373115</v>
          </cell>
          <cell r="D71">
            <v>19558</v>
          </cell>
          <cell r="E71">
            <v>10444</v>
          </cell>
          <cell r="F71">
            <v>382229</v>
          </cell>
          <cell r="G71">
            <v>0</v>
          </cell>
          <cell r="H71">
            <v>5130</v>
          </cell>
          <cell r="I71">
            <v>0</v>
          </cell>
          <cell r="J71">
            <v>5130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</row>
        <row r="72">
          <cell r="A72">
            <v>838</v>
          </cell>
          <cell r="B72" t="str">
            <v>BEDFORD</v>
          </cell>
          <cell r="C72">
            <v>21562</v>
          </cell>
          <cell r="D72">
            <v>649385</v>
          </cell>
          <cell r="E72">
            <v>617590</v>
          </cell>
          <cell r="F72">
            <v>53357</v>
          </cell>
          <cell r="G72">
            <v>200497</v>
          </cell>
          <cell r="H72">
            <v>409398</v>
          </cell>
          <cell r="I72">
            <v>422332</v>
          </cell>
          <cell r="J72">
            <v>187563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56312</v>
          </cell>
          <cell r="P72">
            <v>128272</v>
          </cell>
          <cell r="Q72">
            <v>128059</v>
          </cell>
          <cell r="R72">
            <v>56525</v>
          </cell>
          <cell r="S72">
            <v>129460</v>
          </cell>
          <cell r="T72">
            <v>15159</v>
          </cell>
          <cell r="U72">
            <v>143430</v>
          </cell>
          <cell r="V72">
            <v>1189</v>
          </cell>
          <cell r="W72">
            <v>8289</v>
          </cell>
          <cell r="X72">
            <v>0</v>
          </cell>
          <cell r="Y72">
            <v>0</v>
          </cell>
          <cell r="Z72">
            <v>8289</v>
          </cell>
          <cell r="AA72">
            <v>894200</v>
          </cell>
          <cell r="AB72">
            <v>2172030</v>
          </cell>
          <cell r="AC72">
            <v>2224788</v>
          </cell>
          <cell r="AD72">
            <v>841442</v>
          </cell>
        </row>
        <row r="73">
          <cell r="A73">
            <v>33</v>
          </cell>
          <cell r="B73" t="str">
            <v>BELLEPLAINE</v>
          </cell>
          <cell r="C73">
            <v>257060</v>
          </cell>
          <cell r="D73">
            <v>820011</v>
          </cell>
          <cell r="E73">
            <v>878919</v>
          </cell>
          <cell r="F73">
            <v>198152</v>
          </cell>
          <cell r="G73">
            <v>1744706</v>
          </cell>
          <cell r="H73">
            <v>593350</v>
          </cell>
          <cell r="I73">
            <v>1131659</v>
          </cell>
          <cell r="J73">
            <v>1206397</v>
          </cell>
          <cell r="K73">
            <v>62512</v>
          </cell>
          <cell r="L73">
            <v>156228</v>
          </cell>
          <cell r="M73">
            <v>155385</v>
          </cell>
          <cell r="N73">
            <v>63355</v>
          </cell>
          <cell r="O73">
            <v>2480075</v>
          </cell>
          <cell r="P73">
            <v>676460</v>
          </cell>
          <cell r="Q73">
            <v>1900630</v>
          </cell>
          <cell r="R73">
            <v>1255905</v>
          </cell>
          <cell r="S73">
            <v>266081</v>
          </cell>
          <cell r="T73">
            <v>45824</v>
          </cell>
          <cell r="U73">
            <v>195764</v>
          </cell>
          <cell r="V73">
            <v>116141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330530</v>
          </cell>
          <cell r="AB73">
            <v>3908883</v>
          </cell>
          <cell r="AC73">
            <v>3908871</v>
          </cell>
          <cell r="AD73">
            <v>330542</v>
          </cell>
        </row>
        <row r="74">
          <cell r="A74">
            <v>450</v>
          </cell>
          <cell r="B74" t="str">
            <v>BELLEVUE</v>
          </cell>
          <cell r="C74">
            <v>539483</v>
          </cell>
          <cell r="D74">
            <v>2197866</v>
          </cell>
          <cell r="E74">
            <v>2141274</v>
          </cell>
          <cell r="F74">
            <v>596075</v>
          </cell>
          <cell r="G74">
            <v>274928</v>
          </cell>
          <cell r="H74">
            <v>826152</v>
          </cell>
          <cell r="I74">
            <v>835600</v>
          </cell>
          <cell r="J74">
            <v>265480</v>
          </cell>
          <cell r="K74">
            <v>65466</v>
          </cell>
          <cell r="L74">
            <v>476095</v>
          </cell>
          <cell r="M74">
            <v>469203</v>
          </cell>
          <cell r="N74">
            <v>72358</v>
          </cell>
          <cell r="O74">
            <v>21875</v>
          </cell>
          <cell r="P74">
            <v>473971</v>
          </cell>
          <cell r="Q74">
            <v>489234</v>
          </cell>
          <cell r="R74">
            <v>6612</v>
          </cell>
          <cell r="S74">
            <v>-136652</v>
          </cell>
          <cell r="T74">
            <v>510865</v>
          </cell>
          <cell r="U74">
            <v>1059277</v>
          </cell>
          <cell r="V74">
            <v>-685064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1818763</v>
          </cell>
          <cell r="AB74">
            <v>5749806</v>
          </cell>
          <cell r="AC74">
            <v>5483026</v>
          </cell>
          <cell r="AD74">
            <v>2085543</v>
          </cell>
        </row>
        <row r="75">
          <cell r="A75">
            <v>948</v>
          </cell>
          <cell r="B75" t="str">
            <v>BELMOND</v>
          </cell>
          <cell r="C75">
            <v>377537</v>
          </cell>
          <cell r="D75">
            <v>1281857</v>
          </cell>
          <cell r="E75">
            <v>1312592</v>
          </cell>
          <cell r="F75">
            <v>346802</v>
          </cell>
          <cell r="G75">
            <v>1574060</v>
          </cell>
          <cell r="H75">
            <v>826769</v>
          </cell>
          <cell r="I75">
            <v>869283</v>
          </cell>
          <cell r="J75">
            <v>1531546</v>
          </cell>
          <cell r="K75">
            <v>0</v>
          </cell>
          <cell r="L75">
            <v>32471</v>
          </cell>
          <cell r="M75">
            <v>0</v>
          </cell>
          <cell r="N75">
            <v>32471</v>
          </cell>
          <cell r="O75">
            <v>8137</v>
          </cell>
          <cell r="P75">
            <v>365398</v>
          </cell>
          <cell r="Q75">
            <v>352855</v>
          </cell>
          <cell r="R75">
            <v>20680</v>
          </cell>
          <cell r="S75">
            <v>135154</v>
          </cell>
          <cell r="T75">
            <v>1504942</v>
          </cell>
          <cell r="U75">
            <v>149633</v>
          </cell>
          <cell r="V75">
            <v>1490463</v>
          </cell>
          <cell r="W75">
            <v>64081</v>
          </cell>
          <cell r="X75">
            <v>750</v>
          </cell>
          <cell r="Y75">
            <v>0</v>
          </cell>
          <cell r="Z75">
            <v>64831</v>
          </cell>
          <cell r="AA75">
            <v>717347</v>
          </cell>
          <cell r="AB75">
            <v>2034493</v>
          </cell>
          <cell r="AC75">
            <v>2104721</v>
          </cell>
          <cell r="AD75">
            <v>647119</v>
          </cell>
        </row>
        <row r="76">
          <cell r="A76">
            <v>135</v>
          </cell>
          <cell r="B76" t="str">
            <v>BENNETT</v>
          </cell>
          <cell r="C76">
            <v>253116</v>
          </cell>
          <cell r="D76">
            <v>313624</v>
          </cell>
          <cell r="E76">
            <v>246762</v>
          </cell>
          <cell r="F76">
            <v>319978</v>
          </cell>
          <cell r="G76">
            <v>13367</v>
          </cell>
          <cell r="H76">
            <v>91896</v>
          </cell>
          <cell r="I76">
            <v>79062</v>
          </cell>
          <cell r="J76">
            <v>26201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6904</v>
          </cell>
          <cell r="P76">
            <v>14523</v>
          </cell>
          <cell r="Q76">
            <v>14293</v>
          </cell>
          <cell r="R76">
            <v>7134</v>
          </cell>
          <cell r="S76">
            <v>-22548</v>
          </cell>
          <cell r="T76">
            <v>0</v>
          </cell>
          <cell r="U76">
            <v>0</v>
          </cell>
          <cell r="V76">
            <v>-22548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111300</v>
          </cell>
          <cell r="AB76">
            <v>233829</v>
          </cell>
          <cell r="AC76">
            <v>193216</v>
          </cell>
          <cell r="AD76">
            <v>151913</v>
          </cell>
        </row>
        <row r="77">
          <cell r="A77">
            <v>752</v>
          </cell>
          <cell r="B77" t="str">
            <v>BENTON</v>
          </cell>
          <cell r="C77">
            <v>24793</v>
          </cell>
          <cell r="D77">
            <v>6876</v>
          </cell>
          <cell r="E77">
            <v>4518</v>
          </cell>
          <cell r="F77">
            <v>27151</v>
          </cell>
          <cell r="G77">
            <v>25058</v>
          </cell>
          <cell r="H77">
            <v>9614</v>
          </cell>
          <cell r="I77">
            <v>19839</v>
          </cell>
          <cell r="J77">
            <v>14833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56</v>
          </cell>
          <cell r="B78" t="str">
            <v>BERKLEY</v>
          </cell>
          <cell r="C78">
            <v>6973</v>
          </cell>
          <cell r="D78">
            <v>4640</v>
          </cell>
          <cell r="E78">
            <v>3494</v>
          </cell>
          <cell r="F78">
            <v>8119</v>
          </cell>
          <cell r="G78">
            <v>8697</v>
          </cell>
          <cell r="H78">
            <v>2335</v>
          </cell>
          <cell r="I78">
            <v>1919</v>
          </cell>
          <cell r="J78">
            <v>9113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</row>
        <row r="79">
          <cell r="A79">
            <v>285</v>
          </cell>
          <cell r="B79" t="str">
            <v>BERNARD</v>
          </cell>
          <cell r="C79">
            <v>1611523</v>
          </cell>
          <cell r="D79">
            <v>113771</v>
          </cell>
          <cell r="E79">
            <v>49184</v>
          </cell>
          <cell r="F79">
            <v>1676110</v>
          </cell>
          <cell r="G79">
            <v>-5009</v>
          </cell>
          <cell r="H79">
            <v>8054</v>
          </cell>
          <cell r="I79">
            <v>0</v>
          </cell>
          <cell r="J79">
            <v>3045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29012</v>
          </cell>
          <cell r="AB79">
            <v>0</v>
          </cell>
          <cell r="AC79">
            <v>45564</v>
          </cell>
          <cell r="AD79">
            <v>-16552</v>
          </cell>
        </row>
        <row r="80">
          <cell r="A80">
            <v>538</v>
          </cell>
          <cell r="B80" t="str">
            <v>BERTRAM</v>
          </cell>
          <cell r="C80">
            <v>736084</v>
          </cell>
          <cell r="D80">
            <v>83398</v>
          </cell>
          <cell r="E80">
            <v>111346</v>
          </cell>
          <cell r="F80">
            <v>708136</v>
          </cell>
          <cell r="G80">
            <v>98755</v>
          </cell>
          <cell r="H80">
            <v>74274</v>
          </cell>
          <cell r="I80">
            <v>42132</v>
          </cell>
          <cell r="J80">
            <v>130897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-29595</v>
          </cell>
          <cell r="T80">
            <v>215405</v>
          </cell>
          <cell r="U80">
            <v>577324</v>
          </cell>
          <cell r="V80">
            <v>-391514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14197</v>
          </cell>
          <cell r="AB80">
            <v>7597</v>
          </cell>
          <cell r="AC80">
            <v>7603</v>
          </cell>
          <cell r="AD80">
            <v>14191</v>
          </cell>
        </row>
        <row r="81">
          <cell r="A81">
            <v>770</v>
          </cell>
          <cell r="B81" t="str">
            <v>BETTENDORF</v>
          </cell>
          <cell r="C81">
            <v>11756411</v>
          </cell>
          <cell r="D81">
            <v>26454181</v>
          </cell>
          <cell r="E81">
            <v>30636700</v>
          </cell>
          <cell r="F81">
            <v>7573892</v>
          </cell>
          <cell r="G81">
            <v>2058850</v>
          </cell>
          <cell r="H81">
            <v>8666831</v>
          </cell>
          <cell r="I81">
            <v>9108004</v>
          </cell>
          <cell r="J81">
            <v>1617677</v>
          </cell>
          <cell r="K81">
            <v>9103</v>
          </cell>
          <cell r="L81">
            <v>1612041</v>
          </cell>
          <cell r="M81">
            <v>1625550</v>
          </cell>
          <cell r="N81">
            <v>-4406</v>
          </cell>
          <cell r="O81">
            <v>5953660</v>
          </cell>
          <cell r="P81">
            <v>38307453</v>
          </cell>
          <cell r="Q81">
            <v>44117257</v>
          </cell>
          <cell r="R81">
            <v>143856</v>
          </cell>
          <cell r="S81">
            <v>10198744</v>
          </cell>
          <cell r="T81">
            <v>25455797</v>
          </cell>
          <cell r="U81">
            <v>27115943</v>
          </cell>
          <cell r="V81">
            <v>8538598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56714037</v>
          </cell>
          <cell r="AB81">
            <v>28936965</v>
          </cell>
          <cell r="AC81">
            <v>25837836</v>
          </cell>
          <cell r="AD81">
            <v>59813166</v>
          </cell>
        </row>
        <row r="82">
          <cell r="A82">
            <v>576</v>
          </cell>
          <cell r="B82" t="str">
            <v>BEVINGTON</v>
          </cell>
          <cell r="C82">
            <v>393244</v>
          </cell>
          <cell r="D82">
            <v>62475</v>
          </cell>
          <cell r="E82">
            <v>26291</v>
          </cell>
          <cell r="F82">
            <v>429428</v>
          </cell>
          <cell r="G82">
            <v>261920</v>
          </cell>
          <cell r="H82">
            <v>111000</v>
          </cell>
          <cell r="I82">
            <v>73000</v>
          </cell>
          <cell r="J82">
            <v>299920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</row>
        <row r="83">
          <cell r="A83">
            <v>854</v>
          </cell>
          <cell r="B83" t="str">
            <v>BIRMINGHAM</v>
          </cell>
          <cell r="C83">
            <v>238227</v>
          </cell>
          <cell r="D83">
            <v>118430</v>
          </cell>
          <cell r="E83">
            <v>120983</v>
          </cell>
          <cell r="F83">
            <v>235674</v>
          </cell>
          <cell r="G83">
            <v>94390</v>
          </cell>
          <cell r="H83">
            <v>51248</v>
          </cell>
          <cell r="I83">
            <v>26684</v>
          </cell>
          <cell r="J83">
            <v>118954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372517</v>
          </cell>
          <cell r="AB83">
            <v>184687</v>
          </cell>
          <cell r="AC83">
            <v>196351</v>
          </cell>
          <cell r="AD83">
            <v>360853</v>
          </cell>
        </row>
        <row r="84">
          <cell r="A84">
            <v>371</v>
          </cell>
          <cell r="B84" t="str">
            <v>BLAIRSBURG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</row>
        <row r="85">
          <cell r="A85">
            <v>34</v>
          </cell>
          <cell r="B85" t="str">
            <v>BLAIRSTOWN</v>
          </cell>
          <cell r="C85">
            <v>-111489</v>
          </cell>
          <cell r="D85">
            <v>463869</v>
          </cell>
          <cell r="E85">
            <v>383091</v>
          </cell>
          <cell r="F85">
            <v>-30711</v>
          </cell>
          <cell r="G85">
            <v>11857</v>
          </cell>
          <cell r="H85">
            <v>152789</v>
          </cell>
          <cell r="I85">
            <v>130128</v>
          </cell>
          <cell r="J85">
            <v>34518</v>
          </cell>
          <cell r="K85">
            <v>67735</v>
          </cell>
          <cell r="L85">
            <v>79865</v>
          </cell>
          <cell r="M85">
            <v>120100</v>
          </cell>
          <cell r="N85">
            <v>27500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307323</v>
          </cell>
          <cell r="AB85">
            <v>245824</v>
          </cell>
          <cell r="AC85">
            <v>250223</v>
          </cell>
          <cell r="AD85">
            <v>302924</v>
          </cell>
        </row>
        <row r="86">
          <cell r="A86">
            <v>863</v>
          </cell>
          <cell r="B86" t="str">
            <v>BLAKESBURG</v>
          </cell>
          <cell r="C86">
            <v>-59029</v>
          </cell>
          <cell r="D86">
            <v>94283</v>
          </cell>
          <cell r="E86">
            <v>109236</v>
          </cell>
          <cell r="F86">
            <v>-73982</v>
          </cell>
          <cell r="G86">
            <v>43378</v>
          </cell>
          <cell r="H86">
            <v>72828</v>
          </cell>
          <cell r="I86">
            <v>20077</v>
          </cell>
          <cell r="J86">
            <v>96129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7435</v>
          </cell>
          <cell r="P86">
            <v>1374</v>
          </cell>
          <cell r="Q86">
            <v>32274</v>
          </cell>
          <cell r="R86">
            <v>-23465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48079</v>
          </cell>
          <cell r="AB86">
            <v>135174</v>
          </cell>
          <cell r="AC86">
            <v>137087</v>
          </cell>
          <cell r="AD86">
            <v>46166</v>
          </cell>
        </row>
        <row r="87">
          <cell r="A87">
            <v>672</v>
          </cell>
          <cell r="B87" t="str">
            <v>BLANCHARD</v>
          </cell>
          <cell r="C87">
            <v>9278</v>
          </cell>
          <cell r="D87">
            <v>13194</v>
          </cell>
          <cell r="E87">
            <v>13580</v>
          </cell>
          <cell r="F87">
            <v>8892</v>
          </cell>
          <cell r="G87">
            <v>0</v>
          </cell>
          <cell r="H87">
            <v>3163</v>
          </cell>
          <cell r="I87">
            <v>0</v>
          </cell>
          <cell r="J87">
            <v>3163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</row>
        <row r="88">
          <cell r="A88">
            <v>631</v>
          </cell>
          <cell r="B88" t="str">
            <v>BLENCOE</v>
          </cell>
          <cell r="C88">
            <v>60152</v>
          </cell>
          <cell r="D88">
            <v>139156</v>
          </cell>
          <cell r="E88">
            <v>123307</v>
          </cell>
          <cell r="F88">
            <v>76001</v>
          </cell>
          <cell r="G88">
            <v>27663</v>
          </cell>
          <cell r="H88">
            <v>55549</v>
          </cell>
          <cell r="I88">
            <v>46955</v>
          </cell>
          <cell r="J88">
            <v>36257</v>
          </cell>
          <cell r="K88">
            <v>4140</v>
          </cell>
          <cell r="L88">
            <v>130299</v>
          </cell>
          <cell r="M88">
            <v>102130</v>
          </cell>
          <cell r="N88">
            <v>32309</v>
          </cell>
          <cell r="O88">
            <v>3334</v>
          </cell>
          <cell r="P88">
            <v>131</v>
          </cell>
          <cell r="Q88">
            <v>0</v>
          </cell>
          <cell r="R88">
            <v>3465</v>
          </cell>
          <cell r="S88">
            <v>0</v>
          </cell>
          <cell r="T88">
            <v>7431</v>
          </cell>
          <cell r="U88">
            <v>7431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192680</v>
          </cell>
          <cell r="AB88">
            <v>208021</v>
          </cell>
          <cell r="AC88">
            <v>110032</v>
          </cell>
          <cell r="AD88">
            <v>290669</v>
          </cell>
        </row>
        <row r="89">
          <cell r="A89">
            <v>839</v>
          </cell>
          <cell r="B89" t="str">
            <v>BLOCKTON</v>
          </cell>
          <cell r="C89">
            <v>91735</v>
          </cell>
          <cell r="D89">
            <v>99361</v>
          </cell>
          <cell r="E89">
            <v>93658</v>
          </cell>
          <cell r="F89">
            <v>97438</v>
          </cell>
          <cell r="G89">
            <v>17534</v>
          </cell>
          <cell r="H89">
            <v>21543</v>
          </cell>
          <cell r="I89">
            <v>28384</v>
          </cell>
          <cell r="J89">
            <v>10693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</row>
        <row r="90">
          <cell r="A90">
            <v>242</v>
          </cell>
          <cell r="B90" t="str">
            <v>BLOOMFIELD</v>
          </cell>
          <cell r="C90">
            <v>562454</v>
          </cell>
          <cell r="D90">
            <v>1028695</v>
          </cell>
          <cell r="E90">
            <v>1670169</v>
          </cell>
          <cell r="F90">
            <v>-79020</v>
          </cell>
          <cell r="G90">
            <v>1031504</v>
          </cell>
          <cell r="H90">
            <v>1009911</v>
          </cell>
          <cell r="I90">
            <v>775211</v>
          </cell>
          <cell r="J90">
            <v>1266204</v>
          </cell>
          <cell r="K90">
            <v>165989</v>
          </cell>
          <cell r="L90">
            <v>600042</v>
          </cell>
          <cell r="M90">
            <v>32790</v>
          </cell>
          <cell r="N90">
            <v>733241</v>
          </cell>
          <cell r="O90">
            <v>14996</v>
          </cell>
          <cell r="P90">
            <v>0</v>
          </cell>
          <cell r="Q90">
            <v>237578</v>
          </cell>
          <cell r="R90">
            <v>-222582</v>
          </cell>
          <cell r="S90">
            <v>547519</v>
          </cell>
          <cell r="T90">
            <v>1351103</v>
          </cell>
          <cell r="U90">
            <v>1369186</v>
          </cell>
          <cell r="V90">
            <v>529436</v>
          </cell>
          <cell r="W90">
            <v>138781</v>
          </cell>
          <cell r="X90">
            <v>4373</v>
          </cell>
          <cell r="Y90">
            <v>0</v>
          </cell>
          <cell r="Z90">
            <v>143154</v>
          </cell>
          <cell r="AA90">
            <v>4415456</v>
          </cell>
          <cell r="AB90">
            <v>5989177</v>
          </cell>
          <cell r="AC90">
            <v>5067007</v>
          </cell>
          <cell r="AD90">
            <v>5337626</v>
          </cell>
        </row>
        <row r="91">
          <cell r="A91">
            <v>771</v>
          </cell>
          <cell r="B91" t="str">
            <v>BLUEGRASS</v>
          </cell>
          <cell r="C91">
            <v>112756</v>
          </cell>
          <cell r="D91">
            <v>960630</v>
          </cell>
          <cell r="E91">
            <v>927009</v>
          </cell>
          <cell r="F91">
            <v>146377</v>
          </cell>
          <cell r="G91">
            <v>400755</v>
          </cell>
          <cell r="H91">
            <v>705608</v>
          </cell>
          <cell r="I91">
            <v>577092</v>
          </cell>
          <cell r="J91">
            <v>529271</v>
          </cell>
          <cell r="K91">
            <v>1508537</v>
          </cell>
          <cell r="L91">
            <v>636482</v>
          </cell>
          <cell r="M91">
            <v>398105</v>
          </cell>
          <cell r="N91">
            <v>1746914</v>
          </cell>
          <cell r="O91">
            <v>0</v>
          </cell>
          <cell r="P91">
            <v>170950</v>
          </cell>
          <cell r="Q91">
            <v>170950</v>
          </cell>
          <cell r="R91">
            <v>0</v>
          </cell>
          <cell r="S91">
            <v>1959211</v>
          </cell>
          <cell r="T91">
            <v>16371</v>
          </cell>
          <cell r="U91">
            <v>764443</v>
          </cell>
          <cell r="V91">
            <v>1211139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696251</v>
          </cell>
          <cell r="AB91">
            <v>360383</v>
          </cell>
          <cell r="AC91">
            <v>592542</v>
          </cell>
          <cell r="AD91">
            <v>464092</v>
          </cell>
        </row>
        <row r="92">
          <cell r="A92">
            <v>425</v>
          </cell>
          <cell r="B92" t="str">
            <v>BODE</v>
          </cell>
          <cell r="C92">
            <v>98500</v>
          </cell>
          <cell r="D92">
            <v>321333</v>
          </cell>
          <cell r="E92">
            <v>257567</v>
          </cell>
          <cell r="F92">
            <v>162266</v>
          </cell>
          <cell r="G92">
            <v>100553</v>
          </cell>
          <cell r="H92">
            <v>81719</v>
          </cell>
          <cell r="I92">
            <v>26890</v>
          </cell>
          <cell r="J92">
            <v>155382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80216</v>
          </cell>
          <cell r="AB92">
            <v>105988</v>
          </cell>
          <cell r="AC92">
            <v>95134</v>
          </cell>
          <cell r="AD92">
            <v>91070</v>
          </cell>
        </row>
        <row r="93">
          <cell r="A93">
            <v>855</v>
          </cell>
          <cell r="B93" t="str">
            <v>BONAPARTE</v>
          </cell>
          <cell r="C93">
            <v>85892</v>
          </cell>
          <cell r="D93">
            <v>147350</v>
          </cell>
          <cell r="E93">
            <v>166504</v>
          </cell>
          <cell r="F93">
            <v>66738</v>
          </cell>
          <cell r="G93">
            <v>119350</v>
          </cell>
          <cell r="H93">
            <v>82554</v>
          </cell>
          <cell r="I93">
            <v>80122</v>
          </cell>
          <cell r="J93">
            <v>121782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23730</v>
          </cell>
          <cell r="P93">
            <v>0</v>
          </cell>
          <cell r="Q93">
            <v>0</v>
          </cell>
          <cell r="R93">
            <v>23730</v>
          </cell>
          <cell r="S93">
            <v>-118647</v>
          </cell>
          <cell r="T93">
            <v>24298</v>
          </cell>
          <cell r="U93">
            <v>27828</v>
          </cell>
          <cell r="V93">
            <v>-122177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111525</v>
          </cell>
          <cell r="AB93">
            <v>193770</v>
          </cell>
          <cell r="AC93">
            <v>186144</v>
          </cell>
          <cell r="AD93">
            <v>119151</v>
          </cell>
        </row>
        <row r="94">
          <cell r="A94">
            <v>715</v>
          </cell>
          <cell r="B94" t="str">
            <v>BONDURANT</v>
          </cell>
          <cell r="C94">
            <v>644547</v>
          </cell>
          <cell r="D94">
            <v>3081924</v>
          </cell>
          <cell r="E94">
            <v>2398616</v>
          </cell>
          <cell r="F94">
            <v>1327855</v>
          </cell>
          <cell r="G94">
            <v>588746</v>
          </cell>
          <cell r="H94">
            <v>1095537</v>
          </cell>
          <cell r="I94">
            <v>1073407</v>
          </cell>
          <cell r="J94">
            <v>610876</v>
          </cell>
          <cell r="K94">
            <v>31365</v>
          </cell>
          <cell r="L94">
            <v>434249</v>
          </cell>
          <cell r="M94">
            <v>429935</v>
          </cell>
          <cell r="N94">
            <v>35679</v>
          </cell>
          <cell r="O94">
            <v>67482</v>
          </cell>
          <cell r="P94">
            <v>1114919</v>
          </cell>
          <cell r="Q94">
            <v>1096108</v>
          </cell>
          <cell r="R94">
            <v>86293</v>
          </cell>
          <cell r="S94">
            <v>110952</v>
          </cell>
          <cell r="T94">
            <v>2200827</v>
          </cell>
          <cell r="U94">
            <v>460686</v>
          </cell>
          <cell r="V94">
            <v>1851093</v>
          </cell>
          <cell r="W94">
            <v>17601</v>
          </cell>
          <cell r="X94">
            <v>1346</v>
          </cell>
          <cell r="Y94">
            <v>0</v>
          </cell>
          <cell r="Z94">
            <v>18947</v>
          </cell>
          <cell r="AA94">
            <v>2406318</v>
          </cell>
          <cell r="AB94">
            <v>2637910</v>
          </cell>
          <cell r="AC94">
            <v>2412057</v>
          </cell>
          <cell r="AD94">
            <v>2632171</v>
          </cell>
        </row>
        <row r="95">
          <cell r="A95">
            <v>57</v>
          </cell>
          <cell r="B95" t="str">
            <v>BOONE</v>
          </cell>
          <cell r="C95">
            <v>2800900</v>
          </cell>
          <cell r="D95">
            <v>4971628</v>
          </cell>
          <cell r="E95">
            <v>4568979</v>
          </cell>
          <cell r="F95">
            <v>3203549</v>
          </cell>
          <cell r="G95">
            <v>5186490</v>
          </cell>
          <cell r="H95">
            <v>5510645</v>
          </cell>
          <cell r="I95">
            <v>5000495</v>
          </cell>
          <cell r="J95">
            <v>5696640</v>
          </cell>
          <cell r="K95">
            <v>576410</v>
          </cell>
          <cell r="L95">
            <v>613494</v>
          </cell>
          <cell r="M95">
            <v>773426</v>
          </cell>
          <cell r="N95">
            <v>416478</v>
          </cell>
          <cell r="O95">
            <v>-1053491</v>
          </cell>
          <cell r="P95">
            <v>1555931</v>
          </cell>
          <cell r="Q95">
            <v>1572938</v>
          </cell>
          <cell r="R95">
            <v>-1070498</v>
          </cell>
          <cell r="S95">
            <v>1364359</v>
          </cell>
          <cell r="T95">
            <v>2739277</v>
          </cell>
          <cell r="U95">
            <v>2052135</v>
          </cell>
          <cell r="V95">
            <v>2051501</v>
          </cell>
          <cell r="W95">
            <v>461290</v>
          </cell>
          <cell r="X95">
            <v>3978</v>
          </cell>
          <cell r="Y95">
            <v>0</v>
          </cell>
          <cell r="Z95">
            <v>465268</v>
          </cell>
          <cell r="AA95">
            <v>5363447</v>
          </cell>
          <cell r="AB95">
            <v>6706502</v>
          </cell>
          <cell r="AC95">
            <v>6315541</v>
          </cell>
          <cell r="AD95">
            <v>5754408</v>
          </cell>
        </row>
        <row r="96">
          <cell r="A96">
            <v>229</v>
          </cell>
          <cell r="B96" t="str">
            <v>BOUTON</v>
          </cell>
          <cell r="C96">
            <v>80768</v>
          </cell>
          <cell r="D96">
            <v>49158</v>
          </cell>
          <cell r="E96">
            <v>48592</v>
          </cell>
          <cell r="F96">
            <v>81334</v>
          </cell>
          <cell r="G96">
            <v>32622</v>
          </cell>
          <cell r="H96">
            <v>32159</v>
          </cell>
          <cell r="I96">
            <v>16948</v>
          </cell>
          <cell r="J96">
            <v>47833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2606</v>
          </cell>
          <cell r="P96">
            <v>12733</v>
          </cell>
          <cell r="Q96">
            <v>11962</v>
          </cell>
          <cell r="R96">
            <v>3377</v>
          </cell>
          <cell r="S96">
            <v>28701</v>
          </cell>
          <cell r="T96">
            <v>0</v>
          </cell>
          <cell r="U96">
            <v>26929</v>
          </cell>
          <cell r="V96">
            <v>1772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</row>
        <row r="97">
          <cell r="A97">
            <v>58</v>
          </cell>
          <cell r="B97" t="str">
            <v>BOXHOLM</v>
          </cell>
          <cell r="C97">
            <v>306225</v>
          </cell>
          <cell r="D97">
            <v>99649</v>
          </cell>
          <cell r="E97">
            <v>86008</v>
          </cell>
          <cell r="F97">
            <v>319866</v>
          </cell>
          <cell r="G97">
            <v>69982</v>
          </cell>
          <cell r="H97">
            <v>24949</v>
          </cell>
          <cell r="I97">
            <v>0</v>
          </cell>
          <cell r="J97">
            <v>94931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78274</v>
          </cell>
          <cell r="AB97">
            <v>13114</v>
          </cell>
          <cell r="AC97">
            <v>40620</v>
          </cell>
          <cell r="AD97">
            <v>50768</v>
          </cell>
        </row>
        <row r="98">
          <cell r="A98">
            <v>799</v>
          </cell>
          <cell r="B98" t="str">
            <v>BOYDEN</v>
          </cell>
          <cell r="C98">
            <v>125499</v>
          </cell>
          <cell r="D98">
            <v>885206</v>
          </cell>
          <cell r="E98">
            <v>929546</v>
          </cell>
          <cell r="F98">
            <v>81159</v>
          </cell>
          <cell r="G98">
            <v>282909</v>
          </cell>
          <cell r="H98">
            <v>203601</v>
          </cell>
          <cell r="I98">
            <v>169647</v>
          </cell>
          <cell r="J98">
            <v>316863</v>
          </cell>
          <cell r="K98">
            <v>238845</v>
          </cell>
          <cell r="L98">
            <v>77954</v>
          </cell>
          <cell r="M98">
            <v>270702</v>
          </cell>
          <cell r="N98">
            <v>46097</v>
          </cell>
          <cell r="O98">
            <v>-142070</v>
          </cell>
          <cell r="P98">
            <v>464139</v>
          </cell>
          <cell r="Q98">
            <v>320205</v>
          </cell>
          <cell r="R98">
            <v>1864</v>
          </cell>
          <cell r="S98">
            <v>-19714</v>
          </cell>
          <cell r="T98">
            <v>88554</v>
          </cell>
          <cell r="U98">
            <v>60674</v>
          </cell>
          <cell r="V98">
            <v>8166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-31440</v>
          </cell>
          <cell r="AB98">
            <v>471878</v>
          </cell>
          <cell r="AC98">
            <v>409278</v>
          </cell>
          <cell r="AD98">
            <v>31160</v>
          </cell>
        </row>
        <row r="99">
          <cell r="A99">
            <v>673</v>
          </cell>
          <cell r="B99" t="str">
            <v>BRADDYVILLE</v>
          </cell>
          <cell r="C99">
            <v>11858</v>
          </cell>
          <cell r="D99">
            <v>43503</v>
          </cell>
          <cell r="E99">
            <v>39459</v>
          </cell>
          <cell r="F99">
            <v>15902</v>
          </cell>
          <cell r="G99">
            <v>34222</v>
          </cell>
          <cell r="H99">
            <v>17922</v>
          </cell>
          <cell r="I99">
            <v>4237</v>
          </cell>
          <cell r="J99">
            <v>47907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26865</v>
          </cell>
          <cell r="P99">
            <v>28604</v>
          </cell>
          <cell r="Q99">
            <v>26000</v>
          </cell>
          <cell r="R99">
            <v>29469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9362</v>
          </cell>
          <cell r="X99">
            <v>0</v>
          </cell>
          <cell r="Y99">
            <v>0</v>
          </cell>
          <cell r="Z99">
            <v>9362</v>
          </cell>
          <cell r="AA99">
            <v>102125</v>
          </cell>
          <cell r="AB99">
            <v>221581</v>
          </cell>
          <cell r="AC99">
            <v>213106</v>
          </cell>
          <cell r="AD99">
            <v>110600</v>
          </cell>
        </row>
        <row r="100">
          <cell r="A100">
            <v>426</v>
          </cell>
          <cell r="B100" t="str">
            <v>BRADGATE</v>
          </cell>
          <cell r="C100">
            <v>136005</v>
          </cell>
          <cell r="D100">
            <v>56287</v>
          </cell>
          <cell r="E100">
            <v>44860</v>
          </cell>
          <cell r="F100">
            <v>147432</v>
          </cell>
          <cell r="G100">
            <v>0</v>
          </cell>
          <cell r="H100">
            <v>11706</v>
          </cell>
          <cell r="I100">
            <v>9803</v>
          </cell>
          <cell r="J100">
            <v>1903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</row>
        <row r="101">
          <cell r="A101">
            <v>73</v>
          </cell>
          <cell r="B101" t="str">
            <v>BRANDON</v>
          </cell>
          <cell r="C101">
            <v>21443</v>
          </cell>
          <cell r="D101">
            <v>136393</v>
          </cell>
          <cell r="E101">
            <v>102356</v>
          </cell>
          <cell r="F101">
            <v>55480</v>
          </cell>
          <cell r="G101">
            <v>287162</v>
          </cell>
          <cell r="H101">
            <v>72100</v>
          </cell>
          <cell r="I101">
            <v>251837</v>
          </cell>
          <cell r="J101">
            <v>107425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-79839</v>
          </cell>
          <cell r="P101">
            <v>79839</v>
          </cell>
          <cell r="Q101">
            <v>0</v>
          </cell>
          <cell r="R101">
            <v>0</v>
          </cell>
          <cell r="S101">
            <v>11232</v>
          </cell>
          <cell r="T101">
            <v>1862</v>
          </cell>
          <cell r="U101">
            <v>0</v>
          </cell>
          <cell r="V101">
            <v>13094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275565</v>
          </cell>
          <cell r="AB101">
            <v>273936</v>
          </cell>
          <cell r="AC101">
            <v>242981</v>
          </cell>
          <cell r="AD101">
            <v>306520</v>
          </cell>
        </row>
        <row r="102">
          <cell r="A102">
            <v>28</v>
          </cell>
          <cell r="B102" t="str">
            <v>BRAYTON</v>
          </cell>
          <cell r="C102">
            <v>85878</v>
          </cell>
          <cell r="D102">
            <v>93976</v>
          </cell>
          <cell r="E102">
            <v>94342</v>
          </cell>
          <cell r="F102">
            <v>85512</v>
          </cell>
          <cell r="G102">
            <v>29255</v>
          </cell>
          <cell r="H102">
            <v>10046</v>
          </cell>
          <cell r="I102">
            <v>5233</v>
          </cell>
          <cell r="J102">
            <v>34068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21086</v>
          </cell>
          <cell r="X102">
            <v>13478</v>
          </cell>
          <cell r="Y102">
            <v>5396</v>
          </cell>
          <cell r="Z102">
            <v>29168</v>
          </cell>
          <cell r="AA102">
            <v>14706</v>
          </cell>
          <cell r="AB102">
            <v>75294</v>
          </cell>
          <cell r="AC102">
            <v>67139</v>
          </cell>
          <cell r="AD102">
            <v>22861</v>
          </cell>
        </row>
        <row r="103">
          <cell r="A103">
            <v>115</v>
          </cell>
          <cell r="B103" t="str">
            <v>BREDA</v>
          </cell>
          <cell r="C103">
            <v>104109</v>
          </cell>
          <cell r="D103">
            <v>402417</v>
          </cell>
          <cell r="E103">
            <v>317236</v>
          </cell>
          <cell r="F103">
            <v>189290</v>
          </cell>
          <cell r="G103">
            <v>156600</v>
          </cell>
          <cell r="H103">
            <v>152344</v>
          </cell>
          <cell r="I103">
            <v>211376</v>
          </cell>
          <cell r="J103">
            <v>97568</v>
          </cell>
          <cell r="K103">
            <v>21789</v>
          </cell>
          <cell r="L103">
            <v>27308</v>
          </cell>
          <cell r="M103">
            <v>3229</v>
          </cell>
          <cell r="N103">
            <v>45868</v>
          </cell>
          <cell r="O103">
            <v>16111</v>
          </cell>
          <cell r="P103">
            <v>17257</v>
          </cell>
          <cell r="Q103">
            <v>33174</v>
          </cell>
          <cell r="R103">
            <v>194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1052042</v>
          </cell>
          <cell r="AB103">
            <v>900825</v>
          </cell>
          <cell r="AC103">
            <v>763642</v>
          </cell>
          <cell r="AD103">
            <v>1189225</v>
          </cell>
        </row>
        <row r="104">
          <cell r="A104">
            <v>2</v>
          </cell>
          <cell r="B104" t="str">
            <v>BRIDGEWATER</v>
          </cell>
          <cell r="C104">
            <v>165438</v>
          </cell>
          <cell r="D104">
            <v>42112</v>
          </cell>
          <cell r="E104">
            <v>22531</v>
          </cell>
          <cell r="F104">
            <v>185019</v>
          </cell>
          <cell r="G104">
            <v>39718</v>
          </cell>
          <cell r="H104">
            <v>18365</v>
          </cell>
          <cell r="I104">
            <v>50137</v>
          </cell>
          <cell r="J104">
            <v>7946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</row>
        <row r="105">
          <cell r="A105">
            <v>883</v>
          </cell>
          <cell r="B105" t="str">
            <v>BRIGHTON</v>
          </cell>
          <cell r="C105">
            <v>398615</v>
          </cell>
          <cell r="D105">
            <v>297355</v>
          </cell>
          <cell r="E105">
            <v>305963</v>
          </cell>
          <cell r="F105">
            <v>390007</v>
          </cell>
          <cell r="G105">
            <v>267149</v>
          </cell>
          <cell r="H105">
            <v>161822</v>
          </cell>
          <cell r="I105">
            <v>175470</v>
          </cell>
          <cell r="J105">
            <v>253501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21370</v>
          </cell>
          <cell r="P105">
            <v>21316</v>
          </cell>
          <cell r="Q105">
            <v>21316</v>
          </cell>
          <cell r="R105">
            <v>21370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352085</v>
          </cell>
          <cell r="AB105">
            <v>613794</v>
          </cell>
          <cell r="AC105">
            <v>575077</v>
          </cell>
          <cell r="AD105">
            <v>390802</v>
          </cell>
        </row>
        <row r="106">
          <cell r="A106">
            <v>96</v>
          </cell>
          <cell r="B106" t="str">
            <v>BRISTOW</v>
          </cell>
          <cell r="C106">
            <v>194624</v>
          </cell>
          <cell r="D106">
            <v>85451</v>
          </cell>
          <cell r="E106">
            <v>95503</v>
          </cell>
          <cell r="F106">
            <v>184572</v>
          </cell>
          <cell r="G106">
            <v>6486</v>
          </cell>
          <cell r="H106">
            <v>58181</v>
          </cell>
          <cell r="I106">
            <v>48610</v>
          </cell>
          <cell r="J106">
            <v>16057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44532</v>
          </cell>
          <cell r="AB106">
            <v>26595</v>
          </cell>
          <cell r="AC106">
            <v>19835</v>
          </cell>
          <cell r="AD106">
            <v>51292</v>
          </cell>
        </row>
        <row r="107">
          <cell r="A107">
            <v>380</v>
          </cell>
          <cell r="B107" t="str">
            <v>BRITT</v>
          </cell>
          <cell r="C107">
            <v>29993</v>
          </cell>
          <cell r="D107">
            <v>809714</v>
          </cell>
          <cell r="E107">
            <v>873967</v>
          </cell>
          <cell r="F107">
            <v>-34260</v>
          </cell>
          <cell r="G107">
            <v>848302</v>
          </cell>
          <cell r="H107">
            <v>595838</v>
          </cell>
          <cell r="I107">
            <v>483427</v>
          </cell>
          <cell r="J107">
            <v>960713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92750</v>
          </cell>
          <cell r="P107">
            <v>378643</v>
          </cell>
          <cell r="Q107">
            <v>381939</v>
          </cell>
          <cell r="R107">
            <v>89454</v>
          </cell>
          <cell r="S107">
            <v>741301</v>
          </cell>
          <cell r="T107">
            <v>68098</v>
          </cell>
          <cell r="U107">
            <v>676732</v>
          </cell>
          <cell r="V107">
            <v>132667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798621</v>
          </cell>
          <cell r="AB107">
            <v>566567</v>
          </cell>
          <cell r="AC107">
            <v>512789</v>
          </cell>
          <cell r="AD107">
            <v>852399</v>
          </cell>
        </row>
        <row r="108">
          <cell r="A108">
            <v>927</v>
          </cell>
          <cell r="B108" t="str">
            <v>BRONSON</v>
          </cell>
          <cell r="C108">
            <v>175511</v>
          </cell>
          <cell r="D108">
            <v>174343</v>
          </cell>
          <cell r="E108">
            <v>150690</v>
          </cell>
          <cell r="F108">
            <v>199164</v>
          </cell>
          <cell r="G108">
            <v>240900</v>
          </cell>
          <cell r="H108">
            <v>75163</v>
          </cell>
          <cell r="I108">
            <v>84773</v>
          </cell>
          <cell r="J108">
            <v>231290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50897</v>
          </cell>
          <cell r="AB108">
            <v>153828</v>
          </cell>
          <cell r="AC108">
            <v>136973</v>
          </cell>
          <cell r="AD108">
            <v>67752</v>
          </cell>
        </row>
        <row r="109">
          <cell r="A109">
            <v>743</v>
          </cell>
          <cell r="B109" t="str">
            <v>BROOKLYN</v>
          </cell>
          <cell r="C109">
            <v>65949</v>
          </cell>
          <cell r="D109">
            <v>745868</v>
          </cell>
          <cell r="E109">
            <v>735982</v>
          </cell>
          <cell r="F109">
            <v>75835</v>
          </cell>
          <cell r="G109">
            <v>876185</v>
          </cell>
          <cell r="H109">
            <v>541688</v>
          </cell>
          <cell r="I109">
            <v>380280</v>
          </cell>
          <cell r="J109">
            <v>1037593</v>
          </cell>
          <cell r="K109">
            <v>525078</v>
          </cell>
          <cell r="L109">
            <v>434625</v>
          </cell>
          <cell r="M109">
            <v>518069</v>
          </cell>
          <cell r="N109">
            <v>441634</v>
          </cell>
          <cell r="O109">
            <v>56137</v>
          </cell>
          <cell r="P109">
            <v>897976</v>
          </cell>
          <cell r="Q109">
            <v>849514</v>
          </cell>
          <cell r="R109">
            <v>104599</v>
          </cell>
          <cell r="S109">
            <v>138746</v>
          </cell>
          <cell r="T109">
            <v>1588829</v>
          </cell>
          <cell r="U109">
            <v>1672136</v>
          </cell>
          <cell r="V109">
            <v>55439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2627937</v>
          </cell>
          <cell r="AB109">
            <v>3112351</v>
          </cell>
          <cell r="AC109">
            <v>2886447</v>
          </cell>
          <cell r="AD109">
            <v>2853841</v>
          </cell>
        </row>
        <row r="110">
          <cell r="A110">
            <v>693</v>
          </cell>
          <cell r="B110" t="str">
            <v>BRUNSVILLE</v>
          </cell>
          <cell r="C110">
            <v>107511</v>
          </cell>
          <cell r="D110">
            <v>85831</v>
          </cell>
          <cell r="E110">
            <v>89940</v>
          </cell>
          <cell r="F110">
            <v>103402</v>
          </cell>
          <cell r="G110">
            <v>0</v>
          </cell>
          <cell r="H110">
            <v>19265</v>
          </cell>
          <cell r="I110">
            <v>17782</v>
          </cell>
          <cell r="J110">
            <v>1483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-80071</v>
          </cell>
          <cell r="AB110">
            <v>61139</v>
          </cell>
          <cell r="AC110">
            <v>67673</v>
          </cell>
          <cell r="AD110">
            <v>-86605</v>
          </cell>
        </row>
        <row r="111">
          <cell r="A111">
            <v>217</v>
          </cell>
          <cell r="B111" t="str">
            <v>BUCKGROVE</v>
          </cell>
          <cell r="C111">
            <v>36605</v>
          </cell>
          <cell r="D111">
            <v>9384</v>
          </cell>
          <cell r="E111">
            <v>7850</v>
          </cell>
          <cell r="F111">
            <v>38139</v>
          </cell>
          <cell r="G111">
            <v>7030</v>
          </cell>
          <cell r="H111">
            <v>8611</v>
          </cell>
          <cell r="I111">
            <v>2472</v>
          </cell>
          <cell r="J111">
            <v>13169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</row>
        <row r="112">
          <cell r="A112">
            <v>390</v>
          </cell>
          <cell r="B112" t="str">
            <v>BUCKEYE</v>
          </cell>
          <cell r="C112">
            <v>135374</v>
          </cell>
          <cell r="D112">
            <v>112233</v>
          </cell>
          <cell r="E112">
            <v>144832</v>
          </cell>
          <cell r="F112">
            <v>102775</v>
          </cell>
          <cell r="G112">
            <v>0</v>
          </cell>
          <cell r="H112">
            <v>18533</v>
          </cell>
          <cell r="I112">
            <v>15371</v>
          </cell>
          <cell r="J112">
            <v>3162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</row>
        <row r="113">
          <cell r="A113">
            <v>772</v>
          </cell>
          <cell r="B113" t="str">
            <v>BUFFALO</v>
          </cell>
          <cell r="C113">
            <v>750298</v>
          </cell>
          <cell r="D113">
            <v>1570237</v>
          </cell>
          <cell r="E113">
            <v>1777450</v>
          </cell>
          <cell r="F113">
            <v>543085</v>
          </cell>
          <cell r="G113">
            <v>822722</v>
          </cell>
          <cell r="H113">
            <v>664846</v>
          </cell>
          <cell r="I113">
            <v>751573</v>
          </cell>
          <cell r="J113">
            <v>735995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44067</v>
          </cell>
          <cell r="P113">
            <v>50000</v>
          </cell>
          <cell r="Q113">
            <v>27013</v>
          </cell>
          <cell r="R113">
            <v>67054</v>
          </cell>
          <cell r="S113">
            <v>504039</v>
          </cell>
          <cell r="T113">
            <v>271389</v>
          </cell>
          <cell r="U113">
            <v>40872</v>
          </cell>
          <cell r="V113">
            <v>734556</v>
          </cell>
          <cell r="W113">
            <v>145733</v>
          </cell>
          <cell r="X113">
            <v>2938</v>
          </cell>
          <cell r="Y113">
            <v>0</v>
          </cell>
          <cell r="Z113">
            <v>148671</v>
          </cell>
          <cell r="AA113">
            <v>92908</v>
          </cell>
          <cell r="AB113">
            <v>1712266</v>
          </cell>
          <cell r="AC113">
            <v>1672756</v>
          </cell>
          <cell r="AD113">
            <v>132418</v>
          </cell>
        </row>
        <row r="114">
          <cell r="A114">
            <v>911</v>
          </cell>
          <cell r="B114" t="str">
            <v>BUFFALOCENTER</v>
          </cell>
          <cell r="C114">
            <v>4973</v>
          </cell>
          <cell r="D114">
            <v>421417</v>
          </cell>
          <cell r="E114">
            <v>367985</v>
          </cell>
          <cell r="F114">
            <v>58405</v>
          </cell>
          <cell r="G114">
            <v>218405</v>
          </cell>
          <cell r="H114">
            <v>281163</v>
          </cell>
          <cell r="I114">
            <v>290657</v>
          </cell>
          <cell r="J114">
            <v>208911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56281</v>
          </cell>
          <cell r="P114">
            <v>93225</v>
          </cell>
          <cell r="Q114">
            <v>115538</v>
          </cell>
          <cell r="R114">
            <v>33968</v>
          </cell>
          <cell r="S114">
            <v>9222</v>
          </cell>
          <cell r="T114">
            <v>641184</v>
          </cell>
          <cell r="U114">
            <v>581767</v>
          </cell>
          <cell r="V114">
            <v>68639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256776</v>
          </cell>
          <cell r="AB114">
            <v>357679</v>
          </cell>
          <cell r="AC114">
            <v>330356</v>
          </cell>
          <cell r="AD114">
            <v>284099</v>
          </cell>
        </row>
        <row r="115">
          <cell r="A115">
            <v>267</v>
          </cell>
          <cell r="B115" t="str">
            <v>BURLINGTON</v>
          </cell>
          <cell r="C115">
            <v>2762714</v>
          </cell>
          <cell r="D115">
            <v>19874823</v>
          </cell>
          <cell r="E115">
            <v>19696178</v>
          </cell>
          <cell r="F115">
            <v>2941359</v>
          </cell>
          <cell r="G115">
            <v>3462758</v>
          </cell>
          <cell r="H115">
            <v>12172718</v>
          </cell>
          <cell r="I115">
            <v>12711857</v>
          </cell>
          <cell r="J115">
            <v>2923619</v>
          </cell>
          <cell r="K115">
            <v>278305</v>
          </cell>
          <cell r="L115">
            <v>2471382</v>
          </cell>
          <cell r="M115">
            <v>2201522</v>
          </cell>
          <cell r="N115">
            <v>548165</v>
          </cell>
          <cell r="O115">
            <v>238953</v>
          </cell>
          <cell r="P115">
            <v>3381891</v>
          </cell>
          <cell r="Q115">
            <v>3254150</v>
          </cell>
          <cell r="R115">
            <v>366694</v>
          </cell>
          <cell r="S115">
            <v>13049437</v>
          </cell>
          <cell r="T115">
            <v>14569815</v>
          </cell>
          <cell r="U115">
            <v>17038438</v>
          </cell>
          <cell r="V115">
            <v>10580814</v>
          </cell>
          <cell r="W115">
            <v>590647</v>
          </cell>
          <cell r="X115">
            <v>498665</v>
          </cell>
          <cell r="Y115">
            <v>299094</v>
          </cell>
          <cell r="Z115">
            <v>790218</v>
          </cell>
          <cell r="AA115">
            <v>17722295</v>
          </cell>
          <cell r="AB115">
            <v>16633216</v>
          </cell>
          <cell r="AC115">
            <v>15755786</v>
          </cell>
          <cell r="AD115">
            <v>18599725</v>
          </cell>
        </row>
        <row r="116">
          <cell r="A116">
            <v>519</v>
          </cell>
          <cell r="B116" t="str">
            <v>BURT</v>
          </cell>
          <cell r="C116">
            <v>112311</v>
          </cell>
          <cell r="D116">
            <v>338072</v>
          </cell>
          <cell r="E116">
            <v>264962</v>
          </cell>
          <cell r="F116">
            <v>185421</v>
          </cell>
          <cell r="G116">
            <v>262817</v>
          </cell>
          <cell r="H116">
            <v>148945</v>
          </cell>
          <cell r="I116">
            <v>111716</v>
          </cell>
          <cell r="J116">
            <v>300046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29280</v>
          </cell>
          <cell r="R116">
            <v>-29280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231092</v>
          </cell>
          <cell r="AB116">
            <v>628585</v>
          </cell>
          <cell r="AC116">
            <v>656800</v>
          </cell>
          <cell r="AD116">
            <v>202877</v>
          </cell>
        </row>
        <row r="117">
          <cell r="A117">
            <v>593</v>
          </cell>
          <cell r="B117" t="str">
            <v>BUSSEY</v>
          </cell>
          <cell r="C117">
            <v>-22418</v>
          </cell>
          <cell r="D117">
            <v>148634</v>
          </cell>
          <cell r="E117">
            <v>122714</v>
          </cell>
          <cell r="F117">
            <v>3502</v>
          </cell>
          <cell r="G117">
            <v>101457</v>
          </cell>
          <cell r="H117">
            <v>107943</v>
          </cell>
          <cell r="I117">
            <v>88329</v>
          </cell>
          <cell r="J117">
            <v>121071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571</v>
          </cell>
          <cell r="P117">
            <v>0</v>
          </cell>
          <cell r="Q117">
            <v>0</v>
          </cell>
          <cell r="R117">
            <v>571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144916</v>
          </cell>
          <cell r="AB117">
            <v>174663</v>
          </cell>
          <cell r="AC117">
            <v>163025</v>
          </cell>
          <cell r="AD117">
            <v>156554</v>
          </cell>
        </row>
        <row r="118">
          <cell r="A118">
            <v>202</v>
          </cell>
          <cell r="B118" t="str">
            <v>CALAMUS</v>
          </cell>
          <cell r="C118">
            <v>280797</v>
          </cell>
          <cell r="D118">
            <v>138809</v>
          </cell>
          <cell r="E118">
            <v>140377</v>
          </cell>
          <cell r="F118">
            <v>279229</v>
          </cell>
          <cell r="G118">
            <v>0</v>
          </cell>
          <cell r="H118">
            <v>56190</v>
          </cell>
          <cell r="I118">
            <v>40565</v>
          </cell>
          <cell r="J118">
            <v>15625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266947</v>
          </cell>
          <cell r="AB118">
            <v>1530702</v>
          </cell>
          <cell r="AC118">
            <v>1574992</v>
          </cell>
          <cell r="AD118">
            <v>222657</v>
          </cell>
        </row>
        <row r="119">
          <cell r="A119">
            <v>900</v>
          </cell>
          <cell r="B119" t="str">
            <v>CALLENDER</v>
          </cell>
          <cell r="C119">
            <v>21275</v>
          </cell>
          <cell r="D119">
            <v>155815</v>
          </cell>
          <cell r="E119">
            <v>153764</v>
          </cell>
          <cell r="F119">
            <v>23326</v>
          </cell>
          <cell r="G119">
            <v>69387</v>
          </cell>
          <cell r="H119">
            <v>98959</v>
          </cell>
          <cell r="I119">
            <v>128741</v>
          </cell>
          <cell r="J119">
            <v>39605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150</v>
          </cell>
          <cell r="P119">
            <v>90</v>
          </cell>
          <cell r="Q119">
            <v>0</v>
          </cell>
          <cell r="R119">
            <v>240</v>
          </cell>
          <cell r="S119">
            <v>97464</v>
          </cell>
          <cell r="T119">
            <v>116737</v>
          </cell>
          <cell r="U119">
            <v>109423</v>
          </cell>
          <cell r="V119">
            <v>104778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140519</v>
          </cell>
          <cell r="AB119">
            <v>524697</v>
          </cell>
          <cell r="AC119">
            <v>493806</v>
          </cell>
          <cell r="AD119">
            <v>171410</v>
          </cell>
        </row>
        <row r="120">
          <cell r="A120">
            <v>918</v>
          </cell>
          <cell r="B120" t="str">
            <v>CALMAR</v>
          </cell>
          <cell r="C120">
            <v>672064</v>
          </cell>
          <cell r="D120">
            <v>1154036</v>
          </cell>
          <cell r="E120">
            <v>1126343</v>
          </cell>
          <cell r="F120">
            <v>699757</v>
          </cell>
          <cell r="G120">
            <v>183904</v>
          </cell>
          <cell r="H120">
            <v>316049</v>
          </cell>
          <cell r="I120">
            <v>379706</v>
          </cell>
          <cell r="J120">
            <v>120247</v>
          </cell>
          <cell r="K120">
            <v>365</v>
          </cell>
          <cell r="L120">
            <v>0</v>
          </cell>
          <cell r="M120">
            <v>0</v>
          </cell>
          <cell r="N120">
            <v>365</v>
          </cell>
          <cell r="O120">
            <v>2360</v>
          </cell>
          <cell r="P120">
            <v>209861</v>
          </cell>
          <cell r="Q120">
            <v>206933</v>
          </cell>
          <cell r="R120">
            <v>5288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692479</v>
          </cell>
          <cell r="AB120">
            <v>1068998</v>
          </cell>
          <cell r="AC120">
            <v>902038</v>
          </cell>
          <cell r="AD120">
            <v>859439</v>
          </cell>
        </row>
        <row r="121">
          <cell r="A121">
            <v>659</v>
          </cell>
          <cell r="B121" t="str">
            <v>CALUMET</v>
          </cell>
          <cell r="C121">
            <v>107766</v>
          </cell>
          <cell r="D121">
            <v>96280</v>
          </cell>
          <cell r="E121">
            <v>69448</v>
          </cell>
          <cell r="F121">
            <v>134598</v>
          </cell>
          <cell r="G121">
            <v>6512</v>
          </cell>
          <cell r="H121">
            <v>18464</v>
          </cell>
          <cell r="I121">
            <v>910</v>
          </cell>
          <cell r="J121">
            <v>24066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11194</v>
          </cell>
          <cell r="T121">
            <v>7000</v>
          </cell>
          <cell r="U121">
            <v>0</v>
          </cell>
          <cell r="V121">
            <v>18194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3026</v>
          </cell>
          <cell r="AB121">
            <v>86026</v>
          </cell>
          <cell r="AC121">
            <v>58439</v>
          </cell>
          <cell r="AD121">
            <v>30613</v>
          </cell>
        </row>
        <row r="122">
          <cell r="A122">
            <v>203</v>
          </cell>
          <cell r="B122" t="str">
            <v>CAMANCHE</v>
          </cell>
          <cell r="C122">
            <v>1386148</v>
          </cell>
          <cell r="D122">
            <v>2712664</v>
          </cell>
          <cell r="E122">
            <v>2582174</v>
          </cell>
          <cell r="F122">
            <v>1516638</v>
          </cell>
          <cell r="G122">
            <v>629221</v>
          </cell>
          <cell r="H122">
            <v>828561</v>
          </cell>
          <cell r="I122">
            <v>694228</v>
          </cell>
          <cell r="J122">
            <v>763554</v>
          </cell>
          <cell r="K122">
            <v>0</v>
          </cell>
          <cell r="L122">
            <v>18508</v>
          </cell>
          <cell r="M122">
            <v>11109</v>
          </cell>
          <cell r="N122">
            <v>7399</v>
          </cell>
          <cell r="O122">
            <v>43704</v>
          </cell>
          <cell r="P122">
            <v>564319</v>
          </cell>
          <cell r="Q122">
            <v>594297</v>
          </cell>
          <cell r="R122">
            <v>13726</v>
          </cell>
          <cell r="S122">
            <v>6024</v>
          </cell>
          <cell r="T122">
            <v>403633</v>
          </cell>
          <cell r="U122">
            <v>194045</v>
          </cell>
          <cell r="V122">
            <v>215612</v>
          </cell>
          <cell r="W122">
            <v>72521</v>
          </cell>
          <cell r="X122">
            <v>2300</v>
          </cell>
          <cell r="Y122">
            <v>8</v>
          </cell>
          <cell r="Z122">
            <v>74813</v>
          </cell>
          <cell r="AA122">
            <v>258611</v>
          </cell>
          <cell r="AB122">
            <v>1342567</v>
          </cell>
          <cell r="AC122">
            <v>1148490</v>
          </cell>
          <cell r="AD122">
            <v>452688</v>
          </cell>
        </row>
        <row r="123">
          <cell r="A123">
            <v>812</v>
          </cell>
          <cell r="B123" t="str">
            <v>CAMBRIDGE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</row>
        <row r="124">
          <cell r="A124">
            <v>856</v>
          </cell>
          <cell r="B124" t="str">
            <v>CANTRIL</v>
          </cell>
          <cell r="C124">
            <v>77085</v>
          </cell>
          <cell r="D124">
            <v>101298</v>
          </cell>
          <cell r="E124">
            <v>95033</v>
          </cell>
          <cell r="F124">
            <v>83350</v>
          </cell>
          <cell r="G124">
            <v>7280</v>
          </cell>
          <cell r="H124">
            <v>24426</v>
          </cell>
          <cell r="I124">
            <v>25309</v>
          </cell>
          <cell r="J124">
            <v>6397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50460</v>
          </cell>
          <cell r="AB124">
            <v>78771</v>
          </cell>
          <cell r="AC124">
            <v>85451</v>
          </cell>
          <cell r="AD124">
            <v>43780</v>
          </cell>
        </row>
        <row r="125">
          <cell r="A125">
            <v>6</v>
          </cell>
          <cell r="B125" t="str">
            <v>CARBON</v>
          </cell>
          <cell r="C125">
            <v>1208</v>
          </cell>
          <cell r="D125">
            <v>4785</v>
          </cell>
          <cell r="E125">
            <v>2776</v>
          </cell>
          <cell r="F125">
            <v>3217</v>
          </cell>
          <cell r="G125">
            <v>16098</v>
          </cell>
          <cell r="H125">
            <v>4699</v>
          </cell>
          <cell r="I125">
            <v>11479</v>
          </cell>
          <cell r="J125">
            <v>9318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9839</v>
          </cell>
          <cell r="X125">
            <v>40</v>
          </cell>
          <cell r="Y125">
            <v>0</v>
          </cell>
          <cell r="Z125">
            <v>9879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</row>
        <row r="126">
          <cell r="A126">
            <v>870</v>
          </cell>
          <cell r="B126" t="str">
            <v>CARLISLE</v>
          </cell>
          <cell r="C126">
            <v>832852</v>
          </cell>
          <cell r="D126">
            <v>2633274</v>
          </cell>
          <cell r="E126">
            <v>2583906</v>
          </cell>
          <cell r="F126">
            <v>882220</v>
          </cell>
          <cell r="G126">
            <v>777545</v>
          </cell>
          <cell r="H126">
            <v>1196365</v>
          </cell>
          <cell r="I126">
            <v>1367773</v>
          </cell>
          <cell r="J126">
            <v>606137</v>
          </cell>
          <cell r="K126">
            <v>-13782</v>
          </cell>
          <cell r="L126">
            <v>106279</v>
          </cell>
          <cell r="M126">
            <v>30153</v>
          </cell>
          <cell r="N126">
            <v>62344</v>
          </cell>
          <cell r="O126">
            <v>553919</v>
          </cell>
          <cell r="P126">
            <v>1121847</v>
          </cell>
          <cell r="Q126">
            <v>938478</v>
          </cell>
          <cell r="R126">
            <v>737288</v>
          </cell>
          <cell r="S126">
            <v>545680</v>
          </cell>
          <cell r="T126">
            <v>699523</v>
          </cell>
          <cell r="U126">
            <v>716756</v>
          </cell>
          <cell r="V126">
            <v>528447</v>
          </cell>
          <cell r="W126">
            <v>49542</v>
          </cell>
          <cell r="X126">
            <v>2100</v>
          </cell>
          <cell r="Y126">
            <v>0</v>
          </cell>
          <cell r="Z126">
            <v>51642</v>
          </cell>
          <cell r="AA126">
            <v>2221192</v>
          </cell>
          <cell r="AB126">
            <v>5724660</v>
          </cell>
          <cell r="AC126">
            <v>5094510</v>
          </cell>
          <cell r="AD126">
            <v>2851342</v>
          </cell>
        </row>
        <row r="127">
          <cell r="A127">
            <v>623</v>
          </cell>
          <cell r="B127" t="str">
            <v>CARPENTER</v>
          </cell>
          <cell r="C127">
            <v>128755</v>
          </cell>
          <cell r="D127">
            <v>57766</v>
          </cell>
          <cell r="E127">
            <v>51690</v>
          </cell>
          <cell r="F127">
            <v>134831</v>
          </cell>
          <cell r="G127">
            <v>12717</v>
          </cell>
          <cell r="H127">
            <v>14960</v>
          </cell>
          <cell r="I127">
            <v>8624</v>
          </cell>
          <cell r="J127">
            <v>19053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</row>
        <row r="128">
          <cell r="A128">
            <v>116</v>
          </cell>
          <cell r="B128" t="str">
            <v>CARROLL</v>
          </cell>
          <cell r="C128">
            <v>3703435</v>
          </cell>
          <cell r="D128">
            <v>7739990</v>
          </cell>
          <cell r="E128">
            <v>7404641</v>
          </cell>
          <cell r="F128">
            <v>4038784</v>
          </cell>
          <cell r="G128">
            <v>1777772</v>
          </cell>
          <cell r="H128">
            <v>3892960</v>
          </cell>
          <cell r="I128">
            <v>3352069</v>
          </cell>
          <cell r="J128">
            <v>2318663</v>
          </cell>
          <cell r="K128">
            <v>-21916</v>
          </cell>
          <cell r="L128">
            <v>837626</v>
          </cell>
          <cell r="M128">
            <v>769619</v>
          </cell>
          <cell r="N128">
            <v>46091</v>
          </cell>
          <cell r="O128">
            <v>93242</v>
          </cell>
          <cell r="P128">
            <v>1123181</v>
          </cell>
          <cell r="Q128">
            <v>1093586</v>
          </cell>
          <cell r="R128">
            <v>122837</v>
          </cell>
          <cell r="S128">
            <v>5010392</v>
          </cell>
          <cell r="T128">
            <v>3464778</v>
          </cell>
          <cell r="U128">
            <v>4336953</v>
          </cell>
          <cell r="V128">
            <v>4138217</v>
          </cell>
          <cell r="W128">
            <v>504539</v>
          </cell>
          <cell r="X128">
            <v>21189</v>
          </cell>
          <cell r="Y128">
            <v>0</v>
          </cell>
          <cell r="Z128">
            <v>525728</v>
          </cell>
          <cell r="AA128">
            <v>8245929</v>
          </cell>
          <cell r="AB128">
            <v>4986101</v>
          </cell>
          <cell r="AC128">
            <v>4235052</v>
          </cell>
          <cell r="AD128">
            <v>8996978</v>
          </cell>
        </row>
        <row r="129">
          <cell r="A129">
            <v>730</v>
          </cell>
          <cell r="B129" t="str">
            <v>CARSON</v>
          </cell>
          <cell r="C129">
            <v>258376</v>
          </cell>
          <cell r="D129">
            <v>484159</v>
          </cell>
          <cell r="E129">
            <v>278757</v>
          </cell>
          <cell r="F129">
            <v>463778</v>
          </cell>
          <cell r="G129">
            <v>88880</v>
          </cell>
          <cell r="H129">
            <v>511571</v>
          </cell>
          <cell r="I129">
            <v>313220</v>
          </cell>
          <cell r="J129">
            <v>287231</v>
          </cell>
          <cell r="K129">
            <v>694713</v>
          </cell>
          <cell r="L129">
            <v>88484</v>
          </cell>
          <cell r="M129">
            <v>110565</v>
          </cell>
          <cell r="N129">
            <v>672632</v>
          </cell>
          <cell r="O129">
            <v>31315</v>
          </cell>
          <cell r="P129">
            <v>178132</v>
          </cell>
          <cell r="Q129">
            <v>174980</v>
          </cell>
          <cell r="R129">
            <v>34467</v>
          </cell>
          <cell r="S129">
            <v>34680</v>
          </cell>
          <cell r="T129">
            <v>22577</v>
          </cell>
          <cell r="U129">
            <v>68830</v>
          </cell>
          <cell r="V129">
            <v>-11573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37054</v>
          </cell>
          <cell r="AB129">
            <v>416510</v>
          </cell>
          <cell r="AC129">
            <v>393891</v>
          </cell>
          <cell r="AD129">
            <v>59673</v>
          </cell>
        </row>
        <row r="130">
          <cell r="A130">
            <v>731</v>
          </cell>
          <cell r="B130" t="str">
            <v>CARTERLAKE</v>
          </cell>
          <cell r="C130">
            <v>1926719</v>
          </cell>
          <cell r="D130">
            <v>2480160</v>
          </cell>
          <cell r="E130">
            <v>1817209</v>
          </cell>
          <cell r="F130">
            <v>2589670</v>
          </cell>
          <cell r="G130">
            <v>981318</v>
          </cell>
          <cell r="H130">
            <v>1104642</v>
          </cell>
          <cell r="I130">
            <v>1008225</v>
          </cell>
          <cell r="J130">
            <v>1077735</v>
          </cell>
          <cell r="K130">
            <v>520505</v>
          </cell>
          <cell r="L130">
            <v>723994</v>
          </cell>
          <cell r="M130">
            <v>442403</v>
          </cell>
          <cell r="N130">
            <v>802096</v>
          </cell>
          <cell r="O130">
            <v>-24847</v>
          </cell>
          <cell r="P130">
            <v>902610</v>
          </cell>
          <cell r="Q130">
            <v>899315</v>
          </cell>
          <cell r="R130">
            <v>-21552</v>
          </cell>
          <cell r="S130">
            <v>-13121</v>
          </cell>
          <cell r="T130">
            <v>0</v>
          </cell>
          <cell r="U130">
            <v>3729</v>
          </cell>
          <cell r="V130">
            <v>-16850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2235794</v>
          </cell>
          <cell r="AB130">
            <v>1565784</v>
          </cell>
          <cell r="AC130">
            <v>1284018</v>
          </cell>
          <cell r="AD130">
            <v>2517560</v>
          </cell>
        </row>
        <row r="131">
          <cell r="A131">
            <v>286</v>
          </cell>
          <cell r="B131" t="str">
            <v>CASCADE</v>
          </cell>
          <cell r="C131">
            <v>1256549</v>
          </cell>
          <cell r="D131">
            <v>1569088</v>
          </cell>
          <cell r="E131">
            <v>1411894</v>
          </cell>
          <cell r="F131">
            <v>1413743</v>
          </cell>
          <cell r="G131">
            <v>316870</v>
          </cell>
          <cell r="H131">
            <v>555388</v>
          </cell>
          <cell r="I131">
            <v>716792</v>
          </cell>
          <cell r="J131">
            <v>155466</v>
          </cell>
          <cell r="K131">
            <v>374409</v>
          </cell>
          <cell r="L131">
            <v>331614</v>
          </cell>
          <cell r="M131">
            <v>356635</v>
          </cell>
          <cell r="N131">
            <v>349388</v>
          </cell>
          <cell r="O131">
            <v>221</v>
          </cell>
          <cell r="P131">
            <v>630977</v>
          </cell>
          <cell r="Q131">
            <v>594310</v>
          </cell>
          <cell r="R131">
            <v>36888</v>
          </cell>
          <cell r="S131">
            <v>1088247</v>
          </cell>
          <cell r="T131">
            <v>2885639</v>
          </cell>
          <cell r="U131">
            <v>3214595</v>
          </cell>
          <cell r="V131">
            <v>759291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1737758</v>
          </cell>
          <cell r="AB131">
            <v>4228822</v>
          </cell>
          <cell r="AC131">
            <v>4283750</v>
          </cell>
          <cell r="AD131">
            <v>1682830</v>
          </cell>
        </row>
        <row r="132">
          <cell r="A132">
            <v>364</v>
          </cell>
          <cell r="B132" t="str">
            <v>CASEY</v>
          </cell>
          <cell r="C132">
            <v>74699</v>
          </cell>
          <cell r="D132">
            <v>182648</v>
          </cell>
          <cell r="E132">
            <v>200203</v>
          </cell>
          <cell r="F132">
            <v>57144</v>
          </cell>
          <cell r="G132">
            <v>18995</v>
          </cell>
          <cell r="H132">
            <v>145788</v>
          </cell>
          <cell r="I132">
            <v>76510</v>
          </cell>
          <cell r="J132">
            <v>88273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15141</v>
          </cell>
          <cell r="P132">
            <v>20738</v>
          </cell>
          <cell r="Q132">
            <v>23534</v>
          </cell>
          <cell r="R132">
            <v>12345</v>
          </cell>
          <cell r="S132">
            <v>364961</v>
          </cell>
          <cell r="T132">
            <v>738357</v>
          </cell>
          <cell r="U132">
            <v>409142</v>
          </cell>
          <cell r="V132">
            <v>694176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117592</v>
          </cell>
          <cell r="AB132">
            <v>232881</v>
          </cell>
          <cell r="AC132">
            <v>261573</v>
          </cell>
          <cell r="AD132">
            <v>88900</v>
          </cell>
        </row>
        <row r="133">
          <cell r="A133">
            <v>919</v>
          </cell>
          <cell r="B133" t="str">
            <v>CASTALIA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</row>
        <row r="134">
          <cell r="A134">
            <v>632</v>
          </cell>
          <cell r="B134" t="str">
            <v>CASTANA</v>
          </cell>
          <cell r="C134">
            <v>83698</v>
          </cell>
          <cell r="D134">
            <v>81174</v>
          </cell>
          <cell r="E134">
            <v>79397</v>
          </cell>
          <cell r="F134">
            <v>85475</v>
          </cell>
          <cell r="G134">
            <v>0</v>
          </cell>
          <cell r="H134">
            <v>16107</v>
          </cell>
          <cell r="I134">
            <v>16107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</row>
        <row r="135">
          <cell r="A135">
            <v>46</v>
          </cell>
          <cell r="B135" t="str">
            <v>CEDARFALLS</v>
          </cell>
          <cell r="C135">
            <v>10058838</v>
          </cell>
          <cell r="D135">
            <v>26595996</v>
          </cell>
          <cell r="E135">
            <v>26167774</v>
          </cell>
          <cell r="F135">
            <v>10487060</v>
          </cell>
          <cell r="G135">
            <v>39479017</v>
          </cell>
          <cell r="H135">
            <v>17344135</v>
          </cell>
          <cell r="I135">
            <v>17018683</v>
          </cell>
          <cell r="J135">
            <v>39804469</v>
          </cell>
          <cell r="K135">
            <v>0</v>
          </cell>
          <cell r="L135">
            <v>4578539</v>
          </cell>
          <cell r="M135">
            <v>4578539</v>
          </cell>
          <cell r="N135">
            <v>0</v>
          </cell>
          <cell r="O135">
            <v>491508</v>
          </cell>
          <cell r="P135">
            <v>1584905</v>
          </cell>
          <cell r="Q135">
            <v>1542453</v>
          </cell>
          <cell r="R135">
            <v>533960</v>
          </cell>
          <cell r="S135">
            <v>35219707</v>
          </cell>
          <cell r="T135">
            <v>14997502</v>
          </cell>
          <cell r="U135">
            <v>21524805</v>
          </cell>
          <cell r="V135">
            <v>28692404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12846726</v>
          </cell>
          <cell r="AB135">
            <v>11363009</v>
          </cell>
          <cell r="AC135">
            <v>13010991</v>
          </cell>
          <cell r="AD135">
            <v>11198744</v>
          </cell>
        </row>
        <row r="136">
          <cell r="A136">
            <v>539</v>
          </cell>
          <cell r="B136" t="str">
            <v>CEDARRAPIDS</v>
          </cell>
          <cell r="C136">
            <v>145084604</v>
          </cell>
          <cell r="D136">
            <v>148233531</v>
          </cell>
          <cell r="E136">
            <v>146172594</v>
          </cell>
          <cell r="F136">
            <v>147145541</v>
          </cell>
          <cell r="G136">
            <v>95810244</v>
          </cell>
          <cell r="H136">
            <v>84391919</v>
          </cell>
          <cell r="I136">
            <v>84494322</v>
          </cell>
          <cell r="J136">
            <v>95707841</v>
          </cell>
          <cell r="K136">
            <v>11222044</v>
          </cell>
          <cell r="L136">
            <v>5961448</v>
          </cell>
          <cell r="M136">
            <v>11597732</v>
          </cell>
          <cell r="N136">
            <v>5585760</v>
          </cell>
          <cell r="O136">
            <v>75783814</v>
          </cell>
          <cell r="P136">
            <v>38931004</v>
          </cell>
          <cell r="Q136">
            <v>39215389</v>
          </cell>
          <cell r="R136">
            <v>75499429</v>
          </cell>
          <cell r="S136">
            <v>158360006</v>
          </cell>
          <cell r="T136">
            <v>105412733</v>
          </cell>
          <cell r="U136">
            <v>86852286</v>
          </cell>
          <cell r="V136">
            <v>176920453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699658271</v>
          </cell>
          <cell r="AB136">
            <v>287725951</v>
          </cell>
          <cell r="AC136">
            <v>261952979</v>
          </cell>
          <cell r="AD136">
            <v>725431243</v>
          </cell>
        </row>
        <row r="137">
          <cell r="A137">
            <v>493</v>
          </cell>
          <cell r="B137" t="str">
            <v>CENTERJUNCTION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</row>
        <row r="138">
          <cell r="A138">
            <v>540</v>
          </cell>
          <cell r="B138" t="str">
            <v>CENTERPOINT</v>
          </cell>
          <cell r="C138">
            <v>2191593</v>
          </cell>
          <cell r="D138">
            <v>1633859</v>
          </cell>
          <cell r="E138">
            <v>1451630</v>
          </cell>
          <cell r="F138">
            <v>2373822</v>
          </cell>
          <cell r="G138">
            <v>1016457</v>
          </cell>
          <cell r="H138">
            <v>777463</v>
          </cell>
          <cell r="I138">
            <v>788080</v>
          </cell>
          <cell r="J138">
            <v>1005840</v>
          </cell>
          <cell r="K138">
            <v>-2518</v>
          </cell>
          <cell r="L138">
            <v>213530</v>
          </cell>
          <cell r="M138">
            <v>210660</v>
          </cell>
          <cell r="N138">
            <v>352</v>
          </cell>
          <cell r="O138">
            <v>288448</v>
          </cell>
          <cell r="P138">
            <v>1875420</v>
          </cell>
          <cell r="Q138">
            <v>1908043</v>
          </cell>
          <cell r="R138">
            <v>255825</v>
          </cell>
          <cell r="S138">
            <v>-51646</v>
          </cell>
          <cell r="T138">
            <v>1194260</v>
          </cell>
          <cell r="U138">
            <v>431463</v>
          </cell>
          <cell r="V138">
            <v>711151</v>
          </cell>
          <cell r="W138">
            <v>60385</v>
          </cell>
          <cell r="X138">
            <v>947</v>
          </cell>
          <cell r="Y138">
            <v>150</v>
          </cell>
          <cell r="Z138">
            <v>61182</v>
          </cell>
          <cell r="AA138">
            <v>655708</v>
          </cell>
          <cell r="AB138">
            <v>1618585</v>
          </cell>
          <cell r="AC138">
            <v>785673</v>
          </cell>
          <cell r="AD138">
            <v>1488620</v>
          </cell>
        </row>
        <row r="139">
          <cell r="A139">
            <v>16</v>
          </cell>
          <cell r="B139" t="str">
            <v>CENTERVILLE</v>
          </cell>
          <cell r="C139">
            <v>952110</v>
          </cell>
          <cell r="D139">
            <v>3313770</v>
          </cell>
          <cell r="E139">
            <v>3112924</v>
          </cell>
          <cell r="F139">
            <v>1152956</v>
          </cell>
          <cell r="G139">
            <v>1757350</v>
          </cell>
          <cell r="H139">
            <v>3240462</v>
          </cell>
          <cell r="I139">
            <v>2869559</v>
          </cell>
          <cell r="J139">
            <v>2128253</v>
          </cell>
          <cell r="K139">
            <v>97719</v>
          </cell>
          <cell r="L139">
            <v>762</v>
          </cell>
          <cell r="M139">
            <v>98481</v>
          </cell>
          <cell r="N139">
            <v>0</v>
          </cell>
          <cell r="O139">
            <v>437133</v>
          </cell>
          <cell r="P139">
            <v>933329</v>
          </cell>
          <cell r="Q139">
            <v>633750</v>
          </cell>
          <cell r="R139">
            <v>736712</v>
          </cell>
          <cell r="S139">
            <v>900104</v>
          </cell>
          <cell r="T139">
            <v>511384</v>
          </cell>
          <cell r="U139">
            <v>1369002</v>
          </cell>
          <cell r="V139">
            <v>42486</v>
          </cell>
          <cell r="W139">
            <v>180214</v>
          </cell>
          <cell r="X139">
            <v>3954</v>
          </cell>
          <cell r="Y139">
            <v>0</v>
          </cell>
          <cell r="Z139">
            <v>184168</v>
          </cell>
          <cell r="AA139">
            <v>5178530</v>
          </cell>
          <cell r="AB139">
            <v>3132635</v>
          </cell>
          <cell r="AC139">
            <v>2286919</v>
          </cell>
          <cell r="AD139">
            <v>6024246</v>
          </cell>
        </row>
        <row r="140">
          <cell r="A140">
            <v>541</v>
          </cell>
          <cell r="B140" t="str">
            <v>CENTRALCITY</v>
          </cell>
          <cell r="C140">
            <v>578524</v>
          </cell>
          <cell r="D140">
            <v>914510</v>
          </cell>
          <cell r="E140">
            <v>896402</v>
          </cell>
          <cell r="F140">
            <v>596632</v>
          </cell>
          <cell r="G140">
            <v>28113</v>
          </cell>
          <cell r="H140">
            <v>237675</v>
          </cell>
          <cell r="I140">
            <v>219013</v>
          </cell>
          <cell r="J140">
            <v>46775</v>
          </cell>
          <cell r="K140">
            <v>170876</v>
          </cell>
          <cell r="L140">
            <v>197291</v>
          </cell>
          <cell r="M140">
            <v>223075</v>
          </cell>
          <cell r="N140">
            <v>145092</v>
          </cell>
          <cell r="O140">
            <v>0</v>
          </cell>
          <cell r="P140">
            <v>328153</v>
          </cell>
          <cell r="Q140">
            <v>328153</v>
          </cell>
          <cell r="R140">
            <v>0</v>
          </cell>
          <cell r="S140">
            <v>-140805</v>
          </cell>
          <cell r="T140">
            <v>373139</v>
          </cell>
          <cell r="U140">
            <v>294297</v>
          </cell>
          <cell r="V140">
            <v>-61963</v>
          </cell>
          <cell r="W140">
            <v>290469</v>
          </cell>
          <cell r="X140">
            <v>2618</v>
          </cell>
          <cell r="Y140">
            <v>3954</v>
          </cell>
          <cell r="Z140">
            <v>289133</v>
          </cell>
          <cell r="AA140">
            <v>404537</v>
          </cell>
          <cell r="AB140">
            <v>392421</v>
          </cell>
          <cell r="AC140">
            <v>309698</v>
          </cell>
          <cell r="AD140">
            <v>487260</v>
          </cell>
        </row>
        <row r="141">
          <cell r="A141">
            <v>287</v>
          </cell>
          <cell r="B141" t="str">
            <v>CENTRALIA</v>
          </cell>
          <cell r="C141">
            <v>104426</v>
          </cell>
          <cell r="D141">
            <v>28635</v>
          </cell>
          <cell r="E141">
            <v>20288</v>
          </cell>
          <cell r="F141">
            <v>112773</v>
          </cell>
          <cell r="G141">
            <v>0</v>
          </cell>
          <cell r="H141">
            <v>6762</v>
          </cell>
          <cell r="I141">
            <v>6762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</row>
        <row r="142">
          <cell r="A142">
            <v>563</v>
          </cell>
          <cell r="B142" t="str">
            <v>CHARITON</v>
          </cell>
          <cell r="C142">
            <v>973936</v>
          </cell>
          <cell r="D142">
            <v>2569545</v>
          </cell>
          <cell r="E142">
            <v>2608008</v>
          </cell>
          <cell r="F142">
            <v>935473</v>
          </cell>
          <cell r="G142">
            <v>2087343</v>
          </cell>
          <cell r="H142">
            <v>1336243</v>
          </cell>
          <cell r="I142">
            <v>1362846</v>
          </cell>
          <cell r="J142">
            <v>2060740</v>
          </cell>
          <cell r="K142">
            <v>7054</v>
          </cell>
          <cell r="L142">
            <v>149255</v>
          </cell>
          <cell r="M142">
            <v>157589</v>
          </cell>
          <cell r="N142">
            <v>-1280</v>
          </cell>
          <cell r="O142">
            <v>106685</v>
          </cell>
          <cell r="P142">
            <v>477241</v>
          </cell>
          <cell r="Q142">
            <v>498203</v>
          </cell>
          <cell r="R142">
            <v>85723</v>
          </cell>
          <cell r="S142">
            <v>-139943</v>
          </cell>
          <cell r="T142">
            <v>139943</v>
          </cell>
          <cell r="U142">
            <v>0</v>
          </cell>
          <cell r="V142">
            <v>0</v>
          </cell>
          <cell r="W142">
            <v>225923</v>
          </cell>
          <cell r="X142">
            <v>3267</v>
          </cell>
          <cell r="Y142">
            <v>2</v>
          </cell>
          <cell r="Z142">
            <v>229188</v>
          </cell>
          <cell r="AA142">
            <v>1577099</v>
          </cell>
          <cell r="AB142">
            <v>1082370</v>
          </cell>
          <cell r="AC142">
            <v>1076217</v>
          </cell>
          <cell r="AD142">
            <v>1583252</v>
          </cell>
        </row>
        <row r="143">
          <cell r="A143">
            <v>323</v>
          </cell>
          <cell r="B143" t="str">
            <v>CHARLESCITY</v>
          </cell>
          <cell r="C143">
            <v>2169194</v>
          </cell>
          <cell r="D143">
            <v>4726155</v>
          </cell>
          <cell r="E143">
            <v>4359535</v>
          </cell>
          <cell r="F143">
            <v>2535814</v>
          </cell>
          <cell r="G143">
            <v>7309816</v>
          </cell>
          <cell r="H143">
            <v>5233368</v>
          </cell>
          <cell r="I143">
            <v>4867423</v>
          </cell>
          <cell r="J143">
            <v>7675761</v>
          </cell>
          <cell r="K143">
            <v>1864240</v>
          </cell>
          <cell r="L143">
            <v>326017</v>
          </cell>
          <cell r="M143">
            <v>832753</v>
          </cell>
          <cell r="N143">
            <v>1357504</v>
          </cell>
          <cell r="O143">
            <v>117767</v>
          </cell>
          <cell r="P143">
            <v>856887</v>
          </cell>
          <cell r="Q143">
            <v>849066</v>
          </cell>
          <cell r="R143">
            <v>125588</v>
          </cell>
          <cell r="S143">
            <v>-31352</v>
          </cell>
          <cell r="T143">
            <v>317681</v>
          </cell>
          <cell r="U143">
            <v>218248</v>
          </cell>
          <cell r="V143">
            <v>68081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4710314</v>
          </cell>
          <cell r="AB143">
            <v>5764170</v>
          </cell>
          <cell r="AC143">
            <v>5850248</v>
          </cell>
          <cell r="AD143">
            <v>4624236</v>
          </cell>
        </row>
        <row r="144">
          <cell r="A144">
            <v>204</v>
          </cell>
          <cell r="B144" t="str">
            <v>CHARLOTTE</v>
          </cell>
          <cell r="C144">
            <v>266354</v>
          </cell>
          <cell r="D144">
            <v>175740</v>
          </cell>
          <cell r="E144">
            <v>144086</v>
          </cell>
          <cell r="F144">
            <v>298008</v>
          </cell>
          <cell r="G144">
            <v>59097</v>
          </cell>
          <cell r="H144">
            <v>55878</v>
          </cell>
          <cell r="I144">
            <v>55877</v>
          </cell>
          <cell r="J144">
            <v>59098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315430</v>
          </cell>
          <cell r="AB144">
            <v>118798</v>
          </cell>
          <cell r="AC144">
            <v>78013</v>
          </cell>
          <cell r="AD144">
            <v>356215</v>
          </cell>
        </row>
        <row r="145">
          <cell r="A145">
            <v>218</v>
          </cell>
          <cell r="B145" t="str">
            <v>CHARTEROAK</v>
          </cell>
          <cell r="C145">
            <v>277094</v>
          </cell>
          <cell r="D145">
            <v>249766</v>
          </cell>
          <cell r="E145">
            <v>210604</v>
          </cell>
          <cell r="F145">
            <v>316256</v>
          </cell>
          <cell r="G145">
            <v>139478</v>
          </cell>
          <cell r="H145">
            <v>130333</v>
          </cell>
          <cell r="I145">
            <v>94151</v>
          </cell>
          <cell r="J145">
            <v>175660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2543</v>
          </cell>
          <cell r="P145">
            <v>49794</v>
          </cell>
          <cell r="Q145">
            <v>49535</v>
          </cell>
          <cell r="R145">
            <v>2802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145707</v>
          </cell>
          <cell r="AB145">
            <v>166653</v>
          </cell>
          <cell r="AC145">
            <v>144929</v>
          </cell>
          <cell r="AD145">
            <v>167431</v>
          </cell>
        </row>
        <row r="146">
          <cell r="A146">
            <v>800</v>
          </cell>
          <cell r="B146" t="str">
            <v>CHATSWORTH</v>
          </cell>
          <cell r="C146">
            <v>3876</v>
          </cell>
          <cell r="D146">
            <v>22827</v>
          </cell>
          <cell r="E146">
            <v>22575</v>
          </cell>
          <cell r="F146">
            <v>4128</v>
          </cell>
          <cell r="G146">
            <v>37491</v>
          </cell>
          <cell r="H146">
            <v>17873</v>
          </cell>
          <cell r="I146">
            <v>9892</v>
          </cell>
          <cell r="J146">
            <v>45472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</row>
        <row r="147">
          <cell r="A147">
            <v>825</v>
          </cell>
          <cell r="B147" t="str">
            <v>CHELSEA</v>
          </cell>
          <cell r="C147">
            <v>-10136</v>
          </cell>
          <cell r="D147">
            <v>90584</v>
          </cell>
          <cell r="E147">
            <v>92275</v>
          </cell>
          <cell r="F147">
            <v>-11827</v>
          </cell>
          <cell r="G147">
            <v>179023</v>
          </cell>
          <cell r="H147">
            <v>63562</v>
          </cell>
          <cell r="I147">
            <v>27743</v>
          </cell>
          <cell r="J147">
            <v>214842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17715</v>
          </cell>
          <cell r="P147">
            <v>14138</v>
          </cell>
          <cell r="Q147">
            <v>11425</v>
          </cell>
          <cell r="R147">
            <v>20428</v>
          </cell>
          <cell r="S147">
            <v>-956</v>
          </cell>
          <cell r="T147">
            <v>0</v>
          </cell>
          <cell r="U147">
            <v>0</v>
          </cell>
          <cell r="V147">
            <v>-956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47621</v>
          </cell>
          <cell r="AB147">
            <v>86245</v>
          </cell>
          <cell r="AC147">
            <v>76236</v>
          </cell>
          <cell r="AD147">
            <v>57630</v>
          </cell>
        </row>
        <row r="148">
          <cell r="A148">
            <v>154</v>
          </cell>
          <cell r="B148" t="str">
            <v>CHEROKEE</v>
          </cell>
          <cell r="C148">
            <v>501539</v>
          </cell>
          <cell r="D148">
            <v>2198177</v>
          </cell>
          <cell r="E148">
            <v>2068698</v>
          </cell>
          <cell r="F148">
            <v>631018</v>
          </cell>
          <cell r="G148">
            <v>1426597</v>
          </cell>
          <cell r="H148">
            <v>2777566</v>
          </cell>
          <cell r="I148">
            <v>2163612</v>
          </cell>
          <cell r="J148">
            <v>2040551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183392</v>
          </cell>
          <cell r="P148">
            <v>825727</v>
          </cell>
          <cell r="Q148">
            <v>737663</v>
          </cell>
          <cell r="R148">
            <v>271456</v>
          </cell>
          <cell r="S148">
            <v>1876383</v>
          </cell>
          <cell r="T148">
            <v>974052</v>
          </cell>
          <cell r="U148">
            <v>2451674</v>
          </cell>
          <cell r="V148">
            <v>398761</v>
          </cell>
          <cell r="W148">
            <v>89578</v>
          </cell>
          <cell r="X148">
            <v>1030</v>
          </cell>
          <cell r="Y148">
            <v>0</v>
          </cell>
          <cell r="Z148">
            <v>90608</v>
          </cell>
          <cell r="AA148">
            <v>1993779</v>
          </cell>
          <cell r="AB148">
            <v>3746385</v>
          </cell>
          <cell r="AC148">
            <v>4253309</v>
          </cell>
          <cell r="AD148">
            <v>1486855</v>
          </cell>
        </row>
        <row r="149">
          <cell r="A149">
            <v>420</v>
          </cell>
          <cell r="B149" t="str">
            <v>CHESTER</v>
          </cell>
          <cell r="C149">
            <v>100422</v>
          </cell>
          <cell r="D149">
            <v>86062</v>
          </cell>
          <cell r="E149">
            <v>86084</v>
          </cell>
          <cell r="F149">
            <v>100400</v>
          </cell>
          <cell r="G149">
            <v>11768</v>
          </cell>
          <cell r="H149">
            <v>21471</v>
          </cell>
          <cell r="I149">
            <v>17719</v>
          </cell>
          <cell r="J149">
            <v>15520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4230</v>
          </cell>
          <cell r="P149">
            <v>9133</v>
          </cell>
          <cell r="Q149">
            <v>7924</v>
          </cell>
          <cell r="R149">
            <v>5439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35434</v>
          </cell>
          <cell r="AB149">
            <v>21896</v>
          </cell>
          <cell r="AC149">
            <v>30395</v>
          </cell>
          <cell r="AD149">
            <v>26935</v>
          </cell>
        </row>
        <row r="150">
          <cell r="A150">
            <v>864</v>
          </cell>
          <cell r="B150" t="str">
            <v>CHILLICOTHE</v>
          </cell>
          <cell r="C150">
            <v>33999</v>
          </cell>
          <cell r="D150">
            <v>18793</v>
          </cell>
          <cell r="E150">
            <v>18455</v>
          </cell>
          <cell r="F150">
            <v>34337</v>
          </cell>
          <cell r="G150">
            <v>48867</v>
          </cell>
          <cell r="H150">
            <v>16236</v>
          </cell>
          <cell r="I150">
            <v>30220</v>
          </cell>
          <cell r="J150">
            <v>34883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</row>
        <row r="151">
          <cell r="A151">
            <v>346</v>
          </cell>
          <cell r="B151" t="str">
            <v>CHURDAN</v>
          </cell>
          <cell r="C151">
            <v>119014</v>
          </cell>
          <cell r="D151">
            <v>206263</v>
          </cell>
          <cell r="E151">
            <v>253549</v>
          </cell>
          <cell r="F151">
            <v>71728</v>
          </cell>
          <cell r="G151">
            <v>27664</v>
          </cell>
          <cell r="H151">
            <v>100156</v>
          </cell>
          <cell r="I151">
            <v>39775</v>
          </cell>
          <cell r="J151">
            <v>88045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14260</v>
          </cell>
          <cell r="Q151">
            <v>2300</v>
          </cell>
          <cell r="R151">
            <v>11960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31495</v>
          </cell>
          <cell r="AB151">
            <v>172766</v>
          </cell>
          <cell r="AC151">
            <v>203541</v>
          </cell>
          <cell r="AD151">
            <v>720</v>
          </cell>
        </row>
        <row r="152">
          <cell r="A152">
            <v>17</v>
          </cell>
          <cell r="B152" t="str">
            <v>CINCINNATI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901</v>
          </cell>
          <cell r="B153" t="str">
            <v>CLARE</v>
          </cell>
          <cell r="C153">
            <v>115367</v>
          </cell>
          <cell r="D153">
            <v>117957</v>
          </cell>
          <cell r="E153">
            <v>171629</v>
          </cell>
          <cell r="F153">
            <v>61695</v>
          </cell>
          <cell r="G153">
            <v>1294</v>
          </cell>
          <cell r="H153">
            <v>10920</v>
          </cell>
          <cell r="I153">
            <v>9165</v>
          </cell>
          <cell r="J153">
            <v>3049</v>
          </cell>
          <cell r="K153">
            <v>123788</v>
          </cell>
          <cell r="L153">
            <v>0</v>
          </cell>
          <cell r="M153">
            <v>123788</v>
          </cell>
          <cell r="N153">
            <v>0</v>
          </cell>
          <cell r="O153">
            <v>12041</v>
          </cell>
          <cell r="P153">
            <v>34945</v>
          </cell>
          <cell r="Q153">
            <v>45361</v>
          </cell>
          <cell r="R153">
            <v>1625</v>
          </cell>
          <cell r="S153">
            <v>-252426</v>
          </cell>
          <cell r="T153">
            <v>374857</v>
          </cell>
          <cell r="U153">
            <v>122431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71203</v>
          </cell>
          <cell r="AB153">
            <v>74643</v>
          </cell>
          <cell r="AC153">
            <v>89181</v>
          </cell>
          <cell r="AD153">
            <v>56665</v>
          </cell>
        </row>
        <row r="154">
          <cell r="A154">
            <v>136</v>
          </cell>
          <cell r="B154" t="str">
            <v>CLARENCE</v>
          </cell>
          <cell r="C154">
            <v>607644</v>
          </cell>
          <cell r="D154">
            <v>682265</v>
          </cell>
          <cell r="E154">
            <v>634739</v>
          </cell>
          <cell r="F154">
            <v>655170</v>
          </cell>
          <cell r="G154">
            <v>184228</v>
          </cell>
          <cell r="H154">
            <v>207557</v>
          </cell>
          <cell r="I154">
            <v>215524</v>
          </cell>
          <cell r="J154">
            <v>176261</v>
          </cell>
          <cell r="K154">
            <v>15787</v>
          </cell>
          <cell r="L154">
            <v>20108</v>
          </cell>
          <cell r="M154">
            <v>22196</v>
          </cell>
          <cell r="N154">
            <v>13699</v>
          </cell>
          <cell r="O154">
            <v>-1500</v>
          </cell>
          <cell r="P154">
            <v>91075</v>
          </cell>
          <cell r="Q154">
            <v>89014</v>
          </cell>
          <cell r="R154">
            <v>561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3000</v>
          </cell>
          <cell r="X154">
            <v>0</v>
          </cell>
          <cell r="Y154">
            <v>0</v>
          </cell>
          <cell r="Z154">
            <v>3000</v>
          </cell>
          <cell r="AA154">
            <v>703159</v>
          </cell>
          <cell r="AB154">
            <v>1006442</v>
          </cell>
          <cell r="AC154">
            <v>1063766</v>
          </cell>
          <cell r="AD154">
            <v>645835</v>
          </cell>
        </row>
        <row r="155">
          <cell r="A155">
            <v>674</v>
          </cell>
          <cell r="B155" t="str">
            <v>CLARINDA</v>
          </cell>
          <cell r="C155">
            <v>536648</v>
          </cell>
          <cell r="D155">
            <v>2281870</v>
          </cell>
          <cell r="E155">
            <v>2165077</v>
          </cell>
          <cell r="F155">
            <v>653441</v>
          </cell>
          <cell r="G155">
            <v>839899</v>
          </cell>
          <cell r="H155">
            <v>1853653</v>
          </cell>
          <cell r="I155">
            <v>1641719</v>
          </cell>
          <cell r="J155">
            <v>1051833</v>
          </cell>
          <cell r="K155">
            <v>2287</v>
          </cell>
          <cell r="L155">
            <v>170265</v>
          </cell>
          <cell r="M155">
            <v>169226</v>
          </cell>
          <cell r="N155">
            <v>3326</v>
          </cell>
          <cell r="O155">
            <v>19711</v>
          </cell>
          <cell r="P155">
            <v>591695</v>
          </cell>
          <cell r="Q155">
            <v>578520</v>
          </cell>
          <cell r="R155">
            <v>32886</v>
          </cell>
          <cell r="S155">
            <v>176464</v>
          </cell>
          <cell r="T155">
            <v>762410</v>
          </cell>
          <cell r="U155">
            <v>484470</v>
          </cell>
          <cell r="V155">
            <v>454404</v>
          </cell>
          <cell r="W155">
            <v>165230</v>
          </cell>
          <cell r="X155">
            <v>3547</v>
          </cell>
          <cell r="Y155">
            <v>0</v>
          </cell>
          <cell r="Z155">
            <v>168777</v>
          </cell>
          <cell r="AA155">
            <v>4756997</v>
          </cell>
          <cell r="AB155">
            <v>36828972</v>
          </cell>
          <cell r="AC155">
            <v>36488199</v>
          </cell>
          <cell r="AD155">
            <v>5097770</v>
          </cell>
        </row>
        <row r="156">
          <cell r="A156">
            <v>949</v>
          </cell>
          <cell r="B156" t="str">
            <v>CLARION</v>
          </cell>
          <cell r="C156">
            <v>255371</v>
          </cell>
          <cell r="D156">
            <v>2395489</v>
          </cell>
          <cell r="E156">
            <v>1461101</v>
          </cell>
          <cell r="F156">
            <v>1189759</v>
          </cell>
          <cell r="G156">
            <v>921914</v>
          </cell>
          <cell r="H156">
            <v>1443020</v>
          </cell>
          <cell r="I156">
            <v>1419377</v>
          </cell>
          <cell r="J156">
            <v>945557</v>
          </cell>
          <cell r="K156">
            <v>58664</v>
          </cell>
          <cell r="L156">
            <v>608102</v>
          </cell>
          <cell r="M156">
            <v>555060</v>
          </cell>
          <cell r="N156">
            <v>111706</v>
          </cell>
          <cell r="O156">
            <v>152707</v>
          </cell>
          <cell r="P156">
            <v>2087220</v>
          </cell>
          <cell r="Q156">
            <v>2055335</v>
          </cell>
          <cell r="R156">
            <v>184592</v>
          </cell>
          <cell r="S156">
            <v>233125</v>
          </cell>
          <cell r="T156">
            <v>48142</v>
          </cell>
          <cell r="U156">
            <v>625942</v>
          </cell>
          <cell r="V156">
            <v>-344675</v>
          </cell>
          <cell r="W156">
            <v>73112</v>
          </cell>
          <cell r="X156">
            <v>1710</v>
          </cell>
          <cell r="Y156">
            <v>0</v>
          </cell>
          <cell r="Z156">
            <v>74822</v>
          </cell>
          <cell r="AA156">
            <v>1929311</v>
          </cell>
          <cell r="AB156">
            <v>2284915</v>
          </cell>
          <cell r="AC156">
            <v>2389985</v>
          </cell>
          <cell r="AD156">
            <v>1824241</v>
          </cell>
        </row>
        <row r="157">
          <cell r="A157">
            <v>97</v>
          </cell>
          <cell r="B157" t="str">
            <v>CLARKSVILLE</v>
          </cell>
          <cell r="C157">
            <v>160835</v>
          </cell>
          <cell r="D157">
            <v>437001</v>
          </cell>
          <cell r="E157">
            <v>439344</v>
          </cell>
          <cell r="F157">
            <v>158492</v>
          </cell>
          <cell r="G157">
            <v>232251</v>
          </cell>
          <cell r="H157">
            <v>773550</v>
          </cell>
          <cell r="I157">
            <v>717799</v>
          </cell>
          <cell r="J157">
            <v>288002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-22687</v>
          </cell>
          <cell r="P157">
            <v>184179</v>
          </cell>
          <cell r="Q157">
            <v>152493</v>
          </cell>
          <cell r="R157">
            <v>8999</v>
          </cell>
          <cell r="S157">
            <v>358</v>
          </cell>
          <cell r="T157">
            <v>9666</v>
          </cell>
          <cell r="U157">
            <v>10024</v>
          </cell>
          <cell r="V157">
            <v>0</v>
          </cell>
          <cell r="W157">
            <v>132450</v>
          </cell>
          <cell r="X157">
            <v>270</v>
          </cell>
          <cell r="Y157">
            <v>0</v>
          </cell>
          <cell r="Z157">
            <v>132720</v>
          </cell>
          <cell r="AA157">
            <v>141269</v>
          </cell>
          <cell r="AB157">
            <v>493380</v>
          </cell>
          <cell r="AC157">
            <v>501691</v>
          </cell>
          <cell r="AD157">
            <v>132958</v>
          </cell>
        </row>
        <row r="158">
          <cell r="A158">
            <v>182</v>
          </cell>
          <cell r="B158" t="str">
            <v>CLAYTON</v>
          </cell>
          <cell r="C158">
            <v>101282</v>
          </cell>
          <cell r="D158">
            <v>61437</v>
          </cell>
          <cell r="E158">
            <v>49290</v>
          </cell>
          <cell r="F158">
            <v>113429</v>
          </cell>
          <cell r="G158">
            <v>24942</v>
          </cell>
          <cell r="H158">
            <v>7333</v>
          </cell>
          <cell r="I158">
            <v>0</v>
          </cell>
          <cell r="J158">
            <v>32275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34808</v>
          </cell>
          <cell r="AB158">
            <v>35658</v>
          </cell>
          <cell r="AC158">
            <v>31437</v>
          </cell>
          <cell r="AD158">
            <v>39029</v>
          </cell>
        </row>
        <row r="159">
          <cell r="A159">
            <v>143</v>
          </cell>
          <cell r="B159" t="str">
            <v>CLEARLAKE</v>
          </cell>
          <cell r="C159">
            <v>7290435</v>
          </cell>
          <cell r="D159">
            <v>7128971</v>
          </cell>
          <cell r="E159">
            <v>7336542</v>
          </cell>
          <cell r="F159">
            <v>7082864</v>
          </cell>
          <cell r="G159">
            <v>2563688</v>
          </cell>
          <cell r="H159">
            <v>1918407</v>
          </cell>
          <cell r="I159">
            <v>2341073</v>
          </cell>
          <cell r="J159">
            <v>2141022</v>
          </cell>
          <cell r="K159">
            <v>-947868</v>
          </cell>
          <cell r="L159">
            <v>1701101</v>
          </cell>
          <cell r="M159">
            <v>1364340</v>
          </cell>
          <cell r="N159">
            <v>-611107</v>
          </cell>
          <cell r="O159">
            <v>58213</v>
          </cell>
          <cell r="P159">
            <v>605775</v>
          </cell>
          <cell r="Q159">
            <v>634576</v>
          </cell>
          <cell r="R159">
            <v>29412</v>
          </cell>
          <cell r="S159">
            <v>451458</v>
          </cell>
          <cell r="T159">
            <v>1424169</v>
          </cell>
          <cell r="U159">
            <v>1387160</v>
          </cell>
          <cell r="V159">
            <v>488467</v>
          </cell>
          <cell r="W159">
            <v>362896</v>
          </cell>
          <cell r="X159">
            <v>3391</v>
          </cell>
          <cell r="Y159">
            <v>0</v>
          </cell>
          <cell r="Z159">
            <v>366287</v>
          </cell>
          <cell r="AA159">
            <v>25333327</v>
          </cell>
          <cell r="AB159">
            <v>2959337</v>
          </cell>
          <cell r="AC159">
            <v>2361963</v>
          </cell>
          <cell r="AD159">
            <v>25930701</v>
          </cell>
        </row>
        <row r="160">
          <cell r="A160">
            <v>840</v>
          </cell>
          <cell r="B160" t="str">
            <v>CLEARFIELD</v>
          </cell>
          <cell r="C160">
            <v>-69949</v>
          </cell>
          <cell r="D160">
            <v>177392</v>
          </cell>
          <cell r="E160">
            <v>204923</v>
          </cell>
          <cell r="F160">
            <v>-97480</v>
          </cell>
          <cell r="G160">
            <v>23447</v>
          </cell>
          <cell r="H160">
            <v>76428</v>
          </cell>
          <cell r="I160">
            <v>58374</v>
          </cell>
          <cell r="J160">
            <v>41501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588</v>
          </cell>
          <cell r="P160">
            <v>9691</v>
          </cell>
          <cell r="Q160">
            <v>10210</v>
          </cell>
          <cell r="R160">
            <v>69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377279</v>
          </cell>
          <cell r="AB160">
            <v>340446</v>
          </cell>
          <cell r="AC160">
            <v>295657</v>
          </cell>
          <cell r="AD160">
            <v>422068</v>
          </cell>
        </row>
        <row r="161">
          <cell r="A161">
            <v>155</v>
          </cell>
          <cell r="B161" t="str">
            <v>CLEGHORN</v>
          </cell>
          <cell r="C161">
            <v>231260</v>
          </cell>
          <cell r="D161">
            <v>148099</v>
          </cell>
          <cell r="E161">
            <v>188601</v>
          </cell>
          <cell r="F161">
            <v>190758</v>
          </cell>
          <cell r="G161">
            <v>66039</v>
          </cell>
          <cell r="H161">
            <v>30329</v>
          </cell>
          <cell r="I161">
            <v>45550</v>
          </cell>
          <cell r="J161">
            <v>50818</v>
          </cell>
          <cell r="K161">
            <v>-407</v>
          </cell>
          <cell r="L161">
            <v>38473</v>
          </cell>
          <cell r="M161">
            <v>38548</v>
          </cell>
          <cell r="N161">
            <v>-482</v>
          </cell>
          <cell r="O161">
            <v>2787</v>
          </cell>
          <cell r="P161">
            <v>18628</v>
          </cell>
          <cell r="Q161">
            <v>0</v>
          </cell>
          <cell r="R161">
            <v>21415</v>
          </cell>
          <cell r="S161">
            <v>0</v>
          </cell>
          <cell r="T161">
            <v>0</v>
          </cell>
          <cell r="U161">
            <v>85904</v>
          </cell>
          <cell r="V161">
            <v>-85904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113636</v>
          </cell>
          <cell r="AB161">
            <v>66289</v>
          </cell>
          <cell r="AC161">
            <v>45659</v>
          </cell>
          <cell r="AD161">
            <v>134266</v>
          </cell>
        </row>
        <row r="162">
          <cell r="A162">
            <v>604</v>
          </cell>
          <cell r="B162" t="str">
            <v>CLEMONS</v>
          </cell>
          <cell r="C162">
            <v>70719</v>
          </cell>
          <cell r="D162">
            <v>76037</v>
          </cell>
          <cell r="E162">
            <v>60408</v>
          </cell>
          <cell r="F162">
            <v>86348</v>
          </cell>
          <cell r="G162">
            <v>13623</v>
          </cell>
          <cell r="H162">
            <v>18535</v>
          </cell>
          <cell r="I162">
            <v>13695</v>
          </cell>
          <cell r="J162">
            <v>18463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8709</v>
          </cell>
          <cell r="P162">
            <v>8422</v>
          </cell>
          <cell r="Q162">
            <v>0</v>
          </cell>
          <cell r="R162">
            <v>17131</v>
          </cell>
          <cell r="S162">
            <v>0</v>
          </cell>
          <cell r="T162">
            <v>257001</v>
          </cell>
          <cell r="U162">
            <v>1247</v>
          </cell>
          <cell r="V162">
            <v>255754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53211</v>
          </cell>
          <cell r="AB162">
            <v>59547</v>
          </cell>
          <cell r="AC162">
            <v>30483</v>
          </cell>
          <cell r="AD162">
            <v>82275</v>
          </cell>
        </row>
        <row r="163">
          <cell r="A163">
            <v>310</v>
          </cell>
          <cell r="B163" t="str">
            <v>CLERMONT</v>
          </cell>
          <cell r="C163">
            <v>410875</v>
          </cell>
          <cell r="D163">
            <v>379592</v>
          </cell>
          <cell r="E163">
            <v>325308</v>
          </cell>
          <cell r="F163">
            <v>465159</v>
          </cell>
          <cell r="G163">
            <v>59838</v>
          </cell>
          <cell r="H163">
            <v>161149</v>
          </cell>
          <cell r="I163">
            <v>154606</v>
          </cell>
          <cell r="J163">
            <v>66381</v>
          </cell>
          <cell r="K163">
            <v>2209</v>
          </cell>
          <cell r="L163">
            <v>2431</v>
          </cell>
          <cell r="M163">
            <v>4640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-112947</v>
          </cell>
          <cell r="T163">
            <v>281393</v>
          </cell>
          <cell r="U163">
            <v>315155</v>
          </cell>
          <cell r="V163">
            <v>-146709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112587</v>
          </cell>
          <cell r="AB163">
            <v>220074</v>
          </cell>
          <cell r="AC163">
            <v>265054</v>
          </cell>
          <cell r="AD163">
            <v>67607</v>
          </cell>
        </row>
        <row r="164">
          <cell r="A164">
            <v>205</v>
          </cell>
          <cell r="B164" t="str">
            <v>CLINTON</v>
          </cell>
          <cell r="C164">
            <v>2646098</v>
          </cell>
          <cell r="D164">
            <v>16309763</v>
          </cell>
          <cell r="E164">
            <v>16383170</v>
          </cell>
          <cell r="F164">
            <v>2572691</v>
          </cell>
          <cell r="G164">
            <v>3083851</v>
          </cell>
          <cell r="H164">
            <v>13002275</v>
          </cell>
          <cell r="I164">
            <v>13515370</v>
          </cell>
          <cell r="J164">
            <v>2570756</v>
          </cell>
          <cell r="K164">
            <v>3437479</v>
          </cell>
          <cell r="L164">
            <v>1836807</v>
          </cell>
          <cell r="M164">
            <v>2016895</v>
          </cell>
          <cell r="N164">
            <v>3257391</v>
          </cell>
          <cell r="O164">
            <v>-5071948</v>
          </cell>
          <cell r="P164">
            <v>5981680</v>
          </cell>
          <cell r="Q164">
            <v>5842467</v>
          </cell>
          <cell r="R164">
            <v>-4932735</v>
          </cell>
          <cell r="S164">
            <v>5046026</v>
          </cell>
          <cell r="T164">
            <v>1624735</v>
          </cell>
          <cell r="U164">
            <v>7533308</v>
          </cell>
          <cell r="V164">
            <v>-862547</v>
          </cell>
          <cell r="W164">
            <v>1633435</v>
          </cell>
          <cell r="X164">
            <v>3400212</v>
          </cell>
          <cell r="Y164">
            <v>3057757</v>
          </cell>
          <cell r="Z164">
            <v>1975890</v>
          </cell>
          <cell r="AA164">
            <v>15416879</v>
          </cell>
          <cell r="AB164">
            <v>25307168</v>
          </cell>
          <cell r="AC164">
            <v>29994394</v>
          </cell>
          <cell r="AD164">
            <v>10729653</v>
          </cell>
        </row>
        <row r="165">
          <cell r="A165">
            <v>891</v>
          </cell>
          <cell r="B165" t="str">
            <v>CLIO</v>
          </cell>
          <cell r="C165">
            <v>57842</v>
          </cell>
          <cell r="D165">
            <v>24310</v>
          </cell>
          <cell r="E165">
            <v>19277</v>
          </cell>
          <cell r="F165">
            <v>62875</v>
          </cell>
          <cell r="G165">
            <v>15007</v>
          </cell>
          <cell r="H165">
            <v>5540</v>
          </cell>
          <cell r="I165">
            <v>4675</v>
          </cell>
          <cell r="J165">
            <v>15872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570</v>
          </cell>
          <cell r="AB165">
            <v>8730</v>
          </cell>
          <cell r="AC165">
            <v>8683</v>
          </cell>
          <cell r="AD165">
            <v>617</v>
          </cell>
        </row>
        <row r="166">
          <cell r="A166">
            <v>716</v>
          </cell>
          <cell r="B166" t="str">
            <v>CLIVE</v>
          </cell>
          <cell r="C166">
            <v>5379656</v>
          </cell>
          <cell r="D166">
            <v>16686220</v>
          </cell>
          <cell r="E166">
            <v>16010730</v>
          </cell>
          <cell r="F166">
            <v>6055146</v>
          </cell>
          <cell r="G166">
            <v>2846999</v>
          </cell>
          <cell r="H166">
            <v>4682970</v>
          </cell>
          <cell r="I166">
            <v>4283113</v>
          </cell>
          <cell r="J166">
            <v>3246856</v>
          </cell>
          <cell r="K166">
            <v>393582</v>
          </cell>
          <cell r="L166">
            <v>3279001</v>
          </cell>
          <cell r="M166">
            <v>2722895</v>
          </cell>
          <cell r="N166">
            <v>949688</v>
          </cell>
          <cell r="O166">
            <v>995721</v>
          </cell>
          <cell r="P166">
            <v>5623557</v>
          </cell>
          <cell r="Q166">
            <v>6061492</v>
          </cell>
          <cell r="R166">
            <v>557786</v>
          </cell>
          <cell r="S166">
            <v>9140628</v>
          </cell>
          <cell r="T166">
            <v>5905844</v>
          </cell>
          <cell r="U166">
            <v>8114224</v>
          </cell>
          <cell r="V166">
            <v>6932248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11378968</v>
          </cell>
          <cell r="AB166">
            <v>10208314</v>
          </cell>
          <cell r="AC166">
            <v>9547693</v>
          </cell>
          <cell r="AD166">
            <v>12039589</v>
          </cell>
        </row>
        <row r="167">
          <cell r="A167">
            <v>826</v>
          </cell>
          <cell r="B167" t="str">
            <v>CLUTIER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</row>
        <row r="168">
          <cell r="A168">
            <v>644</v>
          </cell>
          <cell r="B168" t="str">
            <v>COBURG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</row>
        <row r="169">
          <cell r="A169">
            <v>542</v>
          </cell>
          <cell r="B169" t="str">
            <v>COGGON</v>
          </cell>
          <cell r="C169">
            <v>71699</v>
          </cell>
          <cell r="D169">
            <v>272301</v>
          </cell>
          <cell r="E169">
            <v>279028</v>
          </cell>
          <cell r="F169">
            <v>64972</v>
          </cell>
          <cell r="G169">
            <v>128586</v>
          </cell>
          <cell r="H169">
            <v>198654</v>
          </cell>
          <cell r="I169">
            <v>193667</v>
          </cell>
          <cell r="J169">
            <v>133573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11142</v>
          </cell>
          <cell r="P169">
            <v>110706</v>
          </cell>
          <cell r="Q169">
            <v>110025</v>
          </cell>
          <cell r="R169">
            <v>11823</v>
          </cell>
          <cell r="S169">
            <v>3081</v>
          </cell>
          <cell r="T169">
            <v>2362179</v>
          </cell>
          <cell r="U169">
            <v>2375260</v>
          </cell>
          <cell r="V169">
            <v>-10000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446917</v>
          </cell>
          <cell r="AB169">
            <v>381008</v>
          </cell>
          <cell r="AC169">
            <v>287828</v>
          </cell>
          <cell r="AD169">
            <v>540097</v>
          </cell>
        </row>
        <row r="170">
          <cell r="A170">
            <v>675</v>
          </cell>
          <cell r="B170" t="str">
            <v>COIN</v>
          </cell>
          <cell r="C170">
            <v>-90348</v>
          </cell>
          <cell r="D170">
            <v>83327</v>
          </cell>
          <cell r="E170">
            <v>90676</v>
          </cell>
          <cell r="F170">
            <v>-97697</v>
          </cell>
          <cell r="G170">
            <v>39735</v>
          </cell>
          <cell r="H170">
            <v>17919</v>
          </cell>
          <cell r="I170">
            <v>10787</v>
          </cell>
          <cell r="J170">
            <v>46867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10</v>
          </cell>
          <cell r="P170">
            <v>13055</v>
          </cell>
          <cell r="Q170">
            <v>13055</v>
          </cell>
          <cell r="R170">
            <v>10</v>
          </cell>
          <cell r="S170">
            <v>3653</v>
          </cell>
          <cell r="T170">
            <v>0</v>
          </cell>
          <cell r="U170">
            <v>0</v>
          </cell>
          <cell r="V170">
            <v>3653</v>
          </cell>
          <cell r="W170">
            <v>19487</v>
          </cell>
          <cell r="X170">
            <v>242</v>
          </cell>
          <cell r="Y170">
            <v>0</v>
          </cell>
          <cell r="Z170">
            <v>19729</v>
          </cell>
          <cell r="AA170">
            <v>64728</v>
          </cell>
          <cell r="AB170">
            <v>93323</v>
          </cell>
          <cell r="AC170">
            <v>66849</v>
          </cell>
          <cell r="AD170">
            <v>91202</v>
          </cell>
        </row>
        <row r="171">
          <cell r="A171">
            <v>256</v>
          </cell>
          <cell r="B171" t="str">
            <v>COLESBURG</v>
          </cell>
          <cell r="C171">
            <v>663682</v>
          </cell>
          <cell r="D171">
            <v>318170</v>
          </cell>
          <cell r="E171">
            <v>263535</v>
          </cell>
          <cell r="F171">
            <v>718317</v>
          </cell>
          <cell r="G171">
            <v>0</v>
          </cell>
          <cell r="H171">
            <v>79064</v>
          </cell>
          <cell r="I171">
            <v>50140</v>
          </cell>
          <cell r="J171">
            <v>28924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91077</v>
          </cell>
          <cell r="AB171">
            <v>285095</v>
          </cell>
          <cell r="AC171">
            <v>339281</v>
          </cell>
          <cell r="AD171">
            <v>36891</v>
          </cell>
        </row>
        <row r="172">
          <cell r="A172">
            <v>463</v>
          </cell>
          <cell r="B172" t="str">
            <v>COLFAX</v>
          </cell>
          <cell r="C172">
            <v>77476</v>
          </cell>
          <cell r="D172">
            <v>1296716</v>
          </cell>
          <cell r="E172">
            <v>1077513</v>
          </cell>
          <cell r="F172">
            <v>296679</v>
          </cell>
          <cell r="G172">
            <v>460023</v>
          </cell>
          <cell r="H172">
            <v>670157</v>
          </cell>
          <cell r="I172">
            <v>777904</v>
          </cell>
          <cell r="J172">
            <v>352276</v>
          </cell>
          <cell r="K172">
            <v>4663</v>
          </cell>
          <cell r="L172">
            <v>4299</v>
          </cell>
          <cell r="M172">
            <v>3509</v>
          </cell>
          <cell r="N172">
            <v>5453</v>
          </cell>
          <cell r="O172">
            <v>62335</v>
          </cell>
          <cell r="P172">
            <v>110184</v>
          </cell>
          <cell r="Q172">
            <v>83684</v>
          </cell>
          <cell r="R172">
            <v>88835</v>
          </cell>
          <cell r="S172">
            <v>324624</v>
          </cell>
          <cell r="T172">
            <v>52999</v>
          </cell>
          <cell r="U172">
            <v>318288</v>
          </cell>
          <cell r="V172">
            <v>59335</v>
          </cell>
          <cell r="W172">
            <v>145014</v>
          </cell>
          <cell r="X172">
            <v>1192</v>
          </cell>
          <cell r="Y172">
            <v>14892</v>
          </cell>
          <cell r="Z172">
            <v>131314</v>
          </cell>
          <cell r="AA172">
            <v>1845425</v>
          </cell>
          <cell r="AB172">
            <v>1227357</v>
          </cell>
          <cell r="AC172">
            <v>1271662</v>
          </cell>
          <cell r="AD172">
            <v>1801120</v>
          </cell>
        </row>
        <row r="173">
          <cell r="A173">
            <v>676</v>
          </cell>
          <cell r="B173" t="str">
            <v>COLLEGESPRINGS</v>
          </cell>
          <cell r="C173">
            <v>22796</v>
          </cell>
          <cell r="D173">
            <v>57252</v>
          </cell>
          <cell r="E173">
            <v>48009</v>
          </cell>
          <cell r="F173">
            <v>32039</v>
          </cell>
          <cell r="G173">
            <v>33759</v>
          </cell>
          <cell r="H173">
            <v>20314</v>
          </cell>
          <cell r="I173">
            <v>12438</v>
          </cell>
          <cell r="J173">
            <v>41635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22589</v>
          </cell>
          <cell r="AB173">
            <v>101130</v>
          </cell>
          <cell r="AC173">
            <v>106377</v>
          </cell>
          <cell r="AD173">
            <v>17342</v>
          </cell>
        </row>
        <row r="174">
          <cell r="A174">
            <v>813</v>
          </cell>
          <cell r="B174" t="str">
            <v>COLLINS</v>
          </cell>
          <cell r="C174">
            <v>85013</v>
          </cell>
          <cell r="D174">
            <v>379367</v>
          </cell>
          <cell r="E174">
            <v>546777</v>
          </cell>
          <cell r="F174">
            <v>-82397</v>
          </cell>
          <cell r="G174">
            <v>0</v>
          </cell>
          <cell r="H174">
            <v>141713</v>
          </cell>
          <cell r="I174">
            <v>60644</v>
          </cell>
          <cell r="J174">
            <v>81069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184980</v>
          </cell>
          <cell r="Q174">
            <v>161894</v>
          </cell>
          <cell r="R174">
            <v>23086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193841</v>
          </cell>
          <cell r="AB174">
            <v>355678</v>
          </cell>
          <cell r="AC174">
            <v>305830</v>
          </cell>
          <cell r="AD174">
            <v>243689</v>
          </cell>
        </row>
        <row r="175">
          <cell r="A175">
            <v>814</v>
          </cell>
          <cell r="B175" t="str">
            <v>COLO</v>
          </cell>
          <cell r="C175">
            <v>1051831</v>
          </cell>
          <cell r="D175">
            <v>642977</v>
          </cell>
          <cell r="E175">
            <v>687620</v>
          </cell>
          <cell r="F175">
            <v>1007188</v>
          </cell>
          <cell r="G175">
            <v>83956</v>
          </cell>
          <cell r="H175">
            <v>295958</v>
          </cell>
          <cell r="I175">
            <v>239553</v>
          </cell>
          <cell r="J175">
            <v>140361</v>
          </cell>
          <cell r="K175">
            <v>-59059</v>
          </cell>
          <cell r="L175">
            <v>160804</v>
          </cell>
          <cell r="M175">
            <v>149690</v>
          </cell>
          <cell r="N175">
            <v>-47945</v>
          </cell>
          <cell r="O175">
            <v>139806</v>
          </cell>
          <cell r="P175">
            <v>159423</v>
          </cell>
          <cell r="Q175">
            <v>149190</v>
          </cell>
          <cell r="R175">
            <v>150039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375105</v>
          </cell>
          <cell r="AB175">
            <v>324737</v>
          </cell>
          <cell r="AC175">
            <v>286723</v>
          </cell>
          <cell r="AD175">
            <v>413119</v>
          </cell>
        </row>
        <row r="176">
          <cell r="A176">
            <v>554</v>
          </cell>
          <cell r="B176" t="str">
            <v>COLUMBUSCITY</v>
          </cell>
          <cell r="C176">
            <v>162619</v>
          </cell>
          <cell r="D176">
            <v>75505</v>
          </cell>
          <cell r="E176">
            <v>64342</v>
          </cell>
          <cell r="F176">
            <v>173782</v>
          </cell>
          <cell r="G176">
            <v>13290</v>
          </cell>
          <cell r="H176">
            <v>38360</v>
          </cell>
          <cell r="I176">
            <v>51650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233</v>
          </cell>
          <cell r="P176">
            <v>8184</v>
          </cell>
          <cell r="Q176">
            <v>8084</v>
          </cell>
          <cell r="R176">
            <v>333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96473</v>
          </cell>
          <cell r="AB176">
            <v>147706</v>
          </cell>
          <cell r="AC176">
            <v>163215</v>
          </cell>
          <cell r="AD176">
            <v>80964</v>
          </cell>
        </row>
        <row r="177">
          <cell r="A177">
            <v>555</v>
          </cell>
          <cell r="B177" t="str">
            <v>COLUMBUSJUNCTION</v>
          </cell>
          <cell r="C177">
            <v>-111023</v>
          </cell>
          <cell r="D177">
            <v>654657</v>
          </cell>
          <cell r="E177">
            <v>662413</v>
          </cell>
          <cell r="F177">
            <v>-118779</v>
          </cell>
          <cell r="G177">
            <v>175639</v>
          </cell>
          <cell r="H177">
            <v>477832</v>
          </cell>
          <cell r="I177">
            <v>412178</v>
          </cell>
          <cell r="J177">
            <v>241293</v>
          </cell>
          <cell r="K177">
            <v>72713</v>
          </cell>
          <cell r="L177">
            <v>5834</v>
          </cell>
          <cell r="M177">
            <v>34641</v>
          </cell>
          <cell r="N177">
            <v>43906</v>
          </cell>
          <cell r="O177">
            <v>1810</v>
          </cell>
          <cell r="P177">
            <v>0</v>
          </cell>
          <cell r="Q177">
            <v>0</v>
          </cell>
          <cell r="R177">
            <v>1810</v>
          </cell>
          <cell r="S177">
            <v>-9197</v>
          </cell>
          <cell r="T177">
            <v>306231</v>
          </cell>
          <cell r="U177">
            <v>306601</v>
          </cell>
          <cell r="V177">
            <v>-9567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126053</v>
          </cell>
          <cell r="AB177">
            <v>711386</v>
          </cell>
          <cell r="AC177">
            <v>762817</v>
          </cell>
          <cell r="AD177">
            <v>74622</v>
          </cell>
        </row>
        <row r="178">
          <cell r="A178">
            <v>324</v>
          </cell>
          <cell r="B178" t="str">
            <v>COLWELL</v>
          </cell>
          <cell r="C178">
            <v>37629</v>
          </cell>
          <cell r="D178">
            <v>19254</v>
          </cell>
          <cell r="E178">
            <v>15404</v>
          </cell>
          <cell r="F178">
            <v>41479</v>
          </cell>
          <cell r="G178">
            <v>56784</v>
          </cell>
          <cell r="H178">
            <v>16103</v>
          </cell>
          <cell r="I178">
            <v>14814</v>
          </cell>
          <cell r="J178">
            <v>58073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5657</v>
          </cell>
          <cell r="AB178">
            <v>8343</v>
          </cell>
          <cell r="AC178">
            <v>9001</v>
          </cell>
          <cell r="AD178">
            <v>4999</v>
          </cell>
        </row>
        <row r="179">
          <cell r="A179">
            <v>651</v>
          </cell>
          <cell r="B179" t="str">
            <v>CONESVILLE</v>
          </cell>
          <cell r="C179">
            <v>151251</v>
          </cell>
          <cell r="D179">
            <v>138444</v>
          </cell>
          <cell r="E179">
            <v>123941</v>
          </cell>
          <cell r="F179">
            <v>165754</v>
          </cell>
          <cell r="G179">
            <v>84900</v>
          </cell>
          <cell r="H179">
            <v>52763</v>
          </cell>
          <cell r="I179">
            <v>27392</v>
          </cell>
          <cell r="J179">
            <v>110271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7413</v>
          </cell>
          <cell r="P179">
            <v>6320</v>
          </cell>
          <cell r="Q179">
            <v>7405</v>
          </cell>
          <cell r="R179">
            <v>6328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67224</v>
          </cell>
          <cell r="AB179">
            <v>94161</v>
          </cell>
          <cell r="AC179">
            <v>98743</v>
          </cell>
          <cell r="AD179">
            <v>62642</v>
          </cell>
        </row>
        <row r="180">
          <cell r="A180">
            <v>354</v>
          </cell>
          <cell r="B180" t="str">
            <v>CONRAD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</row>
        <row r="181">
          <cell r="A181">
            <v>841</v>
          </cell>
          <cell r="B181" t="str">
            <v>CONWAY</v>
          </cell>
          <cell r="C181">
            <v>25606</v>
          </cell>
          <cell r="D181">
            <v>7417</v>
          </cell>
          <cell r="E181">
            <v>9733</v>
          </cell>
          <cell r="F181">
            <v>23290</v>
          </cell>
          <cell r="G181">
            <v>5115</v>
          </cell>
          <cell r="H181">
            <v>3352</v>
          </cell>
          <cell r="I181">
            <v>2236</v>
          </cell>
          <cell r="J181">
            <v>6231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</row>
        <row r="182">
          <cell r="A182">
            <v>117</v>
          </cell>
          <cell r="B182" t="str">
            <v>COONRAPIDS</v>
          </cell>
          <cell r="C182">
            <v>444000</v>
          </cell>
          <cell r="D182">
            <v>781762</v>
          </cell>
          <cell r="E182">
            <v>876817</v>
          </cell>
          <cell r="F182">
            <v>348945</v>
          </cell>
          <cell r="G182">
            <v>618256</v>
          </cell>
          <cell r="H182">
            <v>573056</v>
          </cell>
          <cell r="I182">
            <v>621649</v>
          </cell>
          <cell r="J182">
            <v>569663</v>
          </cell>
          <cell r="K182">
            <v>93809</v>
          </cell>
          <cell r="L182">
            <v>63172</v>
          </cell>
          <cell r="M182">
            <v>71000</v>
          </cell>
          <cell r="N182">
            <v>85981</v>
          </cell>
          <cell r="O182">
            <v>18210</v>
          </cell>
          <cell r="P182">
            <v>167930</v>
          </cell>
          <cell r="Q182">
            <v>160780</v>
          </cell>
          <cell r="R182">
            <v>25360</v>
          </cell>
          <cell r="S182">
            <v>25419</v>
          </cell>
          <cell r="T182">
            <v>0</v>
          </cell>
          <cell r="U182">
            <v>24575</v>
          </cell>
          <cell r="V182">
            <v>844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9788785</v>
          </cell>
          <cell r="AB182">
            <v>8282859</v>
          </cell>
          <cell r="AC182">
            <v>8114606</v>
          </cell>
          <cell r="AD182">
            <v>9957038</v>
          </cell>
        </row>
        <row r="183">
          <cell r="A183">
            <v>410</v>
          </cell>
          <cell r="B183" t="str">
            <v>COPPOCK</v>
          </cell>
          <cell r="C183">
            <v>25405</v>
          </cell>
          <cell r="D183">
            <v>6911</v>
          </cell>
          <cell r="E183">
            <v>10517</v>
          </cell>
          <cell r="F183">
            <v>21799</v>
          </cell>
          <cell r="G183">
            <v>0</v>
          </cell>
          <cell r="H183">
            <v>7688</v>
          </cell>
          <cell r="I183">
            <v>675</v>
          </cell>
          <cell r="J183">
            <v>7013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</row>
        <row r="184">
          <cell r="A184">
            <v>481</v>
          </cell>
          <cell r="B184" t="str">
            <v>CORALVILLE</v>
          </cell>
          <cell r="C184">
            <v>9816368</v>
          </cell>
          <cell r="D184">
            <v>22529695</v>
          </cell>
          <cell r="E184">
            <v>22478401</v>
          </cell>
          <cell r="F184">
            <v>9867662</v>
          </cell>
          <cell r="G184">
            <v>2497435</v>
          </cell>
          <cell r="H184">
            <v>6306510</v>
          </cell>
          <cell r="I184">
            <v>6167368</v>
          </cell>
          <cell r="J184">
            <v>2636577</v>
          </cell>
          <cell r="K184">
            <v>1509621</v>
          </cell>
          <cell r="L184">
            <v>30604806</v>
          </cell>
          <cell r="M184">
            <v>25433493</v>
          </cell>
          <cell r="N184">
            <v>6680934</v>
          </cell>
          <cell r="O184">
            <v>3511676</v>
          </cell>
          <cell r="P184">
            <v>51145490</v>
          </cell>
          <cell r="Q184">
            <v>47168644</v>
          </cell>
          <cell r="R184">
            <v>7488522</v>
          </cell>
          <cell r="S184">
            <v>-7237729</v>
          </cell>
          <cell r="T184">
            <v>41385932</v>
          </cell>
          <cell r="U184">
            <v>44523978</v>
          </cell>
          <cell r="V184">
            <v>-10375775</v>
          </cell>
          <cell r="W184">
            <v>856059</v>
          </cell>
          <cell r="X184">
            <v>312724</v>
          </cell>
          <cell r="Y184">
            <v>141197</v>
          </cell>
          <cell r="Z184">
            <v>1027586</v>
          </cell>
          <cell r="AA184">
            <v>19812101</v>
          </cell>
          <cell r="AB184">
            <v>34513077</v>
          </cell>
          <cell r="AC184">
            <v>31895831</v>
          </cell>
          <cell r="AD184">
            <v>22429347</v>
          </cell>
        </row>
        <row r="185">
          <cell r="A185">
            <v>7</v>
          </cell>
          <cell r="B185" t="str">
            <v>CORNING</v>
          </cell>
          <cell r="C185">
            <v>662419</v>
          </cell>
          <cell r="D185">
            <v>945877</v>
          </cell>
          <cell r="E185">
            <v>885936</v>
          </cell>
          <cell r="F185">
            <v>722360</v>
          </cell>
          <cell r="G185">
            <v>337986</v>
          </cell>
          <cell r="H185">
            <v>599812</v>
          </cell>
          <cell r="I185">
            <v>494854</v>
          </cell>
          <cell r="J185">
            <v>442944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17985</v>
          </cell>
          <cell r="P185">
            <v>198606</v>
          </cell>
          <cell r="Q185">
            <v>222959</v>
          </cell>
          <cell r="R185">
            <v>-6368</v>
          </cell>
          <cell r="S185">
            <v>18280</v>
          </cell>
          <cell r="T185">
            <v>39607</v>
          </cell>
          <cell r="U185">
            <v>29063</v>
          </cell>
          <cell r="V185">
            <v>28824</v>
          </cell>
          <cell r="W185">
            <v>27643</v>
          </cell>
          <cell r="X185">
            <v>75</v>
          </cell>
          <cell r="Y185">
            <v>0</v>
          </cell>
          <cell r="Z185">
            <v>27718</v>
          </cell>
          <cell r="AA185">
            <v>415582</v>
          </cell>
          <cell r="AB185">
            <v>4274338</v>
          </cell>
          <cell r="AC185">
            <v>3190494</v>
          </cell>
          <cell r="AD185">
            <v>1499426</v>
          </cell>
        </row>
        <row r="186">
          <cell r="A186">
            <v>928</v>
          </cell>
          <cell r="B186" t="str">
            <v>CORRECTIONVILLE</v>
          </cell>
          <cell r="C186">
            <v>74658</v>
          </cell>
          <cell r="D186">
            <v>547825</v>
          </cell>
          <cell r="E186">
            <v>530255</v>
          </cell>
          <cell r="F186">
            <v>92228</v>
          </cell>
          <cell r="G186">
            <v>790333</v>
          </cell>
          <cell r="H186">
            <v>321349</v>
          </cell>
          <cell r="I186">
            <v>227026</v>
          </cell>
          <cell r="J186">
            <v>884656</v>
          </cell>
          <cell r="K186">
            <v>40033</v>
          </cell>
          <cell r="L186">
            <v>27227</v>
          </cell>
          <cell r="M186">
            <v>17378</v>
          </cell>
          <cell r="N186">
            <v>49882</v>
          </cell>
          <cell r="O186">
            <v>102728</v>
          </cell>
          <cell r="P186">
            <v>249636</v>
          </cell>
          <cell r="Q186">
            <v>244629</v>
          </cell>
          <cell r="R186">
            <v>107735</v>
          </cell>
          <cell r="S186">
            <v>191819</v>
          </cell>
          <cell r="T186">
            <v>137699</v>
          </cell>
          <cell r="U186">
            <v>348725</v>
          </cell>
          <cell r="V186">
            <v>-19207</v>
          </cell>
          <cell r="W186">
            <v>13962</v>
          </cell>
          <cell r="X186">
            <v>51</v>
          </cell>
          <cell r="Y186">
            <v>0</v>
          </cell>
          <cell r="Z186">
            <v>14013</v>
          </cell>
          <cell r="AA186">
            <v>322431</v>
          </cell>
          <cell r="AB186">
            <v>267632</v>
          </cell>
          <cell r="AC186">
            <v>266965</v>
          </cell>
          <cell r="AD186">
            <v>323098</v>
          </cell>
        </row>
        <row r="187">
          <cell r="A187">
            <v>381</v>
          </cell>
          <cell r="B187" t="str">
            <v>CORWITH</v>
          </cell>
          <cell r="C187">
            <v>43202</v>
          </cell>
          <cell r="D187">
            <v>141627</v>
          </cell>
          <cell r="E187">
            <v>139746</v>
          </cell>
          <cell r="F187">
            <v>45083</v>
          </cell>
          <cell r="G187">
            <v>16625</v>
          </cell>
          <cell r="H187">
            <v>33752</v>
          </cell>
          <cell r="I187">
            <v>39840</v>
          </cell>
          <cell r="J187">
            <v>10537</v>
          </cell>
          <cell r="K187">
            <v>49524</v>
          </cell>
          <cell r="L187">
            <v>99468</v>
          </cell>
          <cell r="M187">
            <v>71062</v>
          </cell>
          <cell r="N187">
            <v>77930</v>
          </cell>
          <cell r="O187">
            <v>8148</v>
          </cell>
          <cell r="P187">
            <v>16740</v>
          </cell>
          <cell r="Q187">
            <v>38153</v>
          </cell>
          <cell r="R187">
            <v>-13265</v>
          </cell>
          <cell r="S187">
            <v>2215</v>
          </cell>
          <cell r="T187">
            <v>11733</v>
          </cell>
          <cell r="U187">
            <v>0</v>
          </cell>
          <cell r="V187">
            <v>13948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529671</v>
          </cell>
          <cell r="AB187">
            <v>535103</v>
          </cell>
          <cell r="AC187">
            <v>490100</v>
          </cell>
          <cell r="AD187">
            <v>574674</v>
          </cell>
        </row>
        <row r="188">
          <cell r="A188">
            <v>892</v>
          </cell>
          <cell r="B188" t="str">
            <v>CORYDON</v>
          </cell>
          <cell r="C188">
            <v>709168</v>
          </cell>
          <cell r="D188">
            <v>798658</v>
          </cell>
          <cell r="E188">
            <v>690612</v>
          </cell>
          <cell r="F188">
            <v>817214</v>
          </cell>
          <cell r="G188">
            <v>632370</v>
          </cell>
          <cell r="H188">
            <v>393630</v>
          </cell>
          <cell r="I188">
            <v>325660</v>
          </cell>
          <cell r="J188">
            <v>700340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24450</v>
          </cell>
          <cell r="P188">
            <v>140473</v>
          </cell>
          <cell r="Q188">
            <v>132272</v>
          </cell>
          <cell r="R188">
            <v>32651</v>
          </cell>
          <cell r="S188">
            <v>-148617</v>
          </cell>
          <cell r="T188">
            <v>34250</v>
          </cell>
          <cell r="U188">
            <v>0</v>
          </cell>
          <cell r="V188">
            <v>-114367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865445</v>
          </cell>
          <cell r="AB188">
            <v>1181066</v>
          </cell>
          <cell r="AC188">
            <v>1090875</v>
          </cell>
          <cell r="AD188">
            <v>955636</v>
          </cell>
        </row>
        <row r="189">
          <cell r="A189">
            <v>556</v>
          </cell>
          <cell r="B189" t="str">
            <v>COTTER</v>
          </cell>
          <cell r="C189">
            <v>17492</v>
          </cell>
          <cell r="D189">
            <v>9263</v>
          </cell>
          <cell r="E189">
            <v>5956</v>
          </cell>
          <cell r="F189">
            <v>20799</v>
          </cell>
          <cell r="G189">
            <v>0</v>
          </cell>
          <cell r="H189">
            <v>4083</v>
          </cell>
          <cell r="I189">
            <v>1262</v>
          </cell>
          <cell r="J189">
            <v>2821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</row>
        <row r="190">
          <cell r="A190">
            <v>331</v>
          </cell>
          <cell r="B190" t="str">
            <v>COULTER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</row>
        <row r="191">
          <cell r="A191">
            <v>732</v>
          </cell>
          <cell r="B191" t="str">
            <v>COUNCILBLUFFS</v>
          </cell>
          <cell r="C191">
            <v>18145211</v>
          </cell>
          <cell r="D191">
            <v>71422055</v>
          </cell>
          <cell r="E191">
            <v>68086344</v>
          </cell>
          <cell r="F191">
            <v>21480922</v>
          </cell>
          <cell r="G191">
            <v>23952376</v>
          </cell>
          <cell r="H191">
            <v>42501270</v>
          </cell>
          <cell r="I191">
            <v>39514818</v>
          </cell>
          <cell r="J191">
            <v>26938828</v>
          </cell>
          <cell r="K191">
            <v>1028928</v>
          </cell>
          <cell r="L191">
            <v>4769013</v>
          </cell>
          <cell r="M191">
            <v>4735284</v>
          </cell>
          <cell r="N191">
            <v>1062657</v>
          </cell>
          <cell r="O191">
            <v>1136636</v>
          </cell>
          <cell r="P191">
            <v>15168807</v>
          </cell>
          <cell r="Q191">
            <v>15153726</v>
          </cell>
          <cell r="R191">
            <v>1151717</v>
          </cell>
          <cell r="S191">
            <v>5819601</v>
          </cell>
          <cell r="T191">
            <v>47675400</v>
          </cell>
          <cell r="U191">
            <v>34115478</v>
          </cell>
          <cell r="V191">
            <v>19379523</v>
          </cell>
          <cell r="W191">
            <v>61040</v>
          </cell>
          <cell r="X191">
            <v>320</v>
          </cell>
          <cell r="Y191">
            <v>0</v>
          </cell>
          <cell r="Z191">
            <v>61360</v>
          </cell>
          <cell r="AA191">
            <v>159860216</v>
          </cell>
          <cell r="AB191">
            <v>18800039</v>
          </cell>
          <cell r="AC191">
            <v>15552767</v>
          </cell>
          <cell r="AD191">
            <v>163107488</v>
          </cell>
        </row>
        <row r="192">
          <cell r="A192">
            <v>694</v>
          </cell>
          <cell r="B192" t="str">
            <v>CRAIG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</row>
        <row r="193">
          <cell r="A193">
            <v>884</v>
          </cell>
          <cell r="B193" t="str">
            <v>CRAWFORDSVILLE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</row>
        <row r="194">
          <cell r="A194">
            <v>733</v>
          </cell>
          <cell r="B194" t="str">
            <v>CRESCENT</v>
          </cell>
          <cell r="C194">
            <v>627663</v>
          </cell>
          <cell r="D194">
            <v>461109</v>
          </cell>
          <cell r="E194">
            <v>310894</v>
          </cell>
          <cell r="F194">
            <v>777878</v>
          </cell>
          <cell r="G194">
            <v>8503</v>
          </cell>
          <cell r="H194">
            <v>130399</v>
          </cell>
          <cell r="I194">
            <v>70478</v>
          </cell>
          <cell r="J194">
            <v>68424</v>
          </cell>
          <cell r="K194">
            <v>247574</v>
          </cell>
          <cell r="L194">
            <v>22072</v>
          </cell>
          <cell r="M194">
            <v>77400</v>
          </cell>
          <cell r="N194">
            <v>192246</v>
          </cell>
          <cell r="O194">
            <v>0</v>
          </cell>
          <cell r="P194">
            <v>32650</v>
          </cell>
          <cell r="Q194">
            <v>32650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113687</v>
          </cell>
          <cell r="AB194">
            <v>312699</v>
          </cell>
          <cell r="AC194">
            <v>349832</v>
          </cell>
          <cell r="AD194">
            <v>76554</v>
          </cell>
        </row>
        <row r="195">
          <cell r="A195">
            <v>421</v>
          </cell>
          <cell r="B195" t="str">
            <v>CRESCO</v>
          </cell>
          <cell r="C195">
            <v>2598675</v>
          </cell>
          <cell r="D195">
            <v>3561790</v>
          </cell>
          <cell r="E195">
            <v>3287812</v>
          </cell>
          <cell r="F195">
            <v>2872653</v>
          </cell>
          <cell r="G195">
            <v>1855786</v>
          </cell>
          <cell r="H195">
            <v>1599945</v>
          </cell>
          <cell r="I195">
            <v>1664250</v>
          </cell>
          <cell r="J195">
            <v>1791481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50821</v>
          </cell>
          <cell r="P195">
            <v>458338</v>
          </cell>
          <cell r="Q195">
            <v>446917</v>
          </cell>
          <cell r="R195">
            <v>62242</v>
          </cell>
          <cell r="S195">
            <v>399849</v>
          </cell>
          <cell r="T195">
            <v>136300</v>
          </cell>
          <cell r="U195">
            <v>125650</v>
          </cell>
          <cell r="V195">
            <v>410499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2751397</v>
          </cell>
          <cell r="AB195">
            <v>2873054</v>
          </cell>
          <cell r="AC195">
            <v>2957263</v>
          </cell>
          <cell r="AD195">
            <v>2667188</v>
          </cell>
        </row>
        <row r="196">
          <cell r="A196">
            <v>848</v>
          </cell>
          <cell r="B196" t="str">
            <v>CRESTON</v>
          </cell>
          <cell r="C196">
            <v>1630943</v>
          </cell>
          <cell r="D196">
            <v>4956086</v>
          </cell>
          <cell r="E196">
            <v>4755341</v>
          </cell>
          <cell r="F196">
            <v>1831688</v>
          </cell>
          <cell r="G196">
            <v>5548216</v>
          </cell>
          <cell r="H196">
            <v>3149698</v>
          </cell>
          <cell r="I196">
            <v>2708849</v>
          </cell>
          <cell r="J196">
            <v>5989065</v>
          </cell>
          <cell r="K196">
            <v>790749</v>
          </cell>
          <cell r="L196">
            <v>269727</v>
          </cell>
          <cell r="M196">
            <v>283750</v>
          </cell>
          <cell r="N196">
            <v>776726</v>
          </cell>
          <cell r="O196">
            <v>545156</v>
          </cell>
          <cell r="P196">
            <v>5771236</v>
          </cell>
          <cell r="Q196">
            <v>1815841</v>
          </cell>
          <cell r="R196">
            <v>4500551</v>
          </cell>
          <cell r="S196">
            <v>78643</v>
          </cell>
          <cell r="T196">
            <v>766266</v>
          </cell>
          <cell r="U196">
            <v>626264</v>
          </cell>
          <cell r="V196">
            <v>218645</v>
          </cell>
          <cell r="W196">
            <v>267596</v>
          </cell>
          <cell r="X196">
            <v>2130</v>
          </cell>
          <cell r="Y196">
            <v>0</v>
          </cell>
          <cell r="Z196">
            <v>269726</v>
          </cell>
          <cell r="AA196">
            <v>3272482</v>
          </cell>
          <cell r="AB196">
            <v>4493552</v>
          </cell>
          <cell r="AC196">
            <v>4263261</v>
          </cell>
          <cell r="AD196">
            <v>3502773</v>
          </cell>
        </row>
        <row r="197">
          <cell r="A197">
            <v>849</v>
          </cell>
          <cell r="B197" t="str">
            <v>CROMWELL</v>
          </cell>
          <cell r="C197">
            <v>161232</v>
          </cell>
          <cell r="D197">
            <v>32430</v>
          </cell>
          <cell r="E197">
            <v>23312</v>
          </cell>
          <cell r="F197">
            <v>170350</v>
          </cell>
          <cell r="G197">
            <v>0</v>
          </cell>
          <cell r="H197">
            <v>13026</v>
          </cell>
          <cell r="I197">
            <v>1300</v>
          </cell>
          <cell r="J197">
            <v>11726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</row>
        <row r="198">
          <cell r="A198">
            <v>382</v>
          </cell>
          <cell r="B198" t="str">
            <v>CRYSTALLAKE</v>
          </cell>
          <cell r="C198">
            <v>26076</v>
          </cell>
          <cell r="D198">
            <v>131669</v>
          </cell>
          <cell r="E198">
            <v>130303</v>
          </cell>
          <cell r="F198">
            <v>27442</v>
          </cell>
          <cell r="G198">
            <v>25160</v>
          </cell>
          <cell r="H198">
            <v>24089</v>
          </cell>
          <cell r="I198">
            <v>25960</v>
          </cell>
          <cell r="J198">
            <v>23289</v>
          </cell>
          <cell r="K198">
            <v>0</v>
          </cell>
          <cell r="L198">
            <v>15</v>
          </cell>
          <cell r="M198">
            <v>0</v>
          </cell>
          <cell r="N198">
            <v>15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51585</v>
          </cell>
          <cell r="T198">
            <v>0</v>
          </cell>
          <cell r="U198">
            <v>0</v>
          </cell>
          <cell r="V198">
            <v>51585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185958</v>
          </cell>
          <cell r="AB198">
            <v>67648</v>
          </cell>
          <cell r="AC198">
            <v>75010</v>
          </cell>
          <cell r="AD198">
            <v>178596</v>
          </cell>
        </row>
        <row r="199">
          <cell r="A199">
            <v>129</v>
          </cell>
          <cell r="B199" t="str">
            <v>CUMBERLAND</v>
          </cell>
          <cell r="C199">
            <v>26281</v>
          </cell>
          <cell r="D199">
            <v>102928</v>
          </cell>
          <cell r="E199">
            <v>158608</v>
          </cell>
          <cell r="F199">
            <v>-29399</v>
          </cell>
          <cell r="G199">
            <v>42979</v>
          </cell>
          <cell r="H199">
            <v>136314</v>
          </cell>
          <cell r="I199">
            <v>135767</v>
          </cell>
          <cell r="J199">
            <v>43526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-22869</v>
          </cell>
          <cell r="AB199">
            <v>113769</v>
          </cell>
          <cell r="AC199">
            <v>100573</v>
          </cell>
          <cell r="AD199">
            <v>-9673</v>
          </cell>
        </row>
        <row r="200">
          <cell r="A200">
            <v>871</v>
          </cell>
          <cell r="B200" t="str">
            <v>CUMMING</v>
          </cell>
          <cell r="C200">
            <v>320952</v>
          </cell>
          <cell r="D200">
            <v>282317</v>
          </cell>
          <cell r="E200">
            <v>204133</v>
          </cell>
          <cell r="F200">
            <v>399136</v>
          </cell>
          <cell r="G200">
            <v>97293</v>
          </cell>
          <cell r="H200">
            <v>82894</v>
          </cell>
          <cell r="I200">
            <v>22032</v>
          </cell>
          <cell r="J200">
            <v>158155</v>
          </cell>
          <cell r="K200">
            <v>7279</v>
          </cell>
          <cell r="L200">
            <v>101739</v>
          </cell>
          <cell r="M200">
            <v>101117</v>
          </cell>
          <cell r="N200">
            <v>7901</v>
          </cell>
          <cell r="O200">
            <v>3157</v>
          </cell>
          <cell r="P200">
            <v>58138</v>
          </cell>
          <cell r="Q200">
            <v>57498</v>
          </cell>
          <cell r="R200">
            <v>3797</v>
          </cell>
          <cell r="S200">
            <v>2792</v>
          </cell>
          <cell r="T200">
            <v>101117</v>
          </cell>
          <cell r="U200">
            <v>101117</v>
          </cell>
          <cell r="V200">
            <v>2792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237208</v>
          </cell>
          <cell r="AB200">
            <v>24096</v>
          </cell>
          <cell r="AC200">
            <v>23695</v>
          </cell>
          <cell r="AD200">
            <v>237609</v>
          </cell>
        </row>
        <row r="201">
          <cell r="A201">
            <v>684</v>
          </cell>
          <cell r="B201" t="str">
            <v>CURLEW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</row>
        <row r="202">
          <cell r="A202">
            <v>929</v>
          </cell>
          <cell r="B202" t="str">
            <v>CUSHING</v>
          </cell>
          <cell r="C202">
            <v>86593</v>
          </cell>
          <cell r="D202">
            <v>232549</v>
          </cell>
          <cell r="E202">
            <v>117687</v>
          </cell>
          <cell r="F202">
            <v>201455</v>
          </cell>
          <cell r="G202">
            <v>44831</v>
          </cell>
          <cell r="H202">
            <v>21414</v>
          </cell>
          <cell r="I202">
            <v>14512</v>
          </cell>
          <cell r="J202">
            <v>51733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7463</v>
          </cell>
          <cell r="AB202">
            <v>0</v>
          </cell>
          <cell r="AC202">
            <v>124274</v>
          </cell>
          <cell r="AD202">
            <v>-116811</v>
          </cell>
        </row>
        <row r="203">
          <cell r="A203">
            <v>685</v>
          </cell>
          <cell r="B203" t="str">
            <v>CYLINDER</v>
          </cell>
          <cell r="C203">
            <v>198707</v>
          </cell>
          <cell r="D203">
            <v>60083</v>
          </cell>
          <cell r="E203">
            <v>37175</v>
          </cell>
          <cell r="F203">
            <v>221615</v>
          </cell>
          <cell r="G203">
            <v>32693</v>
          </cell>
          <cell r="H203">
            <v>11228</v>
          </cell>
          <cell r="I203">
            <v>11410</v>
          </cell>
          <cell r="J203">
            <v>32511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57129</v>
          </cell>
          <cell r="AB203">
            <v>26397</v>
          </cell>
          <cell r="AC203">
            <v>25048</v>
          </cell>
          <cell r="AD203">
            <v>58478</v>
          </cell>
        </row>
        <row r="204">
          <cell r="A204">
            <v>427</v>
          </cell>
          <cell r="B204" t="str">
            <v>DAKOTACITY</v>
          </cell>
          <cell r="C204">
            <v>332470</v>
          </cell>
          <cell r="D204">
            <v>193713</v>
          </cell>
          <cell r="E204">
            <v>269514</v>
          </cell>
          <cell r="F204">
            <v>256669</v>
          </cell>
          <cell r="G204">
            <v>395423</v>
          </cell>
          <cell r="H204">
            <v>241929</v>
          </cell>
          <cell r="I204">
            <v>120166</v>
          </cell>
          <cell r="J204">
            <v>517186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17032</v>
          </cell>
          <cell r="P204">
            <v>0</v>
          </cell>
          <cell r="Q204">
            <v>27656</v>
          </cell>
          <cell r="R204">
            <v>-10624</v>
          </cell>
          <cell r="S204">
            <v>-110403</v>
          </cell>
          <cell r="T204">
            <v>36187</v>
          </cell>
          <cell r="U204">
            <v>39688</v>
          </cell>
          <cell r="V204">
            <v>-113904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484425</v>
          </cell>
          <cell r="AB204">
            <v>463155</v>
          </cell>
          <cell r="AC204">
            <v>420794</v>
          </cell>
          <cell r="AD204">
            <v>526786</v>
          </cell>
        </row>
        <row r="205">
          <cell r="A205">
            <v>230</v>
          </cell>
          <cell r="B205" t="str">
            <v>DALLASCENTER</v>
          </cell>
          <cell r="C205">
            <v>1266835</v>
          </cell>
          <cell r="D205">
            <v>1268529</v>
          </cell>
          <cell r="E205">
            <v>1186827</v>
          </cell>
          <cell r="F205">
            <v>1348537</v>
          </cell>
          <cell r="G205">
            <v>597309</v>
          </cell>
          <cell r="H205">
            <v>2439893</v>
          </cell>
          <cell r="I205">
            <v>670730</v>
          </cell>
          <cell r="J205">
            <v>2366472</v>
          </cell>
          <cell r="K205">
            <v>36165</v>
          </cell>
          <cell r="L205">
            <v>15259</v>
          </cell>
          <cell r="M205">
            <v>35048</v>
          </cell>
          <cell r="N205">
            <v>16376</v>
          </cell>
          <cell r="O205">
            <v>20819</v>
          </cell>
          <cell r="P205">
            <v>313833</v>
          </cell>
          <cell r="Q205">
            <v>311716</v>
          </cell>
          <cell r="R205">
            <v>22936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27329</v>
          </cell>
          <cell r="X205">
            <v>366</v>
          </cell>
          <cell r="Y205">
            <v>0</v>
          </cell>
          <cell r="Z205">
            <v>27695</v>
          </cell>
          <cell r="AA205">
            <v>2630601</v>
          </cell>
          <cell r="AB205">
            <v>846371</v>
          </cell>
          <cell r="AC205">
            <v>2019137</v>
          </cell>
          <cell r="AD205">
            <v>1457835</v>
          </cell>
        </row>
        <row r="206">
          <cell r="A206">
            <v>347</v>
          </cell>
          <cell r="B206" t="str">
            <v>DANA</v>
          </cell>
          <cell r="C206">
            <v>55743</v>
          </cell>
          <cell r="D206">
            <v>21813</v>
          </cell>
          <cell r="E206">
            <v>9860</v>
          </cell>
          <cell r="F206">
            <v>67696</v>
          </cell>
          <cell r="G206">
            <v>0</v>
          </cell>
          <cell r="H206">
            <v>8568</v>
          </cell>
          <cell r="I206">
            <v>14613</v>
          </cell>
          <cell r="J206">
            <v>-6045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</row>
        <row r="207">
          <cell r="A207">
            <v>930</v>
          </cell>
          <cell r="B207" t="str">
            <v>DANBURY</v>
          </cell>
          <cell r="C207">
            <v>350014</v>
          </cell>
          <cell r="D207">
            <v>148523</v>
          </cell>
          <cell r="E207">
            <v>157119</v>
          </cell>
          <cell r="F207">
            <v>341418</v>
          </cell>
          <cell r="G207">
            <v>42312</v>
          </cell>
          <cell r="H207">
            <v>77933</v>
          </cell>
          <cell r="I207">
            <v>27564</v>
          </cell>
          <cell r="J207">
            <v>92681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157471</v>
          </cell>
          <cell r="X207">
            <v>0</v>
          </cell>
          <cell r="Y207">
            <v>0</v>
          </cell>
          <cell r="Z207">
            <v>157471</v>
          </cell>
          <cell r="AA207">
            <v>0</v>
          </cell>
          <cell r="AB207">
            <v>113097</v>
          </cell>
          <cell r="AC207">
            <v>100843</v>
          </cell>
          <cell r="AD207">
            <v>12254</v>
          </cell>
        </row>
        <row r="208">
          <cell r="A208">
            <v>268</v>
          </cell>
          <cell r="B208" t="str">
            <v>DANVILLE</v>
          </cell>
          <cell r="C208">
            <v>444466</v>
          </cell>
          <cell r="D208">
            <v>279626</v>
          </cell>
          <cell r="E208">
            <v>225171</v>
          </cell>
          <cell r="F208">
            <v>498921</v>
          </cell>
          <cell r="G208">
            <v>510380</v>
          </cell>
          <cell r="H208">
            <v>325059</v>
          </cell>
          <cell r="I208">
            <v>340383</v>
          </cell>
          <cell r="J208">
            <v>495056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623</v>
          </cell>
          <cell r="P208">
            <v>77336</v>
          </cell>
          <cell r="Q208">
            <v>77200</v>
          </cell>
          <cell r="R208">
            <v>759</v>
          </cell>
          <cell r="S208">
            <v>75588</v>
          </cell>
          <cell r="T208">
            <v>0</v>
          </cell>
          <cell r="U208">
            <v>28268</v>
          </cell>
          <cell r="V208">
            <v>47320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1426659</v>
          </cell>
          <cell r="AB208">
            <v>1080854</v>
          </cell>
          <cell r="AC208">
            <v>1163299</v>
          </cell>
          <cell r="AD208">
            <v>1344214</v>
          </cell>
        </row>
        <row r="209">
          <cell r="A209">
            <v>773</v>
          </cell>
          <cell r="B209" t="str">
            <v>DAVENPORT</v>
          </cell>
          <cell r="C209">
            <v>19005210</v>
          </cell>
          <cell r="D209">
            <v>76431968</v>
          </cell>
          <cell r="E209">
            <v>74631079</v>
          </cell>
          <cell r="F209">
            <v>20806099</v>
          </cell>
          <cell r="G209">
            <v>11368900</v>
          </cell>
          <cell r="H209">
            <v>63640647</v>
          </cell>
          <cell r="I209">
            <v>61770340</v>
          </cell>
          <cell r="J209">
            <v>13239207</v>
          </cell>
          <cell r="K209">
            <v>7319984</v>
          </cell>
          <cell r="L209">
            <v>9527509</v>
          </cell>
          <cell r="M209">
            <v>7453109</v>
          </cell>
          <cell r="N209">
            <v>9394384</v>
          </cell>
          <cell r="O209">
            <v>17089951</v>
          </cell>
          <cell r="P209">
            <v>32425564</v>
          </cell>
          <cell r="Q209">
            <v>41674341</v>
          </cell>
          <cell r="R209">
            <v>7841174</v>
          </cell>
          <cell r="S209">
            <v>17142273</v>
          </cell>
          <cell r="T209">
            <v>39549221</v>
          </cell>
          <cell r="U209">
            <v>36448236</v>
          </cell>
          <cell r="V209">
            <v>20243258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68760489</v>
          </cell>
          <cell r="AB209">
            <v>75800190</v>
          </cell>
          <cell r="AC209">
            <v>65495128</v>
          </cell>
          <cell r="AD209">
            <v>79065551</v>
          </cell>
        </row>
        <row r="210">
          <cell r="A210">
            <v>246</v>
          </cell>
          <cell r="B210" t="str">
            <v>DAVISCITY</v>
          </cell>
          <cell r="C210">
            <v>27239</v>
          </cell>
          <cell r="D210">
            <v>62278</v>
          </cell>
          <cell r="E210">
            <v>56513</v>
          </cell>
          <cell r="F210">
            <v>33004</v>
          </cell>
          <cell r="G210">
            <v>7440</v>
          </cell>
          <cell r="H210">
            <v>29060</v>
          </cell>
          <cell r="I210">
            <v>20391</v>
          </cell>
          <cell r="J210">
            <v>16109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46017</v>
          </cell>
          <cell r="AB210">
            <v>246795</v>
          </cell>
          <cell r="AC210">
            <v>225437</v>
          </cell>
          <cell r="AD210">
            <v>67375</v>
          </cell>
        </row>
        <row r="211">
          <cell r="A211">
            <v>231</v>
          </cell>
          <cell r="B211" t="str">
            <v>DAWSON</v>
          </cell>
          <cell r="C211">
            <v>810028</v>
          </cell>
          <cell r="D211">
            <v>38752</v>
          </cell>
          <cell r="E211">
            <v>27023</v>
          </cell>
          <cell r="F211">
            <v>821757</v>
          </cell>
          <cell r="G211">
            <v>0</v>
          </cell>
          <cell r="H211">
            <v>46043</v>
          </cell>
          <cell r="I211">
            <v>23745</v>
          </cell>
          <cell r="J211">
            <v>22298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8739</v>
          </cell>
          <cell r="AB211">
            <v>15847</v>
          </cell>
          <cell r="AC211">
            <v>18170</v>
          </cell>
          <cell r="AD211">
            <v>6416</v>
          </cell>
        </row>
        <row r="212">
          <cell r="A212">
            <v>902</v>
          </cell>
          <cell r="B212" t="str">
            <v>DAYTON</v>
          </cell>
          <cell r="C212">
            <v>114769</v>
          </cell>
          <cell r="D212">
            <v>276585</v>
          </cell>
          <cell r="E212">
            <v>522963</v>
          </cell>
          <cell r="F212">
            <v>-131609</v>
          </cell>
          <cell r="G212">
            <v>244326</v>
          </cell>
          <cell r="H212">
            <v>280374</v>
          </cell>
          <cell r="I212">
            <v>210727</v>
          </cell>
          <cell r="J212">
            <v>313973</v>
          </cell>
          <cell r="K212">
            <v>6143</v>
          </cell>
          <cell r="L212">
            <v>7072</v>
          </cell>
          <cell r="M212">
            <v>0</v>
          </cell>
          <cell r="N212">
            <v>13215</v>
          </cell>
          <cell r="O212">
            <v>100696</v>
          </cell>
          <cell r="P212">
            <v>243011</v>
          </cell>
          <cell r="Q212">
            <v>206361</v>
          </cell>
          <cell r="R212">
            <v>137346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568810</v>
          </cell>
          <cell r="AB212">
            <v>1436694</v>
          </cell>
          <cell r="AC212">
            <v>1572218</v>
          </cell>
          <cell r="AD212">
            <v>433286</v>
          </cell>
        </row>
        <row r="213">
          <cell r="A213">
            <v>232</v>
          </cell>
          <cell r="B213" t="str">
            <v>DESOTO</v>
          </cell>
          <cell r="C213">
            <v>235069</v>
          </cell>
          <cell r="D213">
            <v>475842</v>
          </cell>
          <cell r="E213">
            <v>393824</v>
          </cell>
          <cell r="F213">
            <v>317087</v>
          </cell>
          <cell r="G213">
            <v>193118</v>
          </cell>
          <cell r="H213">
            <v>210769</v>
          </cell>
          <cell r="I213">
            <v>148044</v>
          </cell>
          <cell r="J213">
            <v>255843</v>
          </cell>
          <cell r="K213">
            <v>0</v>
          </cell>
          <cell r="L213">
            <v>126629</v>
          </cell>
          <cell r="M213">
            <v>125423</v>
          </cell>
          <cell r="N213">
            <v>1206</v>
          </cell>
          <cell r="O213">
            <v>6264</v>
          </cell>
          <cell r="P213">
            <v>67730</v>
          </cell>
          <cell r="Q213">
            <v>64940</v>
          </cell>
          <cell r="R213">
            <v>9054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1756678</v>
          </cell>
          <cell r="AB213">
            <v>3212744</v>
          </cell>
          <cell r="AC213">
            <v>3438217</v>
          </cell>
          <cell r="AD213">
            <v>1531205</v>
          </cell>
        </row>
        <row r="214">
          <cell r="A214">
            <v>207</v>
          </cell>
          <cell r="B214" t="str">
            <v>DEWITT</v>
          </cell>
          <cell r="C214">
            <v>2774169</v>
          </cell>
          <cell r="D214">
            <v>3454292</v>
          </cell>
          <cell r="E214">
            <v>3538159</v>
          </cell>
          <cell r="F214">
            <v>2690302</v>
          </cell>
          <cell r="G214">
            <v>1722250</v>
          </cell>
          <cell r="H214">
            <v>1914249</v>
          </cell>
          <cell r="I214">
            <v>1611818</v>
          </cell>
          <cell r="J214">
            <v>2024681</v>
          </cell>
          <cell r="K214">
            <v>754406</v>
          </cell>
          <cell r="L214">
            <v>2023128</v>
          </cell>
          <cell r="M214">
            <v>1843129</v>
          </cell>
          <cell r="N214">
            <v>934405</v>
          </cell>
          <cell r="O214">
            <v>6722</v>
          </cell>
          <cell r="P214">
            <v>2346535</v>
          </cell>
          <cell r="Q214">
            <v>2345026</v>
          </cell>
          <cell r="R214">
            <v>8231</v>
          </cell>
          <cell r="S214">
            <v>1336073</v>
          </cell>
          <cell r="T214">
            <v>1180787</v>
          </cell>
          <cell r="U214">
            <v>1704670</v>
          </cell>
          <cell r="V214">
            <v>812190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3127403</v>
          </cell>
          <cell r="AB214">
            <v>3313544</v>
          </cell>
          <cell r="AC214">
            <v>3851639</v>
          </cell>
          <cell r="AD214">
            <v>2589308</v>
          </cell>
        </row>
        <row r="215">
          <cell r="A215">
            <v>247</v>
          </cell>
          <cell r="B215" t="str">
            <v>DECATURCITY</v>
          </cell>
          <cell r="C215">
            <v>32646</v>
          </cell>
          <cell r="D215">
            <v>66148</v>
          </cell>
          <cell r="E215">
            <v>87202</v>
          </cell>
          <cell r="F215">
            <v>11592</v>
          </cell>
          <cell r="G215">
            <v>40520</v>
          </cell>
          <cell r="H215">
            <v>21075</v>
          </cell>
          <cell r="I215">
            <v>12896</v>
          </cell>
          <cell r="J215">
            <v>48699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</row>
        <row r="216">
          <cell r="A216">
            <v>920</v>
          </cell>
          <cell r="B216" t="str">
            <v>DECORAH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</row>
        <row r="217">
          <cell r="A217">
            <v>118</v>
          </cell>
          <cell r="B217" t="str">
            <v>DEDHAM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</row>
        <row r="218">
          <cell r="A218">
            <v>744</v>
          </cell>
          <cell r="B218" t="str">
            <v>DEEPRIVER</v>
          </cell>
          <cell r="C218">
            <v>107660</v>
          </cell>
          <cell r="D218">
            <v>100514</v>
          </cell>
          <cell r="E218">
            <v>109838</v>
          </cell>
          <cell r="F218">
            <v>98336</v>
          </cell>
          <cell r="G218">
            <v>-3041</v>
          </cell>
          <cell r="H218">
            <v>71627</v>
          </cell>
          <cell r="I218">
            <v>68329</v>
          </cell>
          <cell r="J218">
            <v>257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38700</v>
          </cell>
          <cell r="Q218">
            <v>38700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-464</v>
          </cell>
          <cell r="AB218">
            <v>145507</v>
          </cell>
          <cell r="AC218">
            <v>100597</v>
          </cell>
          <cell r="AD218">
            <v>44446</v>
          </cell>
        </row>
        <row r="219">
          <cell r="A219">
            <v>787</v>
          </cell>
          <cell r="B219" t="str">
            <v>DEFIANCE</v>
          </cell>
          <cell r="C219">
            <v>103120</v>
          </cell>
          <cell r="D219">
            <v>168412</v>
          </cell>
          <cell r="E219">
            <v>119506</v>
          </cell>
          <cell r="F219">
            <v>152026</v>
          </cell>
          <cell r="G219">
            <v>4798</v>
          </cell>
          <cell r="H219">
            <v>32778</v>
          </cell>
          <cell r="I219">
            <v>37123</v>
          </cell>
          <cell r="J219">
            <v>453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83098</v>
          </cell>
          <cell r="AC219">
            <v>70531</v>
          </cell>
          <cell r="AD219">
            <v>12567</v>
          </cell>
        </row>
        <row r="220">
          <cell r="A220">
            <v>257</v>
          </cell>
          <cell r="B220" t="str">
            <v>DELAWARE</v>
          </cell>
          <cell r="C220">
            <v>13290</v>
          </cell>
          <cell r="D220">
            <v>51504</v>
          </cell>
          <cell r="E220">
            <v>55527</v>
          </cell>
          <cell r="F220">
            <v>9267</v>
          </cell>
          <cell r="G220">
            <v>34622</v>
          </cell>
          <cell r="H220">
            <v>34465</v>
          </cell>
          <cell r="I220">
            <v>26550</v>
          </cell>
          <cell r="J220">
            <v>42537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26309</v>
          </cell>
          <cell r="AB220">
            <v>54927</v>
          </cell>
          <cell r="AC220">
            <v>68046</v>
          </cell>
          <cell r="AD220">
            <v>13190</v>
          </cell>
        </row>
        <row r="221">
          <cell r="A221">
            <v>258</v>
          </cell>
          <cell r="B221" t="str">
            <v>DELHI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</row>
        <row r="222">
          <cell r="A222">
            <v>206</v>
          </cell>
          <cell r="B222" t="str">
            <v>DELMAR</v>
          </cell>
          <cell r="C222">
            <v>346901</v>
          </cell>
          <cell r="D222">
            <v>167081</v>
          </cell>
          <cell r="E222">
            <v>144870</v>
          </cell>
          <cell r="F222">
            <v>369112</v>
          </cell>
          <cell r="G222">
            <v>34340</v>
          </cell>
          <cell r="H222">
            <v>62336</v>
          </cell>
          <cell r="I222">
            <v>71121</v>
          </cell>
          <cell r="J222">
            <v>25555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281917</v>
          </cell>
          <cell r="AB222">
            <v>287021</v>
          </cell>
          <cell r="AC222">
            <v>200219</v>
          </cell>
          <cell r="AD222">
            <v>368719</v>
          </cell>
        </row>
        <row r="223">
          <cell r="A223">
            <v>219</v>
          </cell>
          <cell r="B223" t="str">
            <v>DELOIT</v>
          </cell>
          <cell r="C223">
            <v>3689</v>
          </cell>
          <cell r="D223">
            <v>53217</v>
          </cell>
          <cell r="E223">
            <v>79432</v>
          </cell>
          <cell r="F223">
            <v>-22526</v>
          </cell>
          <cell r="G223">
            <v>54608</v>
          </cell>
          <cell r="H223">
            <v>47684</v>
          </cell>
          <cell r="I223">
            <v>10329</v>
          </cell>
          <cell r="J223">
            <v>91963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160663</v>
          </cell>
          <cell r="Q223">
            <v>201655</v>
          </cell>
          <cell r="R223">
            <v>-40992</v>
          </cell>
          <cell r="S223">
            <v>0</v>
          </cell>
          <cell r="T223">
            <v>238</v>
          </cell>
          <cell r="U223">
            <v>0</v>
          </cell>
          <cell r="V223">
            <v>238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221450</v>
          </cell>
          <cell r="AB223">
            <v>264271</v>
          </cell>
          <cell r="AC223">
            <v>73050</v>
          </cell>
          <cell r="AD223">
            <v>412671</v>
          </cell>
        </row>
        <row r="224">
          <cell r="A224">
            <v>753</v>
          </cell>
          <cell r="B224" t="str">
            <v>DELPHOS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</row>
        <row r="225">
          <cell r="A225">
            <v>501</v>
          </cell>
          <cell r="B225" t="str">
            <v>DELTA</v>
          </cell>
          <cell r="C225">
            <v>9612</v>
          </cell>
          <cell r="D225">
            <v>30154</v>
          </cell>
          <cell r="E225">
            <v>27880</v>
          </cell>
          <cell r="F225">
            <v>11886</v>
          </cell>
          <cell r="G225">
            <v>22190</v>
          </cell>
          <cell r="H225">
            <v>82227</v>
          </cell>
          <cell r="I225">
            <v>80083</v>
          </cell>
          <cell r="J225">
            <v>24334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61334</v>
          </cell>
          <cell r="Q225">
            <v>40687</v>
          </cell>
          <cell r="R225">
            <v>20647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98137</v>
          </cell>
          <cell r="AB225">
            <v>184347</v>
          </cell>
          <cell r="AC225">
            <v>176913</v>
          </cell>
          <cell r="AD225">
            <v>105571</v>
          </cell>
        </row>
        <row r="226">
          <cell r="A226">
            <v>220</v>
          </cell>
          <cell r="B226" t="str">
            <v>DENISON</v>
          </cell>
          <cell r="C226">
            <v>1256748</v>
          </cell>
          <cell r="D226">
            <v>4460738</v>
          </cell>
          <cell r="E226">
            <v>4350402</v>
          </cell>
          <cell r="F226">
            <v>1367084</v>
          </cell>
          <cell r="G226">
            <v>1470278</v>
          </cell>
          <cell r="H226">
            <v>2811768</v>
          </cell>
          <cell r="I226">
            <v>2875889</v>
          </cell>
          <cell r="J226">
            <v>1406157</v>
          </cell>
          <cell r="K226">
            <v>84044</v>
          </cell>
          <cell r="L226">
            <v>474118</v>
          </cell>
          <cell r="M226">
            <v>546127</v>
          </cell>
          <cell r="N226">
            <v>12035</v>
          </cell>
          <cell r="O226">
            <v>79105</v>
          </cell>
          <cell r="P226">
            <v>1753603</v>
          </cell>
          <cell r="Q226">
            <v>1700382</v>
          </cell>
          <cell r="R226">
            <v>132326</v>
          </cell>
          <cell r="S226">
            <v>195745</v>
          </cell>
          <cell r="T226">
            <v>1183689</v>
          </cell>
          <cell r="U226">
            <v>1344084</v>
          </cell>
          <cell r="V226">
            <v>35350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112413</v>
          </cell>
          <cell r="AB226">
            <v>479567</v>
          </cell>
          <cell r="AC226">
            <v>460076</v>
          </cell>
          <cell r="AD226">
            <v>131904</v>
          </cell>
        </row>
        <row r="227">
          <cell r="A227">
            <v>64</v>
          </cell>
          <cell r="B227" t="str">
            <v>DENVER</v>
          </cell>
          <cell r="C227">
            <v>325362</v>
          </cell>
          <cell r="D227">
            <v>900581</v>
          </cell>
          <cell r="E227">
            <v>1001471</v>
          </cell>
          <cell r="F227">
            <v>224472</v>
          </cell>
          <cell r="G227">
            <v>293148</v>
          </cell>
          <cell r="H227">
            <v>679500</v>
          </cell>
          <cell r="I227">
            <v>721511</v>
          </cell>
          <cell r="J227">
            <v>251137</v>
          </cell>
          <cell r="K227">
            <v>-299674</v>
          </cell>
          <cell r="L227">
            <v>1476152</v>
          </cell>
          <cell r="M227">
            <v>1176478</v>
          </cell>
          <cell r="N227">
            <v>0</v>
          </cell>
          <cell r="O227">
            <v>88856</v>
          </cell>
          <cell r="P227">
            <v>377646</v>
          </cell>
          <cell r="Q227">
            <v>466502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64648</v>
          </cell>
          <cell r="X227">
            <v>9103</v>
          </cell>
          <cell r="Y227">
            <v>11887</v>
          </cell>
          <cell r="Z227">
            <v>61864</v>
          </cell>
          <cell r="AA227">
            <v>941251</v>
          </cell>
          <cell r="AB227">
            <v>2432211</v>
          </cell>
          <cell r="AC227">
            <v>2119988</v>
          </cell>
          <cell r="AD227">
            <v>1253474</v>
          </cell>
        </row>
        <row r="228">
          <cell r="A228">
            <v>564</v>
          </cell>
          <cell r="B228" t="str">
            <v>DERBY</v>
          </cell>
          <cell r="C228">
            <v>5886</v>
          </cell>
          <cell r="D228">
            <v>86730</v>
          </cell>
          <cell r="E228">
            <v>84020</v>
          </cell>
          <cell r="F228">
            <v>8596</v>
          </cell>
          <cell r="G228">
            <v>18360</v>
          </cell>
          <cell r="H228">
            <v>15179</v>
          </cell>
          <cell r="I228">
            <v>20921</v>
          </cell>
          <cell r="J228">
            <v>12618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4868</v>
          </cell>
          <cell r="AB228">
            <v>28839</v>
          </cell>
          <cell r="AC228">
            <v>25528</v>
          </cell>
          <cell r="AD228">
            <v>8179</v>
          </cell>
        </row>
        <row r="229">
          <cell r="A229">
            <v>717</v>
          </cell>
          <cell r="B229" t="str">
            <v>DESMOINES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</row>
        <row r="230">
          <cell r="A230">
            <v>233</v>
          </cell>
          <cell r="B230" t="str">
            <v>DEXTER</v>
          </cell>
          <cell r="C230">
            <v>79140</v>
          </cell>
          <cell r="D230">
            <v>286576</v>
          </cell>
          <cell r="E230">
            <v>226990</v>
          </cell>
          <cell r="F230">
            <v>138726</v>
          </cell>
          <cell r="G230">
            <v>184446</v>
          </cell>
          <cell r="H230">
            <v>82692</v>
          </cell>
          <cell r="I230">
            <v>78567</v>
          </cell>
          <cell r="J230">
            <v>188571</v>
          </cell>
          <cell r="K230">
            <v>359860</v>
          </cell>
          <cell r="L230">
            <v>31270</v>
          </cell>
          <cell r="M230">
            <v>0</v>
          </cell>
          <cell r="N230">
            <v>391130</v>
          </cell>
          <cell r="O230">
            <v>-249436</v>
          </cell>
          <cell r="P230">
            <v>15445</v>
          </cell>
          <cell r="Q230">
            <v>13761</v>
          </cell>
          <cell r="R230">
            <v>-247752</v>
          </cell>
          <cell r="S230">
            <v>25694</v>
          </cell>
          <cell r="T230">
            <v>0</v>
          </cell>
          <cell r="U230">
            <v>1575</v>
          </cell>
          <cell r="V230">
            <v>24119</v>
          </cell>
          <cell r="W230">
            <v>54942</v>
          </cell>
          <cell r="X230">
            <v>922</v>
          </cell>
          <cell r="Y230">
            <v>0</v>
          </cell>
          <cell r="Z230">
            <v>55864</v>
          </cell>
          <cell r="AA230">
            <v>257894</v>
          </cell>
          <cell r="AB230">
            <v>244780</v>
          </cell>
          <cell r="AC230">
            <v>259145</v>
          </cell>
          <cell r="AD230">
            <v>243529</v>
          </cell>
        </row>
        <row r="231">
          <cell r="A231">
            <v>754</v>
          </cell>
          <cell r="B231" t="str">
            <v>DIAGONAL</v>
          </cell>
          <cell r="C231">
            <v>2106</v>
          </cell>
          <cell r="D231">
            <v>101761</v>
          </cell>
          <cell r="E231">
            <v>98844</v>
          </cell>
          <cell r="F231">
            <v>5023</v>
          </cell>
          <cell r="G231">
            <v>63052</v>
          </cell>
          <cell r="H231">
            <v>74611</v>
          </cell>
          <cell r="I231">
            <v>59244</v>
          </cell>
          <cell r="J231">
            <v>78419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515</v>
          </cell>
          <cell r="P231">
            <v>23025</v>
          </cell>
          <cell r="Q231">
            <v>22725</v>
          </cell>
          <cell r="R231">
            <v>815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379038</v>
          </cell>
          <cell r="X231">
            <v>8801</v>
          </cell>
          <cell r="Y231">
            <v>211</v>
          </cell>
          <cell r="Z231">
            <v>387628</v>
          </cell>
          <cell r="AA231">
            <v>259559</v>
          </cell>
          <cell r="AB231">
            <v>195555</v>
          </cell>
          <cell r="AC231">
            <v>160978</v>
          </cell>
          <cell r="AD231">
            <v>294136</v>
          </cell>
        </row>
        <row r="232">
          <cell r="A232">
            <v>172</v>
          </cell>
          <cell r="B232" t="str">
            <v>DICKENS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</row>
        <row r="233">
          <cell r="A233">
            <v>355</v>
          </cell>
          <cell r="B233" t="str">
            <v>DIKE</v>
          </cell>
          <cell r="C233">
            <v>761495</v>
          </cell>
          <cell r="D233">
            <v>769795</v>
          </cell>
          <cell r="E233">
            <v>667507</v>
          </cell>
          <cell r="F233">
            <v>863783</v>
          </cell>
          <cell r="G233">
            <v>-12008</v>
          </cell>
          <cell r="H233">
            <v>330259</v>
          </cell>
          <cell r="I233">
            <v>258701</v>
          </cell>
          <cell r="J233">
            <v>59550</v>
          </cell>
          <cell r="K233">
            <v>546796</v>
          </cell>
          <cell r="L233">
            <v>270593</v>
          </cell>
          <cell r="M233">
            <v>199263</v>
          </cell>
          <cell r="N233">
            <v>618126</v>
          </cell>
          <cell r="O233">
            <v>-1652</v>
          </cell>
          <cell r="P233">
            <v>80591</v>
          </cell>
          <cell r="Q233">
            <v>78928</v>
          </cell>
          <cell r="R233">
            <v>11</v>
          </cell>
          <cell r="S233">
            <v>-16176</v>
          </cell>
          <cell r="T233">
            <v>0</v>
          </cell>
          <cell r="U233">
            <v>96749</v>
          </cell>
          <cell r="V233">
            <v>-112925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4761294</v>
          </cell>
          <cell r="AC233">
            <v>4825042</v>
          </cell>
          <cell r="AD233">
            <v>-63748</v>
          </cell>
        </row>
        <row r="234">
          <cell r="A234">
            <v>774</v>
          </cell>
          <cell r="B234" t="str">
            <v>DIXON</v>
          </cell>
          <cell r="C234">
            <v>396235</v>
          </cell>
          <cell r="D234">
            <v>102953</v>
          </cell>
          <cell r="E234">
            <v>92982</v>
          </cell>
          <cell r="F234">
            <v>406206</v>
          </cell>
          <cell r="G234">
            <v>-882</v>
          </cell>
          <cell r="H234">
            <v>32434</v>
          </cell>
          <cell r="I234">
            <v>46343</v>
          </cell>
          <cell r="J234">
            <v>-14791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34294</v>
          </cell>
          <cell r="AC234">
            <v>27590</v>
          </cell>
          <cell r="AD234">
            <v>6704</v>
          </cell>
        </row>
        <row r="235">
          <cell r="A235">
            <v>304</v>
          </cell>
          <cell r="B235" t="str">
            <v>DOLLIVER</v>
          </cell>
          <cell r="C235">
            <v>67817</v>
          </cell>
          <cell r="D235">
            <v>27670</v>
          </cell>
          <cell r="E235">
            <v>25764</v>
          </cell>
          <cell r="F235">
            <v>69723</v>
          </cell>
          <cell r="G235">
            <v>-41263</v>
          </cell>
          <cell r="H235">
            <v>5614</v>
          </cell>
          <cell r="I235">
            <v>9567</v>
          </cell>
          <cell r="J235">
            <v>-45216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-4778</v>
          </cell>
          <cell r="AB235">
            <v>12426</v>
          </cell>
          <cell r="AC235">
            <v>10350</v>
          </cell>
          <cell r="AD235">
            <v>-2702</v>
          </cell>
        </row>
        <row r="236">
          <cell r="A236">
            <v>775</v>
          </cell>
          <cell r="B236" t="str">
            <v>DONAHUE</v>
          </cell>
          <cell r="C236">
            <v>409227</v>
          </cell>
          <cell r="D236">
            <v>139793</v>
          </cell>
          <cell r="E236">
            <v>141521</v>
          </cell>
          <cell r="F236">
            <v>407499</v>
          </cell>
          <cell r="G236">
            <v>22786</v>
          </cell>
          <cell r="H236">
            <v>24832</v>
          </cell>
          <cell r="I236">
            <v>19707</v>
          </cell>
          <cell r="J236">
            <v>27911</v>
          </cell>
          <cell r="K236">
            <v>146364</v>
          </cell>
          <cell r="L236">
            <v>20002</v>
          </cell>
          <cell r="M236">
            <v>0</v>
          </cell>
          <cell r="N236">
            <v>166366</v>
          </cell>
          <cell r="O236">
            <v>18943</v>
          </cell>
          <cell r="P236">
            <v>0</v>
          </cell>
          <cell r="Q236">
            <v>0</v>
          </cell>
          <cell r="R236">
            <v>18943</v>
          </cell>
          <cell r="S236">
            <v>132785</v>
          </cell>
          <cell r="T236">
            <v>0</v>
          </cell>
          <cell r="U236">
            <v>0</v>
          </cell>
          <cell r="V236">
            <v>132785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-351974</v>
          </cell>
          <cell r="AB236">
            <v>174775</v>
          </cell>
          <cell r="AC236">
            <v>192138</v>
          </cell>
          <cell r="AD236">
            <v>-369337</v>
          </cell>
        </row>
        <row r="237">
          <cell r="A237">
            <v>529</v>
          </cell>
          <cell r="B237" t="str">
            <v>DONNELLSON</v>
          </cell>
          <cell r="C237">
            <v>347822</v>
          </cell>
          <cell r="D237">
            <v>466948</v>
          </cell>
          <cell r="E237">
            <v>803903</v>
          </cell>
          <cell r="F237">
            <v>10867</v>
          </cell>
          <cell r="G237">
            <v>28901</v>
          </cell>
          <cell r="H237">
            <v>258638</v>
          </cell>
          <cell r="I237">
            <v>120569</v>
          </cell>
          <cell r="J237">
            <v>166970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112234</v>
          </cell>
          <cell r="P237">
            <v>23422</v>
          </cell>
          <cell r="Q237">
            <v>22902</v>
          </cell>
          <cell r="R237">
            <v>112754</v>
          </cell>
          <cell r="S237">
            <v>6191</v>
          </cell>
          <cell r="T237">
            <v>0</v>
          </cell>
          <cell r="U237">
            <v>0</v>
          </cell>
          <cell r="V237">
            <v>6191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199316</v>
          </cell>
          <cell r="AB237">
            <v>610274</v>
          </cell>
          <cell r="AC237">
            <v>629393</v>
          </cell>
          <cell r="AD237">
            <v>180197</v>
          </cell>
        </row>
        <row r="238">
          <cell r="A238">
            <v>569</v>
          </cell>
          <cell r="B238" t="str">
            <v>DOON</v>
          </cell>
          <cell r="C238">
            <v>123231</v>
          </cell>
          <cell r="D238">
            <v>248531</v>
          </cell>
          <cell r="E238">
            <v>194052</v>
          </cell>
          <cell r="F238">
            <v>177710</v>
          </cell>
          <cell r="G238">
            <v>49019</v>
          </cell>
          <cell r="H238">
            <v>73620</v>
          </cell>
          <cell r="I238">
            <v>16934</v>
          </cell>
          <cell r="J238">
            <v>105705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106993</v>
          </cell>
          <cell r="T238">
            <v>40816</v>
          </cell>
          <cell r="U238">
            <v>22284</v>
          </cell>
          <cell r="V238">
            <v>125525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189396</v>
          </cell>
          <cell r="AB238">
            <v>233296</v>
          </cell>
          <cell r="AC238">
            <v>219289</v>
          </cell>
          <cell r="AD238">
            <v>203403</v>
          </cell>
        </row>
        <row r="239">
          <cell r="A239">
            <v>144</v>
          </cell>
          <cell r="B239" t="str">
            <v>DOUGHERTY</v>
          </cell>
          <cell r="C239">
            <v>51476</v>
          </cell>
          <cell r="D239">
            <v>32973</v>
          </cell>
          <cell r="E239">
            <v>44013</v>
          </cell>
          <cell r="F239">
            <v>40436</v>
          </cell>
          <cell r="G239">
            <v>5945</v>
          </cell>
          <cell r="H239">
            <v>64563</v>
          </cell>
          <cell r="I239">
            <v>28584</v>
          </cell>
          <cell r="J239">
            <v>41924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</row>
        <row r="240">
          <cell r="A240">
            <v>221</v>
          </cell>
          <cell r="B240" t="str">
            <v>DOWCITY</v>
          </cell>
          <cell r="C240">
            <v>311472</v>
          </cell>
          <cell r="D240">
            <v>154029</v>
          </cell>
          <cell r="E240">
            <v>141628</v>
          </cell>
          <cell r="F240">
            <v>323873</v>
          </cell>
          <cell r="G240">
            <v>120431</v>
          </cell>
          <cell r="H240">
            <v>145460</v>
          </cell>
          <cell r="I240">
            <v>158795</v>
          </cell>
          <cell r="J240">
            <v>107096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60448</v>
          </cell>
          <cell r="AB240">
            <v>252428</v>
          </cell>
          <cell r="AC240">
            <v>263538</v>
          </cell>
          <cell r="AD240">
            <v>49338</v>
          </cell>
        </row>
        <row r="241">
          <cell r="A241">
            <v>950</v>
          </cell>
          <cell r="B241" t="str">
            <v>DOWS</v>
          </cell>
          <cell r="C241">
            <v>297818</v>
          </cell>
          <cell r="D241">
            <v>251646</v>
          </cell>
          <cell r="E241">
            <v>249924</v>
          </cell>
          <cell r="F241">
            <v>299540</v>
          </cell>
          <cell r="G241">
            <v>-83810</v>
          </cell>
          <cell r="H241">
            <v>96209</v>
          </cell>
          <cell r="I241">
            <v>102159</v>
          </cell>
          <cell r="J241">
            <v>-89760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18698</v>
          </cell>
          <cell r="P241">
            <v>51922</v>
          </cell>
          <cell r="Q241">
            <v>49033</v>
          </cell>
          <cell r="R241">
            <v>21587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186013</v>
          </cell>
          <cell r="AB241">
            <v>133926</v>
          </cell>
          <cell r="AC241">
            <v>121537</v>
          </cell>
          <cell r="AD241">
            <v>198402</v>
          </cell>
        </row>
        <row r="242">
          <cell r="A242">
            <v>243</v>
          </cell>
          <cell r="B242" t="str">
            <v>DRAKESVILLE</v>
          </cell>
          <cell r="C242">
            <v>43393</v>
          </cell>
          <cell r="D242">
            <v>63021</v>
          </cell>
          <cell r="E242">
            <v>67749</v>
          </cell>
          <cell r="F242">
            <v>38665</v>
          </cell>
          <cell r="G242">
            <v>-230</v>
          </cell>
          <cell r="H242">
            <v>16936</v>
          </cell>
          <cell r="I242">
            <v>17948</v>
          </cell>
          <cell r="J242">
            <v>-1242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</row>
        <row r="243">
          <cell r="A243">
            <v>288</v>
          </cell>
          <cell r="B243" t="str">
            <v>DUBUQUE</v>
          </cell>
          <cell r="C243">
            <v>13086497</v>
          </cell>
          <cell r="D243">
            <v>68855567</v>
          </cell>
          <cell r="E243">
            <v>67153811</v>
          </cell>
          <cell r="F243">
            <v>14788253</v>
          </cell>
          <cell r="G243">
            <v>9883759</v>
          </cell>
          <cell r="H243">
            <v>26553916</v>
          </cell>
          <cell r="I243">
            <v>26823351</v>
          </cell>
          <cell r="J243">
            <v>9614324</v>
          </cell>
          <cell r="K243">
            <v>6256426</v>
          </cell>
          <cell r="L243">
            <v>15649066</v>
          </cell>
          <cell r="M243">
            <v>13119480</v>
          </cell>
          <cell r="N243">
            <v>8786012</v>
          </cell>
          <cell r="O243">
            <v>248527</v>
          </cell>
          <cell r="P243">
            <v>12787371</v>
          </cell>
          <cell r="Q243">
            <v>12775123</v>
          </cell>
          <cell r="R243">
            <v>260775</v>
          </cell>
          <cell r="S243">
            <v>22435288</v>
          </cell>
          <cell r="T243">
            <v>18140025</v>
          </cell>
          <cell r="U243">
            <v>22062740</v>
          </cell>
          <cell r="V243">
            <v>18512573</v>
          </cell>
          <cell r="W243">
            <v>81081</v>
          </cell>
          <cell r="X243">
            <v>5452</v>
          </cell>
          <cell r="Y243">
            <v>0</v>
          </cell>
          <cell r="Z243">
            <v>86533</v>
          </cell>
          <cell r="AA243">
            <v>20549286</v>
          </cell>
          <cell r="AB243">
            <v>59004564</v>
          </cell>
          <cell r="AC243">
            <v>56259952</v>
          </cell>
          <cell r="AD243">
            <v>23293898</v>
          </cell>
        </row>
        <row r="244">
          <cell r="A244">
            <v>98</v>
          </cell>
          <cell r="B244" t="str">
            <v>DUMONT</v>
          </cell>
          <cell r="C244">
            <v>496500</v>
          </cell>
          <cell r="D244">
            <v>296973</v>
          </cell>
          <cell r="E244">
            <v>269570</v>
          </cell>
          <cell r="F244">
            <v>523903</v>
          </cell>
          <cell r="G244">
            <v>25839</v>
          </cell>
          <cell r="H244">
            <v>153490</v>
          </cell>
          <cell r="I244">
            <v>146563</v>
          </cell>
          <cell r="J244">
            <v>32766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-2636</v>
          </cell>
          <cell r="P244">
            <v>37660</v>
          </cell>
          <cell r="Q244">
            <v>37310</v>
          </cell>
          <cell r="R244">
            <v>-2286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135464</v>
          </cell>
          <cell r="AB244">
            <v>259786</v>
          </cell>
          <cell r="AC244">
            <v>238341</v>
          </cell>
          <cell r="AD244">
            <v>156909</v>
          </cell>
        </row>
        <row r="245">
          <cell r="A245">
            <v>903</v>
          </cell>
          <cell r="B245" t="str">
            <v>DUNCOMBE</v>
          </cell>
          <cell r="C245">
            <v>311780</v>
          </cell>
          <cell r="D245">
            <v>263126</v>
          </cell>
          <cell r="E245">
            <v>199882</v>
          </cell>
          <cell r="F245">
            <v>375024</v>
          </cell>
          <cell r="G245">
            <v>237648</v>
          </cell>
          <cell r="H245">
            <v>108214</v>
          </cell>
          <cell r="I245">
            <v>117590</v>
          </cell>
          <cell r="J245">
            <v>228272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3501</v>
          </cell>
          <cell r="P245">
            <v>19285</v>
          </cell>
          <cell r="Q245">
            <v>12020</v>
          </cell>
          <cell r="R245">
            <v>10766</v>
          </cell>
          <cell r="S245">
            <v>4665</v>
          </cell>
          <cell r="T245">
            <v>10552</v>
          </cell>
          <cell r="U245">
            <v>0</v>
          </cell>
          <cell r="V245">
            <v>15217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197330</v>
          </cell>
          <cell r="AB245">
            <v>630505</v>
          </cell>
          <cell r="AC245">
            <v>501771</v>
          </cell>
          <cell r="AD245">
            <v>326064</v>
          </cell>
        </row>
        <row r="246">
          <cell r="A246">
            <v>259</v>
          </cell>
          <cell r="B246" t="str">
            <v>DUNDEE</v>
          </cell>
          <cell r="C246">
            <v>91930</v>
          </cell>
          <cell r="D246">
            <v>93330</v>
          </cell>
          <cell r="E246">
            <v>106808</v>
          </cell>
          <cell r="F246">
            <v>78452</v>
          </cell>
          <cell r="G246">
            <v>9383</v>
          </cell>
          <cell r="H246">
            <v>14659</v>
          </cell>
          <cell r="I246">
            <v>15061</v>
          </cell>
          <cell r="J246">
            <v>8981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22525</v>
          </cell>
          <cell r="AB246">
            <v>14438</v>
          </cell>
          <cell r="AC246">
            <v>10512</v>
          </cell>
          <cell r="AD246">
            <v>26451</v>
          </cell>
        </row>
        <row r="247">
          <cell r="A247">
            <v>47</v>
          </cell>
          <cell r="B247" t="str">
            <v>DUNKERTON</v>
          </cell>
          <cell r="C247">
            <v>359643</v>
          </cell>
          <cell r="D247">
            <v>445887</v>
          </cell>
          <cell r="E247">
            <v>438868</v>
          </cell>
          <cell r="F247">
            <v>366662</v>
          </cell>
          <cell r="G247">
            <v>130855</v>
          </cell>
          <cell r="H247">
            <v>209513</v>
          </cell>
          <cell r="I247">
            <v>161202</v>
          </cell>
          <cell r="J247">
            <v>179166</v>
          </cell>
          <cell r="K247">
            <v>53318</v>
          </cell>
          <cell r="L247">
            <v>70565</v>
          </cell>
          <cell r="M247">
            <v>67675</v>
          </cell>
          <cell r="N247">
            <v>56208</v>
          </cell>
          <cell r="O247">
            <v>7458</v>
          </cell>
          <cell r="P247">
            <v>164800</v>
          </cell>
          <cell r="Q247">
            <v>160420</v>
          </cell>
          <cell r="R247">
            <v>11838</v>
          </cell>
          <cell r="S247">
            <v>34359</v>
          </cell>
          <cell r="T247">
            <v>43987</v>
          </cell>
          <cell r="U247">
            <v>51666</v>
          </cell>
          <cell r="V247">
            <v>26680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117272</v>
          </cell>
          <cell r="AB247">
            <v>327155</v>
          </cell>
          <cell r="AC247">
            <v>233982</v>
          </cell>
          <cell r="AD247">
            <v>210445</v>
          </cell>
        </row>
        <row r="248">
          <cell r="A248">
            <v>400</v>
          </cell>
          <cell r="B248" t="str">
            <v>DUNLAP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</row>
        <row r="249">
          <cell r="A249">
            <v>289</v>
          </cell>
          <cell r="B249" t="str">
            <v>DURANGO</v>
          </cell>
          <cell r="C249">
            <v>29021</v>
          </cell>
          <cell r="D249">
            <v>1406</v>
          </cell>
          <cell r="E249">
            <v>1311</v>
          </cell>
          <cell r="F249">
            <v>29116</v>
          </cell>
          <cell r="G249">
            <v>0</v>
          </cell>
          <cell r="H249">
            <v>10726</v>
          </cell>
          <cell r="I249">
            <v>16659</v>
          </cell>
          <cell r="J249">
            <v>-5933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</row>
        <row r="250">
          <cell r="A250">
            <v>137</v>
          </cell>
          <cell r="B250" t="str">
            <v>DURANT</v>
          </cell>
          <cell r="C250">
            <v>274365</v>
          </cell>
          <cell r="D250">
            <v>1087680</v>
          </cell>
          <cell r="E250">
            <v>1281260</v>
          </cell>
          <cell r="F250">
            <v>80785</v>
          </cell>
          <cell r="G250">
            <v>933948</v>
          </cell>
          <cell r="H250">
            <v>657798</v>
          </cell>
          <cell r="I250">
            <v>567357</v>
          </cell>
          <cell r="J250">
            <v>1024389</v>
          </cell>
          <cell r="K250">
            <v>184160</v>
          </cell>
          <cell r="L250">
            <v>98173</v>
          </cell>
          <cell r="M250">
            <v>90610</v>
          </cell>
          <cell r="N250">
            <v>191723</v>
          </cell>
          <cell r="O250">
            <v>77586</v>
          </cell>
          <cell r="P250">
            <v>482167</v>
          </cell>
          <cell r="Q250">
            <v>514755</v>
          </cell>
          <cell r="R250">
            <v>44998</v>
          </cell>
          <cell r="S250">
            <v>460924</v>
          </cell>
          <cell r="T250">
            <v>0</v>
          </cell>
          <cell r="U250">
            <v>52896</v>
          </cell>
          <cell r="V250">
            <v>408028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2076420</v>
          </cell>
          <cell r="AB250">
            <v>1966015</v>
          </cell>
          <cell r="AC250">
            <v>2843982</v>
          </cell>
          <cell r="AD250">
            <v>1198453</v>
          </cell>
        </row>
        <row r="251">
          <cell r="A251">
            <v>290</v>
          </cell>
          <cell r="B251" t="str">
            <v>DYERSVILLE</v>
          </cell>
          <cell r="C251">
            <v>1168864</v>
          </cell>
          <cell r="D251">
            <v>2706364</v>
          </cell>
          <cell r="E251">
            <v>2514008</v>
          </cell>
          <cell r="F251">
            <v>1361220</v>
          </cell>
          <cell r="G251">
            <v>924156</v>
          </cell>
          <cell r="H251">
            <v>966994</v>
          </cell>
          <cell r="I251">
            <v>1312109</v>
          </cell>
          <cell r="J251">
            <v>579041</v>
          </cell>
          <cell r="K251">
            <v>1797949</v>
          </cell>
          <cell r="L251">
            <v>761753</v>
          </cell>
          <cell r="M251">
            <v>835434</v>
          </cell>
          <cell r="N251">
            <v>1724268</v>
          </cell>
          <cell r="O251">
            <v>424158</v>
          </cell>
          <cell r="P251">
            <v>2710846</v>
          </cell>
          <cell r="Q251">
            <v>2684340</v>
          </cell>
          <cell r="R251">
            <v>450664</v>
          </cell>
          <cell r="S251">
            <v>28852</v>
          </cell>
          <cell r="T251">
            <v>867259</v>
          </cell>
          <cell r="U251">
            <v>1006079</v>
          </cell>
          <cell r="V251">
            <v>-109968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-2384701</v>
          </cell>
          <cell r="AB251">
            <v>6495099</v>
          </cell>
          <cell r="AC251">
            <v>5840589</v>
          </cell>
          <cell r="AD251">
            <v>-1730191</v>
          </cell>
        </row>
        <row r="252">
          <cell r="A252">
            <v>827</v>
          </cell>
          <cell r="B252" t="str">
            <v>DYSART</v>
          </cell>
          <cell r="C252">
            <v>467686</v>
          </cell>
          <cell r="D252">
            <v>742179</v>
          </cell>
          <cell r="E252">
            <v>750261</v>
          </cell>
          <cell r="F252">
            <v>459604</v>
          </cell>
          <cell r="G252">
            <v>297473</v>
          </cell>
          <cell r="H252">
            <v>315309</v>
          </cell>
          <cell r="I252">
            <v>279337</v>
          </cell>
          <cell r="J252">
            <v>333445</v>
          </cell>
          <cell r="K252">
            <v>31601</v>
          </cell>
          <cell r="L252">
            <v>65392</v>
          </cell>
          <cell r="M252">
            <v>65983</v>
          </cell>
          <cell r="N252">
            <v>31010</v>
          </cell>
          <cell r="O252">
            <v>134760</v>
          </cell>
          <cell r="P252">
            <v>533743</v>
          </cell>
          <cell r="Q252">
            <v>516153</v>
          </cell>
          <cell r="R252">
            <v>152350</v>
          </cell>
          <cell r="S252">
            <v>502231</v>
          </cell>
          <cell r="T252">
            <v>123</v>
          </cell>
          <cell r="U252">
            <v>497503</v>
          </cell>
          <cell r="V252">
            <v>4851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1621586</v>
          </cell>
          <cell r="AB252">
            <v>1779380</v>
          </cell>
          <cell r="AC252">
            <v>1758877</v>
          </cell>
          <cell r="AD252">
            <v>1642089</v>
          </cell>
        </row>
        <row r="253">
          <cell r="A253">
            <v>951</v>
          </cell>
          <cell r="B253" t="str">
            <v>EAGLEGROVE</v>
          </cell>
          <cell r="C253">
            <v>456396</v>
          </cell>
          <cell r="D253">
            <v>1353643</v>
          </cell>
          <cell r="E253">
            <v>1359246</v>
          </cell>
          <cell r="F253">
            <v>450793</v>
          </cell>
          <cell r="G253">
            <v>604424</v>
          </cell>
          <cell r="H253">
            <v>1495680</v>
          </cell>
          <cell r="I253">
            <v>1258428</v>
          </cell>
          <cell r="J253">
            <v>841676</v>
          </cell>
          <cell r="K253">
            <v>9026</v>
          </cell>
          <cell r="L253">
            <v>104605</v>
          </cell>
          <cell r="M253">
            <v>113631</v>
          </cell>
          <cell r="N253">
            <v>0</v>
          </cell>
          <cell r="O253">
            <v>46773</v>
          </cell>
          <cell r="P253">
            <v>459461</v>
          </cell>
          <cell r="Q253">
            <v>509248</v>
          </cell>
          <cell r="R253">
            <v>-3014</v>
          </cell>
          <cell r="S253">
            <v>672457</v>
          </cell>
          <cell r="T253">
            <v>89930</v>
          </cell>
          <cell r="U253">
            <v>345708</v>
          </cell>
          <cell r="V253">
            <v>416679</v>
          </cell>
          <cell r="W253">
            <v>107610</v>
          </cell>
          <cell r="X253">
            <v>300</v>
          </cell>
          <cell r="Y253">
            <v>0</v>
          </cell>
          <cell r="Z253">
            <v>107910</v>
          </cell>
          <cell r="AA253">
            <v>545375</v>
          </cell>
          <cell r="AB253">
            <v>15535029</v>
          </cell>
          <cell r="AC253">
            <v>14981771</v>
          </cell>
          <cell r="AD253">
            <v>1098633</v>
          </cell>
        </row>
        <row r="254">
          <cell r="A254">
            <v>577</v>
          </cell>
          <cell r="B254" t="str">
            <v>EARLHAM</v>
          </cell>
          <cell r="C254">
            <v>365873</v>
          </cell>
          <cell r="D254">
            <v>969824</v>
          </cell>
          <cell r="E254">
            <v>700581</v>
          </cell>
          <cell r="F254">
            <v>635116</v>
          </cell>
          <cell r="G254">
            <v>403444</v>
          </cell>
          <cell r="H254">
            <v>461646</v>
          </cell>
          <cell r="I254">
            <v>410926</v>
          </cell>
          <cell r="J254">
            <v>454164</v>
          </cell>
          <cell r="K254">
            <v>3022</v>
          </cell>
          <cell r="L254">
            <v>95132</v>
          </cell>
          <cell r="M254">
            <v>98053</v>
          </cell>
          <cell r="N254">
            <v>101</v>
          </cell>
          <cell r="O254">
            <v>-66595</v>
          </cell>
          <cell r="P254">
            <v>294257</v>
          </cell>
          <cell r="Q254">
            <v>291914</v>
          </cell>
          <cell r="R254">
            <v>-64252</v>
          </cell>
          <cell r="S254">
            <v>-8124</v>
          </cell>
          <cell r="T254">
            <v>126729</v>
          </cell>
          <cell r="U254">
            <v>117925</v>
          </cell>
          <cell r="V254">
            <v>680</v>
          </cell>
          <cell r="W254">
            <v>83703</v>
          </cell>
          <cell r="X254">
            <v>1380</v>
          </cell>
          <cell r="Y254">
            <v>0</v>
          </cell>
          <cell r="Z254">
            <v>85083</v>
          </cell>
          <cell r="AA254">
            <v>439753</v>
          </cell>
          <cell r="AB254">
            <v>693369</v>
          </cell>
          <cell r="AC254">
            <v>676822</v>
          </cell>
          <cell r="AD254">
            <v>456300</v>
          </cell>
        </row>
        <row r="255">
          <cell r="A255">
            <v>788</v>
          </cell>
          <cell r="B255" t="str">
            <v>EARLING</v>
          </cell>
          <cell r="C255">
            <v>379110</v>
          </cell>
          <cell r="D255">
            <v>145707</v>
          </cell>
          <cell r="E255">
            <v>197632</v>
          </cell>
          <cell r="F255">
            <v>327185</v>
          </cell>
          <cell r="G255">
            <v>39858</v>
          </cell>
          <cell r="H255">
            <v>81302</v>
          </cell>
          <cell r="I255">
            <v>12429</v>
          </cell>
          <cell r="J255">
            <v>108731</v>
          </cell>
          <cell r="K255">
            <v>6848</v>
          </cell>
          <cell r="L255">
            <v>0</v>
          </cell>
          <cell r="M255">
            <v>0</v>
          </cell>
          <cell r="N255">
            <v>6848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-14194</v>
          </cell>
          <cell r="T255">
            <v>0</v>
          </cell>
          <cell r="U255">
            <v>0</v>
          </cell>
          <cell r="V255">
            <v>-14194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227888</v>
          </cell>
          <cell r="AB255">
            <v>152873</v>
          </cell>
          <cell r="AC255">
            <v>79626</v>
          </cell>
          <cell r="AD255">
            <v>301135</v>
          </cell>
        </row>
        <row r="256">
          <cell r="A256">
            <v>260</v>
          </cell>
          <cell r="B256" t="str">
            <v>EARLVILLE</v>
          </cell>
          <cell r="C256">
            <v>755520</v>
          </cell>
          <cell r="D256">
            <v>371967</v>
          </cell>
          <cell r="E256">
            <v>486883</v>
          </cell>
          <cell r="F256">
            <v>640604</v>
          </cell>
          <cell r="G256">
            <v>453103</v>
          </cell>
          <cell r="H256">
            <v>214432</v>
          </cell>
          <cell r="I256">
            <v>206151</v>
          </cell>
          <cell r="J256">
            <v>461384</v>
          </cell>
          <cell r="K256">
            <v>0</v>
          </cell>
          <cell r="L256">
            <v>71258</v>
          </cell>
          <cell r="M256">
            <v>69000</v>
          </cell>
          <cell r="N256">
            <v>2258</v>
          </cell>
          <cell r="O256">
            <v>6026</v>
          </cell>
          <cell r="P256">
            <v>133111</v>
          </cell>
          <cell r="Q256">
            <v>130600</v>
          </cell>
          <cell r="R256">
            <v>8537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607136</v>
          </cell>
          <cell r="AB256">
            <v>1526801</v>
          </cell>
          <cell r="AC256">
            <v>1475181</v>
          </cell>
          <cell r="AD256">
            <v>658756</v>
          </cell>
        </row>
        <row r="257">
          <cell r="A257">
            <v>762</v>
          </cell>
          <cell r="B257" t="str">
            <v>EARLY</v>
          </cell>
          <cell r="C257">
            <v>79396</v>
          </cell>
          <cell r="D257">
            <v>416304</v>
          </cell>
          <cell r="E257">
            <v>410006</v>
          </cell>
          <cell r="F257">
            <v>85694</v>
          </cell>
          <cell r="G257">
            <v>149355</v>
          </cell>
          <cell r="H257">
            <v>161577</v>
          </cell>
          <cell r="I257">
            <v>145886</v>
          </cell>
          <cell r="J257">
            <v>165046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7721</v>
          </cell>
          <cell r="P257">
            <v>6421</v>
          </cell>
          <cell r="Q257">
            <v>15666</v>
          </cell>
          <cell r="R257">
            <v>-1524</v>
          </cell>
          <cell r="S257">
            <v>11860</v>
          </cell>
          <cell r="T257">
            <v>268336</v>
          </cell>
          <cell r="U257">
            <v>275844</v>
          </cell>
          <cell r="V257">
            <v>4352</v>
          </cell>
          <cell r="W257">
            <v>24480</v>
          </cell>
          <cell r="X257">
            <v>50</v>
          </cell>
          <cell r="Y257">
            <v>0</v>
          </cell>
          <cell r="Z257">
            <v>24530</v>
          </cell>
          <cell r="AA257">
            <v>301943</v>
          </cell>
          <cell r="AB257">
            <v>334265</v>
          </cell>
          <cell r="AC257">
            <v>487141</v>
          </cell>
          <cell r="AD257">
            <v>149067</v>
          </cell>
        </row>
        <row r="258">
          <cell r="A258">
            <v>578</v>
          </cell>
          <cell r="B258" t="str">
            <v>EASTPERU</v>
          </cell>
          <cell r="C258">
            <v>146909</v>
          </cell>
          <cell r="D258">
            <v>44802</v>
          </cell>
          <cell r="E258">
            <v>29095</v>
          </cell>
          <cell r="F258">
            <v>162616</v>
          </cell>
          <cell r="G258">
            <v>17832</v>
          </cell>
          <cell r="H258">
            <v>5348</v>
          </cell>
          <cell r="I258">
            <v>6053</v>
          </cell>
          <cell r="J258">
            <v>17127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</row>
        <row r="259">
          <cell r="A259">
            <v>865</v>
          </cell>
          <cell r="B259" t="str">
            <v>EDDYVILLE</v>
          </cell>
          <cell r="C259">
            <v>539721</v>
          </cell>
          <cell r="D259">
            <v>459930</v>
          </cell>
          <cell r="E259">
            <v>334156</v>
          </cell>
          <cell r="F259">
            <v>665495</v>
          </cell>
          <cell r="G259">
            <v>724302</v>
          </cell>
          <cell r="H259">
            <v>323195</v>
          </cell>
          <cell r="I259">
            <v>429073</v>
          </cell>
          <cell r="J259">
            <v>618424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6726</v>
          </cell>
          <cell r="P259">
            <v>124763</v>
          </cell>
          <cell r="Q259">
            <v>117413</v>
          </cell>
          <cell r="R259">
            <v>14076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56693</v>
          </cell>
          <cell r="X259">
            <v>388</v>
          </cell>
          <cell r="Y259">
            <v>0</v>
          </cell>
          <cell r="Z259">
            <v>57081</v>
          </cell>
          <cell r="AA259">
            <v>351507</v>
          </cell>
          <cell r="AB259">
            <v>340322</v>
          </cell>
          <cell r="AC259">
            <v>324660</v>
          </cell>
          <cell r="AD259">
            <v>367169</v>
          </cell>
        </row>
        <row r="260">
          <cell r="A260">
            <v>183</v>
          </cell>
          <cell r="B260" t="str">
            <v>EDGEWOOD</v>
          </cell>
          <cell r="C260">
            <v>349313</v>
          </cell>
          <cell r="D260">
            <v>625679</v>
          </cell>
          <cell r="E260">
            <v>502211</v>
          </cell>
          <cell r="F260">
            <v>472781</v>
          </cell>
          <cell r="G260">
            <v>437418</v>
          </cell>
          <cell r="H260">
            <v>255693</v>
          </cell>
          <cell r="I260">
            <v>188251</v>
          </cell>
          <cell r="J260">
            <v>504860</v>
          </cell>
          <cell r="K260">
            <v>6936</v>
          </cell>
          <cell r="L260">
            <v>153362</v>
          </cell>
          <cell r="M260">
            <v>116523</v>
          </cell>
          <cell r="N260">
            <v>43775</v>
          </cell>
          <cell r="O260">
            <v>77081</v>
          </cell>
          <cell r="P260">
            <v>150706</v>
          </cell>
          <cell r="Q260">
            <v>156600</v>
          </cell>
          <cell r="R260">
            <v>71187</v>
          </cell>
          <cell r="S260">
            <v>228318</v>
          </cell>
          <cell r="T260">
            <v>0</v>
          </cell>
          <cell r="U260">
            <v>171080</v>
          </cell>
          <cell r="V260">
            <v>57238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488754</v>
          </cell>
          <cell r="AB260">
            <v>444582</v>
          </cell>
          <cell r="AC260">
            <v>373438</v>
          </cell>
          <cell r="AD260">
            <v>559898</v>
          </cell>
        </row>
        <row r="261">
          <cell r="A261">
            <v>828</v>
          </cell>
          <cell r="B261" t="str">
            <v>ELBERON</v>
          </cell>
          <cell r="C261">
            <v>58351</v>
          </cell>
          <cell r="D261">
            <v>109289</v>
          </cell>
          <cell r="E261">
            <v>96966</v>
          </cell>
          <cell r="F261">
            <v>70674</v>
          </cell>
          <cell r="G261">
            <v>35796</v>
          </cell>
          <cell r="H261">
            <v>20138</v>
          </cell>
          <cell r="I261">
            <v>40837</v>
          </cell>
          <cell r="J261">
            <v>15097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91406</v>
          </cell>
          <cell r="AB261">
            <v>53742</v>
          </cell>
          <cell r="AC261">
            <v>74027</v>
          </cell>
          <cell r="AD261">
            <v>71121</v>
          </cell>
        </row>
        <row r="262">
          <cell r="A262">
            <v>866</v>
          </cell>
          <cell r="B262" t="str">
            <v>ELDON</v>
          </cell>
          <cell r="C262">
            <v>128230</v>
          </cell>
          <cell r="D262">
            <v>426832</v>
          </cell>
          <cell r="E262">
            <v>364002</v>
          </cell>
          <cell r="F262">
            <v>191060</v>
          </cell>
          <cell r="G262">
            <v>163336</v>
          </cell>
          <cell r="H262">
            <v>179519</v>
          </cell>
          <cell r="I262">
            <v>206682</v>
          </cell>
          <cell r="J262">
            <v>136173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11253</v>
          </cell>
          <cell r="P262">
            <v>20575</v>
          </cell>
          <cell r="Q262">
            <v>19853</v>
          </cell>
          <cell r="R262">
            <v>11975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227633</v>
          </cell>
          <cell r="AB262">
            <v>378074</v>
          </cell>
          <cell r="AC262">
            <v>377171</v>
          </cell>
          <cell r="AD262">
            <v>228536</v>
          </cell>
        </row>
        <row r="263">
          <cell r="A263">
            <v>391</v>
          </cell>
          <cell r="B263" t="str">
            <v>ELDORA</v>
          </cell>
          <cell r="C263">
            <v>-14763</v>
          </cell>
          <cell r="D263">
            <v>1399912</v>
          </cell>
          <cell r="E263">
            <v>1391888</v>
          </cell>
          <cell r="F263">
            <v>-6739</v>
          </cell>
          <cell r="G263">
            <v>752952</v>
          </cell>
          <cell r="H263">
            <v>1423361</v>
          </cell>
          <cell r="I263">
            <v>1380927</v>
          </cell>
          <cell r="J263">
            <v>795386</v>
          </cell>
          <cell r="K263">
            <v>120756</v>
          </cell>
          <cell r="L263">
            <v>226603</v>
          </cell>
          <cell r="M263">
            <v>81428</v>
          </cell>
          <cell r="N263">
            <v>265931</v>
          </cell>
          <cell r="O263">
            <v>38175</v>
          </cell>
          <cell r="P263">
            <v>1334064</v>
          </cell>
          <cell r="Q263">
            <v>1343600</v>
          </cell>
          <cell r="R263">
            <v>28639</v>
          </cell>
          <cell r="S263">
            <v>-1161917</v>
          </cell>
          <cell r="T263">
            <v>1156837</v>
          </cell>
          <cell r="U263">
            <v>80463</v>
          </cell>
          <cell r="V263">
            <v>-85543</v>
          </cell>
          <cell r="W263">
            <v>105632</v>
          </cell>
          <cell r="X263">
            <v>450</v>
          </cell>
          <cell r="Y263">
            <v>0</v>
          </cell>
          <cell r="Z263">
            <v>106082</v>
          </cell>
          <cell r="AA263">
            <v>2045481</v>
          </cell>
          <cell r="AB263">
            <v>2270923</v>
          </cell>
          <cell r="AC263">
            <v>2069798</v>
          </cell>
          <cell r="AD263">
            <v>2246606</v>
          </cell>
        </row>
        <row r="264">
          <cell r="A264">
            <v>776</v>
          </cell>
          <cell r="B264" t="str">
            <v>ELDRIDGE</v>
          </cell>
          <cell r="C264">
            <v>1286362</v>
          </cell>
          <cell r="D264">
            <v>3873622</v>
          </cell>
          <cell r="E264">
            <v>3836476</v>
          </cell>
          <cell r="F264">
            <v>1323508</v>
          </cell>
          <cell r="G264">
            <v>2699645</v>
          </cell>
          <cell r="H264">
            <v>2993876</v>
          </cell>
          <cell r="I264">
            <v>3044154</v>
          </cell>
          <cell r="J264">
            <v>2649367</v>
          </cell>
          <cell r="K264">
            <v>14941</v>
          </cell>
          <cell r="L264">
            <v>254563</v>
          </cell>
          <cell r="M264">
            <v>266521</v>
          </cell>
          <cell r="N264">
            <v>2983</v>
          </cell>
          <cell r="O264">
            <v>29852</v>
          </cell>
          <cell r="P264">
            <v>261036</v>
          </cell>
          <cell r="Q264">
            <v>260175</v>
          </cell>
          <cell r="R264">
            <v>30713</v>
          </cell>
          <cell r="S264">
            <v>145515</v>
          </cell>
          <cell r="T264">
            <v>183741</v>
          </cell>
          <cell r="U264">
            <v>189159</v>
          </cell>
          <cell r="V264">
            <v>140097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6924066</v>
          </cell>
          <cell r="AB264">
            <v>7703746</v>
          </cell>
          <cell r="AC264">
            <v>6939557</v>
          </cell>
          <cell r="AD264">
            <v>7688255</v>
          </cell>
        </row>
        <row r="265">
          <cell r="A265">
            <v>312</v>
          </cell>
          <cell r="B265" t="str">
            <v>ELGIN</v>
          </cell>
          <cell r="C265">
            <v>237343</v>
          </cell>
          <cell r="D265">
            <v>334691</v>
          </cell>
          <cell r="E265">
            <v>421753</v>
          </cell>
          <cell r="F265">
            <v>150281</v>
          </cell>
          <cell r="G265">
            <v>47401</v>
          </cell>
          <cell r="H265">
            <v>87144</v>
          </cell>
          <cell r="I265">
            <v>61802</v>
          </cell>
          <cell r="J265">
            <v>72743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63060</v>
          </cell>
          <cell r="P265">
            <v>116317</v>
          </cell>
          <cell r="Q265">
            <v>112003</v>
          </cell>
          <cell r="R265">
            <v>67374</v>
          </cell>
          <cell r="S265">
            <v>0</v>
          </cell>
          <cell r="T265">
            <v>120000</v>
          </cell>
          <cell r="U265">
            <v>120000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90276</v>
          </cell>
          <cell r="AB265">
            <v>290810</v>
          </cell>
          <cell r="AC265">
            <v>274516</v>
          </cell>
          <cell r="AD265">
            <v>106570</v>
          </cell>
        </row>
        <row r="266">
          <cell r="A266">
            <v>789</v>
          </cell>
          <cell r="B266" t="str">
            <v>ELKHORN</v>
          </cell>
          <cell r="C266">
            <v>385689</v>
          </cell>
          <cell r="D266">
            <v>291694</v>
          </cell>
          <cell r="E266">
            <v>238858</v>
          </cell>
          <cell r="F266">
            <v>438525</v>
          </cell>
          <cell r="G266">
            <v>93938</v>
          </cell>
          <cell r="H266">
            <v>355695</v>
          </cell>
          <cell r="I266">
            <v>262528</v>
          </cell>
          <cell r="J266">
            <v>187105</v>
          </cell>
          <cell r="K266">
            <v>0</v>
          </cell>
          <cell r="L266">
            <v>85403</v>
          </cell>
          <cell r="M266">
            <v>85403</v>
          </cell>
          <cell r="N266">
            <v>0</v>
          </cell>
          <cell r="O266">
            <v>0</v>
          </cell>
          <cell r="P266">
            <v>65809</v>
          </cell>
          <cell r="Q266">
            <v>65809</v>
          </cell>
          <cell r="R266">
            <v>0</v>
          </cell>
          <cell r="S266">
            <v>29670</v>
          </cell>
          <cell r="T266">
            <v>0</v>
          </cell>
          <cell r="U266">
            <v>0</v>
          </cell>
          <cell r="V266">
            <v>29670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85529</v>
          </cell>
          <cell r="AB266">
            <v>314068</v>
          </cell>
          <cell r="AC266">
            <v>319289</v>
          </cell>
          <cell r="AD266">
            <v>80308</v>
          </cell>
        </row>
        <row r="267">
          <cell r="A267">
            <v>48</v>
          </cell>
          <cell r="B267" t="str">
            <v>ELKRUNHEIGHTS</v>
          </cell>
          <cell r="C267">
            <v>199640</v>
          </cell>
          <cell r="D267">
            <v>420581</v>
          </cell>
          <cell r="E267">
            <v>362920</v>
          </cell>
          <cell r="F267">
            <v>257301</v>
          </cell>
          <cell r="G267">
            <v>317781</v>
          </cell>
          <cell r="H267">
            <v>271121</v>
          </cell>
          <cell r="I267">
            <v>273881</v>
          </cell>
          <cell r="J267">
            <v>315021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23186</v>
          </cell>
          <cell r="T267">
            <v>627179</v>
          </cell>
          <cell r="U267">
            <v>194879</v>
          </cell>
          <cell r="V267">
            <v>455486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798087</v>
          </cell>
          <cell r="AB267">
            <v>517936</v>
          </cell>
          <cell r="AC267">
            <v>684339</v>
          </cell>
          <cell r="AD267">
            <v>631684</v>
          </cell>
        </row>
        <row r="268">
          <cell r="A268">
            <v>184</v>
          </cell>
          <cell r="B268" t="str">
            <v>ELKADER</v>
          </cell>
          <cell r="C268">
            <v>131916</v>
          </cell>
          <cell r="D268">
            <v>1016292</v>
          </cell>
          <cell r="E268">
            <v>1034887</v>
          </cell>
          <cell r="F268">
            <v>113321</v>
          </cell>
          <cell r="G268">
            <v>153238</v>
          </cell>
          <cell r="H268">
            <v>548526</v>
          </cell>
          <cell r="I268">
            <v>566468</v>
          </cell>
          <cell r="J268">
            <v>135296</v>
          </cell>
          <cell r="K268">
            <v>46576</v>
          </cell>
          <cell r="L268">
            <v>127633</v>
          </cell>
          <cell r="M268">
            <v>193283</v>
          </cell>
          <cell r="N268">
            <v>-19074</v>
          </cell>
          <cell r="O268">
            <v>36133</v>
          </cell>
          <cell r="P268">
            <v>311594</v>
          </cell>
          <cell r="Q268">
            <v>336532</v>
          </cell>
          <cell r="R268">
            <v>11195</v>
          </cell>
          <cell r="S268">
            <v>-8767</v>
          </cell>
          <cell r="T268">
            <v>77153</v>
          </cell>
          <cell r="U268">
            <v>80167</v>
          </cell>
          <cell r="V268">
            <v>-11781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122204</v>
          </cell>
          <cell r="AB268">
            <v>934285</v>
          </cell>
          <cell r="AC268">
            <v>913162</v>
          </cell>
          <cell r="AD268">
            <v>143327</v>
          </cell>
        </row>
        <row r="269">
          <cell r="A269">
            <v>718</v>
          </cell>
          <cell r="B269" t="str">
            <v>ELKHART</v>
          </cell>
          <cell r="C269">
            <v>291085</v>
          </cell>
          <cell r="D269">
            <v>327227</v>
          </cell>
          <cell r="E269">
            <v>265078</v>
          </cell>
          <cell r="F269">
            <v>353234</v>
          </cell>
          <cell r="G269">
            <v>472790</v>
          </cell>
          <cell r="H269">
            <v>66410</v>
          </cell>
          <cell r="I269">
            <v>29237</v>
          </cell>
          <cell r="J269">
            <v>509963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-1685</v>
          </cell>
          <cell r="P269">
            <v>122165</v>
          </cell>
          <cell r="Q269">
            <v>99738</v>
          </cell>
          <cell r="R269">
            <v>20742</v>
          </cell>
          <cell r="S269">
            <v>-639</v>
          </cell>
          <cell r="T269">
            <v>141069</v>
          </cell>
          <cell r="U269">
            <v>485722</v>
          </cell>
          <cell r="V269">
            <v>-345292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306661</v>
          </cell>
          <cell r="AB269">
            <v>247589</v>
          </cell>
          <cell r="AC269">
            <v>165647</v>
          </cell>
          <cell r="AD269">
            <v>388603</v>
          </cell>
        </row>
        <row r="270">
          <cell r="A270">
            <v>185</v>
          </cell>
          <cell r="B270" t="str">
            <v>ELKPORT</v>
          </cell>
          <cell r="C270">
            <v>41104</v>
          </cell>
          <cell r="D270">
            <v>29061</v>
          </cell>
          <cell r="E270">
            <v>28496</v>
          </cell>
          <cell r="F270">
            <v>41669</v>
          </cell>
          <cell r="G270">
            <v>0</v>
          </cell>
          <cell r="H270">
            <v>2323</v>
          </cell>
          <cell r="I270">
            <v>0</v>
          </cell>
          <cell r="J270">
            <v>2323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</row>
        <row r="271">
          <cell r="A271">
            <v>645</v>
          </cell>
          <cell r="B271" t="str">
            <v>ELLIOTT</v>
          </cell>
          <cell r="C271">
            <v>105674</v>
          </cell>
          <cell r="D271">
            <v>89635</v>
          </cell>
          <cell r="E271">
            <v>127679</v>
          </cell>
          <cell r="F271">
            <v>67630</v>
          </cell>
          <cell r="G271">
            <v>54029</v>
          </cell>
          <cell r="H271">
            <v>85244</v>
          </cell>
          <cell r="I271">
            <v>38749</v>
          </cell>
          <cell r="J271">
            <v>100524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33673</v>
          </cell>
          <cell r="P271">
            <v>23471</v>
          </cell>
          <cell r="Q271">
            <v>23540</v>
          </cell>
          <cell r="R271">
            <v>33604</v>
          </cell>
          <cell r="S271">
            <v>958</v>
          </cell>
          <cell r="T271">
            <v>0</v>
          </cell>
          <cell r="U271">
            <v>958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93269</v>
          </cell>
          <cell r="AB271">
            <v>130295</v>
          </cell>
          <cell r="AC271">
            <v>93168</v>
          </cell>
          <cell r="AD271">
            <v>130396</v>
          </cell>
        </row>
        <row r="272">
          <cell r="A272">
            <v>755</v>
          </cell>
          <cell r="B272" t="str">
            <v>ELLSTON</v>
          </cell>
          <cell r="C272">
            <v>39007</v>
          </cell>
          <cell r="D272">
            <v>14248</v>
          </cell>
          <cell r="E272">
            <v>11845</v>
          </cell>
          <cell r="F272">
            <v>41410</v>
          </cell>
          <cell r="G272">
            <v>1151</v>
          </cell>
          <cell r="H272">
            <v>3563</v>
          </cell>
          <cell r="I272">
            <v>4194</v>
          </cell>
          <cell r="J272">
            <v>520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</row>
        <row r="273">
          <cell r="A273">
            <v>372</v>
          </cell>
          <cell r="B273" t="str">
            <v>ELLSWORTH</v>
          </cell>
          <cell r="C273">
            <v>197519</v>
          </cell>
          <cell r="D273">
            <v>300526</v>
          </cell>
          <cell r="E273">
            <v>398268</v>
          </cell>
          <cell r="F273">
            <v>99777</v>
          </cell>
          <cell r="G273">
            <v>250245</v>
          </cell>
          <cell r="H273">
            <v>131278</v>
          </cell>
          <cell r="I273">
            <v>94400</v>
          </cell>
          <cell r="J273">
            <v>287123</v>
          </cell>
          <cell r="K273">
            <v>0</v>
          </cell>
          <cell r="L273">
            <v>102886</v>
          </cell>
          <cell r="M273">
            <v>102886</v>
          </cell>
          <cell r="N273">
            <v>0</v>
          </cell>
          <cell r="O273">
            <v>0</v>
          </cell>
          <cell r="P273">
            <v>22698</v>
          </cell>
          <cell r="Q273">
            <v>22698</v>
          </cell>
          <cell r="R273">
            <v>0</v>
          </cell>
          <cell r="S273">
            <v>-53684</v>
          </cell>
          <cell r="T273">
            <v>137065</v>
          </cell>
          <cell r="U273">
            <v>83387</v>
          </cell>
          <cell r="V273">
            <v>-6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731866</v>
          </cell>
          <cell r="AB273">
            <v>1634751</v>
          </cell>
          <cell r="AC273">
            <v>1811196</v>
          </cell>
          <cell r="AD273">
            <v>555421</v>
          </cell>
        </row>
        <row r="274">
          <cell r="A274">
            <v>422</v>
          </cell>
          <cell r="B274" t="str">
            <v>ELMA</v>
          </cell>
          <cell r="C274">
            <v>104018</v>
          </cell>
          <cell r="D274">
            <v>485579</v>
          </cell>
          <cell r="E274">
            <v>398930</v>
          </cell>
          <cell r="F274">
            <v>190667</v>
          </cell>
          <cell r="G274">
            <v>294106</v>
          </cell>
          <cell r="H274">
            <v>150978</v>
          </cell>
          <cell r="I274">
            <v>240344</v>
          </cell>
          <cell r="J274">
            <v>204740</v>
          </cell>
          <cell r="K274">
            <v>0</v>
          </cell>
          <cell r="L274">
            <v>9320</v>
          </cell>
          <cell r="M274">
            <v>8211</v>
          </cell>
          <cell r="N274">
            <v>1109</v>
          </cell>
          <cell r="O274">
            <v>6288</v>
          </cell>
          <cell r="P274">
            <v>14999</v>
          </cell>
          <cell r="Q274">
            <v>14680</v>
          </cell>
          <cell r="R274">
            <v>6607</v>
          </cell>
          <cell r="S274">
            <v>22237</v>
          </cell>
          <cell r="T274">
            <v>31120</v>
          </cell>
          <cell r="U274">
            <v>18100</v>
          </cell>
          <cell r="V274">
            <v>35257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-175185</v>
          </cell>
          <cell r="AB274">
            <v>181409</v>
          </cell>
          <cell r="AC274">
            <v>251610</v>
          </cell>
          <cell r="AD274">
            <v>-245386</v>
          </cell>
        </row>
        <row r="275">
          <cell r="A275">
            <v>543</v>
          </cell>
          <cell r="B275" t="str">
            <v>ELY</v>
          </cell>
          <cell r="C275">
            <v>670925</v>
          </cell>
          <cell r="D275">
            <v>913230</v>
          </cell>
          <cell r="E275">
            <v>1118627</v>
          </cell>
          <cell r="F275">
            <v>465528</v>
          </cell>
          <cell r="G275">
            <v>246854</v>
          </cell>
          <cell r="H275">
            <v>454872</v>
          </cell>
          <cell r="I275">
            <v>592961</v>
          </cell>
          <cell r="J275">
            <v>108765</v>
          </cell>
          <cell r="K275">
            <v>153942</v>
          </cell>
          <cell r="L275">
            <v>208982</v>
          </cell>
          <cell r="M275">
            <v>304158</v>
          </cell>
          <cell r="N275">
            <v>58766</v>
          </cell>
          <cell r="O275">
            <v>-119179</v>
          </cell>
          <cell r="P275">
            <v>489512</v>
          </cell>
          <cell r="Q275">
            <v>370433</v>
          </cell>
          <cell r="R275">
            <v>-100</v>
          </cell>
          <cell r="S275">
            <v>-184740</v>
          </cell>
          <cell r="T275">
            <v>392389</v>
          </cell>
          <cell r="U275">
            <v>207649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570690</v>
          </cell>
          <cell r="AB275">
            <v>782332</v>
          </cell>
          <cell r="AC275">
            <v>928040</v>
          </cell>
          <cell r="AD275">
            <v>424982</v>
          </cell>
        </row>
        <row r="276">
          <cell r="A276">
            <v>616</v>
          </cell>
          <cell r="B276" t="str">
            <v>EMERSON</v>
          </cell>
          <cell r="C276">
            <v>307252</v>
          </cell>
          <cell r="D276">
            <v>168039</v>
          </cell>
          <cell r="E276">
            <v>161741</v>
          </cell>
          <cell r="F276">
            <v>313550</v>
          </cell>
          <cell r="G276">
            <v>143483</v>
          </cell>
          <cell r="H276">
            <v>99358</v>
          </cell>
          <cell r="I276">
            <v>180333</v>
          </cell>
          <cell r="J276">
            <v>62508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32400</v>
          </cell>
          <cell r="AB276">
            <v>335401</v>
          </cell>
          <cell r="AC276">
            <v>262105</v>
          </cell>
          <cell r="AD276">
            <v>105696</v>
          </cell>
        </row>
        <row r="277">
          <cell r="A277">
            <v>686</v>
          </cell>
          <cell r="B277" t="str">
            <v>EMMETSBURG</v>
          </cell>
          <cell r="C277">
            <v>1061778</v>
          </cell>
          <cell r="D277">
            <v>2817331</v>
          </cell>
          <cell r="E277">
            <v>2898054</v>
          </cell>
          <cell r="F277">
            <v>981055</v>
          </cell>
          <cell r="G277">
            <v>869690</v>
          </cell>
          <cell r="H277">
            <v>1757640</v>
          </cell>
          <cell r="I277">
            <v>1679676</v>
          </cell>
          <cell r="J277">
            <v>947654</v>
          </cell>
          <cell r="K277">
            <v>166</v>
          </cell>
          <cell r="L277">
            <v>67151</v>
          </cell>
          <cell r="M277">
            <v>67025</v>
          </cell>
          <cell r="N277">
            <v>292</v>
          </cell>
          <cell r="O277">
            <v>456726</v>
          </cell>
          <cell r="P277">
            <v>634132</v>
          </cell>
          <cell r="Q277">
            <v>807537</v>
          </cell>
          <cell r="R277">
            <v>283321</v>
          </cell>
          <cell r="S277">
            <v>1007972</v>
          </cell>
          <cell r="T277">
            <v>1631218</v>
          </cell>
          <cell r="U277">
            <v>1855110</v>
          </cell>
          <cell r="V277">
            <v>784080</v>
          </cell>
          <cell r="W277">
            <v>78225</v>
          </cell>
          <cell r="X277">
            <v>2110</v>
          </cell>
          <cell r="Y277">
            <v>0</v>
          </cell>
          <cell r="Z277">
            <v>80335</v>
          </cell>
          <cell r="AA277">
            <v>13624531</v>
          </cell>
          <cell r="AB277">
            <v>4071508</v>
          </cell>
          <cell r="AC277">
            <v>3589116</v>
          </cell>
          <cell r="AD277">
            <v>14106923</v>
          </cell>
        </row>
        <row r="278">
          <cell r="A278">
            <v>291</v>
          </cell>
          <cell r="B278" t="str">
            <v>EPWORTH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</row>
        <row r="279">
          <cell r="A279">
            <v>677</v>
          </cell>
          <cell r="B279" t="str">
            <v>ESSEX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</row>
        <row r="280">
          <cell r="A280">
            <v>305</v>
          </cell>
          <cell r="B280" t="str">
            <v>ESTHERVILLE</v>
          </cell>
          <cell r="C280">
            <v>3889814</v>
          </cell>
          <cell r="D280">
            <v>4550599</v>
          </cell>
          <cell r="E280">
            <v>4170966</v>
          </cell>
          <cell r="F280">
            <v>4269447</v>
          </cell>
          <cell r="G280">
            <v>3181626</v>
          </cell>
          <cell r="H280">
            <v>2218180</v>
          </cell>
          <cell r="I280">
            <v>2304923</v>
          </cell>
          <cell r="J280">
            <v>3094883</v>
          </cell>
          <cell r="K280">
            <v>0</v>
          </cell>
          <cell r="L280">
            <v>365043</v>
          </cell>
          <cell r="M280">
            <v>365043</v>
          </cell>
          <cell r="N280">
            <v>0</v>
          </cell>
          <cell r="O280">
            <v>91629</v>
          </cell>
          <cell r="P280">
            <v>491870</v>
          </cell>
          <cell r="Q280">
            <v>478623</v>
          </cell>
          <cell r="R280">
            <v>104876</v>
          </cell>
          <cell r="S280">
            <v>4340</v>
          </cell>
          <cell r="T280">
            <v>2241440</v>
          </cell>
          <cell r="U280">
            <v>415347</v>
          </cell>
          <cell r="V280">
            <v>1830433</v>
          </cell>
          <cell r="W280">
            <v>111729</v>
          </cell>
          <cell r="X280">
            <v>511</v>
          </cell>
          <cell r="Y280">
            <v>0</v>
          </cell>
          <cell r="Z280">
            <v>112240</v>
          </cell>
          <cell r="AA280">
            <v>8016389</v>
          </cell>
          <cell r="AB280">
            <v>12078392</v>
          </cell>
          <cell r="AC280">
            <v>12156985</v>
          </cell>
          <cell r="AD280">
            <v>7937796</v>
          </cell>
        </row>
        <row r="281">
          <cell r="A281">
            <v>49</v>
          </cell>
          <cell r="B281" t="str">
            <v>EVANSDALE</v>
          </cell>
          <cell r="C281">
            <v>576265</v>
          </cell>
          <cell r="D281">
            <v>2165304</v>
          </cell>
          <cell r="E281">
            <v>2248357</v>
          </cell>
          <cell r="F281">
            <v>493212</v>
          </cell>
          <cell r="G281">
            <v>1539786</v>
          </cell>
          <cell r="H281">
            <v>2027575</v>
          </cell>
          <cell r="I281">
            <v>2331437</v>
          </cell>
          <cell r="J281">
            <v>1235924</v>
          </cell>
          <cell r="K281">
            <v>101595</v>
          </cell>
          <cell r="L281">
            <v>381678</v>
          </cell>
          <cell r="M281">
            <v>414622</v>
          </cell>
          <cell r="N281">
            <v>68651</v>
          </cell>
          <cell r="O281">
            <v>71879</v>
          </cell>
          <cell r="P281">
            <v>694487</v>
          </cell>
          <cell r="Q281">
            <v>705458</v>
          </cell>
          <cell r="R281">
            <v>60908</v>
          </cell>
          <cell r="S281">
            <v>39205</v>
          </cell>
          <cell r="T281">
            <v>1779287</v>
          </cell>
          <cell r="U281">
            <v>1758315</v>
          </cell>
          <cell r="V281">
            <v>60177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581153</v>
          </cell>
          <cell r="AB281">
            <v>864880</v>
          </cell>
          <cell r="AC281">
            <v>817920</v>
          </cell>
          <cell r="AD281">
            <v>628113</v>
          </cell>
        </row>
        <row r="282">
          <cell r="A282">
            <v>173</v>
          </cell>
          <cell r="B282" t="str">
            <v>EVERLY</v>
          </cell>
          <cell r="C282">
            <v>77408</v>
          </cell>
          <cell r="D282">
            <v>682056</v>
          </cell>
          <cell r="E282">
            <v>626171</v>
          </cell>
          <cell r="F282">
            <v>133293</v>
          </cell>
          <cell r="G282">
            <v>692235</v>
          </cell>
          <cell r="H282">
            <v>222867</v>
          </cell>
          <cell r="I282">
            <v>87688</v>
          </cell>
          <cell r="J282">
            <v>827414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27471</v>
          </cell>
          <cell r="P282">
            <v>26254</v>
          </cell>
          <cell r="Q282">
            <v>25000</v>
          </cell>
          <cell r="R282">
            <v>28725</v>
          </cell>
          <cell r="S282">
            <v>7633</v>
          </cell>
          <cell r="T282">
            <v>25877</v>
          </cell>
          <cell r="U282">
            <v>26462</v>
          </cell>
          <cell r="V282">
            <v>7048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1662421</v>
          </cell>
          <cell r="AB282">
            <v>699806</v>
          </cell>
          <cell r="AC282">
            <v>747179</v>
          </cell>
          <cell r="AD282">
            <v>1615048</v>
          </cell>
        </row>
        <row r="283">
          <cell r="A283">
            <v>29</v>
          </cell>
          <cell r="B283" t="str">
            <v>EXIRA</v>
          </cell>
          <cell r="C283">
            <v>377734</v>
          </cell>
          <cell r="D283">
            <v>501558</v>
          </cell>
          <cell r="E283">
            <v>634354</v>
          </cell>
          <cell r="F283">
            <v>244938</v>
          </cell>
          <cell r="G283">
            <v>281014</v>
          </cell>
          <cell r="H283">
            <v>245286</v>
          </cell>
          <cell r="I283">
            <v>182335</v>
          </cell>
          <cell r="J283">
            <v>343965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538396</v>
          </cell>
          <cell r="U283">
            <v>538396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271774</v>
          </cell>
          <cell r="AB283">
            <v>380022</v>
          </cell>
          <cell r="AC283">
            <v>403169</v>
          </cell>
          <cell r="AD283">
            <v>248627</v>
          </cell>
        </row>
        <row r="284">
          <cell r="A284">
            <v>18</v>
          </cell>
          <cell r="B284" t="str">
            <v>EXLINE</v>
          </cell>
          <cell r="C284">
            <v>129877</v>
          </cell>
          <cell r="D284">
            <v>36136</v>
          </cell>
          <cell r="E284">
            <v>41776</v>
          </cell>
          <cell r="F284">
            <v>124237</v>
          </cell>
          <cell r="G284">
            <v>8296</v>
          </cell>
          <cell r="H284">
            <v>15560</v>
          </cell>
          <cell r="I284">
            <v>6846</v>
          </cell>
          <cell r="J284">
            <v>17010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</row>
        <row r="285">
          <cell r="A285">
            <v>74</v>
          </cell>
          <cell r="B285" t="str">
            <v>FAIRBANK</v>
          </cell>
          <cell r="C285">
            <v>431694</v>
          </cell>
          <cell r="D285">
            <v>718104</v>
          </cell>
          <cell r="E285">
            <v>662539</v>
          </cell>
          <cell r="F285">
            <v>487259</v>
          </cell>
          <cell r="G285">
            <v>708003</v>
          </cell>
          <cell r="H285">
            <v>315927</v>
          </cell>
          <cell r="I285">
            <v>180816</v>
          </cell>
          <cell r="J285">
            <v>843114</v>
          </cell>
          <cell r="K285">
            <v>48835</v>
          </cell>
          <cell r="L285">
            <v>223536</v>
          </cell>
          <cell r="M285">
            <v>183435</v>
          </cell>
          <cell r="N285">
            <v>88936</v>
          </cell>
          <cell r="O285">
            <v>0</v>
          </cell>
          <cell r="P285">
            <v>106085</v>
          </cell>
          <cell r="Q285">
            <v>106085</v>
          </cell>
          <cell r="R285">
            <v>0</v>
          </cell>
          <cell r="S285">
            <v>25006</v>
          </cell>
          <cell r="T285">
            <v>218</v>
          </cell>
          <cell r="U285">
            <v>0</v>
          </cell>
          <cell r="V285">
            <v>25224</v>
          </cell>
          <cell r="W285">
            <v>19170</v>
          </cell>
          <cell r="X285">
            <v>210</v>
          </cell>
          <cell r="Y285">
            <v>0</v>
          </cell>
          <cell r="Z285">
            <v>19380</v>
          </cell>
          <cell r="AA285">
            <v>2158815</v>
          </cell>
          <cell r="AB285">
            <v>1982927</v>
          </cell>
          <cell r="AC285">
            <v>2044245</v>
          </cell>
          <cell r="AD285">
            <v>2097497</v>
          </cell>
        </row>
        <row r="286">
          <cell r="A286">
            <v>544</v>
          </cell>
          <cell r="B286" t="str">
            <v>FAIRFAX</v>
          </cell>
          <cell r="C286">
            <v>407536</v>
          </cell>
          <cell r="D286">
            <v>1238039</v>
          </cell>
          <cell r="E286">
            <v>1170391</v>
          </cell>
          <cell r="F286">
            <v>475184</v>
          </cell>
          <cell r="G286">
            <v>81823</v>
          </cell>
          <cell r="H286">
            <v>533249</v>
          </cell>
          <cell r="I286">
            <v>425091</v>
          </cell>
          <cell r="J286">
            <v>189981</v>
          </cell>
          <cell r="K286">
            <v>146157</v>
          </cell>
          <cell r="L286">
            <v>947591</v>
          </cell>
          <cell r="M286">
            <v>951395</v>
          </cell>
          <cell r="N286">
            <v>142353</v>
          </cell>
          <cell r="O286">
            <v>389748</v>
          </cell>
          <cell r="P286">
            <v>1018245</v>
          </cell>
          <cell r="Q286">
            <v>1407993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749485</v>
          </cell>
          <cell r="AB286">
            <v>1166975</v>
          </cell>
          <cell r="AC286">
            <v>1460747</v>
          </cell>
          <cell r="AD286">
            <v>455713</v>
          </cell>
        </row>
        <row r="287">
          <cell r="A287">
            <v>476</v>
          </cell>
          <cell r="B287" t="str">
            <v>FAIRFIELD</v>
          </cell>
          <cell r="C287">
            <v>9777855</v>
          </cell>
          <cell r="D287">
            <v>4735604</v>
          </cell>
          <cell r="E287">
            <v>3925429</v>
          </cell>
          <cell r="F287">
            <v>10588030</v>
          </cell>
          <cell r="G287">
            <v>0</v>
          </cell>
          <cell r="H287">
            <v>3308071</v>
          </cell>
          <cell r="I287">
            <v>3132398</v>
          </cell>
          <cell r="J287">
            <v>175673</v>
          </cell>
          <cell r="K287">
            <v>0</v>
          </cell>
          <cell r="L287">
            <v>955885</v>
          </cell>
          <cell r="M287">
            <v>322602</v>
          </cell>
          <cell r="N287">
            <v>633283</v>
          </cell>
          <cell r="O287">
            <v>0</v>
          </cell>
          <cell r="P287">
            <v>1726457</v>
          </cell>
          <cell r="Q287">
            <v>1759150</v>
          </cell>
          <cell r="R287">
            <v>-32693</v>
          </cell>
          <cell r="S287">
            <v>0</v>
          </cell>
          <cell r="T287">
            <v>915065</v>
          </cell>
          <cell r="U287">
            <v>391553</v>
          </cell>
          <cell r="V287">
            <v>523512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15124185</v>
          </cell>
          <cell r="AC287">
            <v>17849966</v>
          </cell>
          <cell r="AD287">
            <v>-2725781</v>
          </cell>
        </row>
        <row r="288">
          <cell r="A288">
            <v>292</v>
          </cell>
          <cell r="B288" t="str">
            <v>FARLEY</v>
          </cell>
          <cell r="C288">
            <v>648541</v>
          </cell>
          <cell r="D288">
            <v>942409</v>
          </cell>
          <cell r="E288">
            <v>1006732</v>
          </cell>
          <cell r="F288">
            <v>584218</v>
          </cell>
          <cell r="G288">
            <v>196061</v>
          </cell>
          <cell r="H288">
            <v>196106</v>
          </cell>
          <cell r="I288">
            <v>190679</v>
          </cell>
          <cell r="J288">
            <v>201488</v>
          </cell>
          <cell r="K288">
            <v>70223</v>
          </cell>
          <cell r="L288">
            <v>461960</v>
          </cell>
          <cell r="M288">
            <v>367886</v>
          </cell>
          <cell r="N288">
            <v>164297</v>
          </cell>
          <cell r="O288">
            <v>104444</v>
          </cell>
          <cell r="P288">
            <v>595571</v>
          </cell>
          <cell r="Q288">
            <v>518676</v>
          </cell>
          <cell r="R288">
            <v>181339</v>
          </cell>
          <cell r="S288">
            <v>18458</v>
          </cell>
          <cell r="T288">
            <v>351737</v>
          </cell>
          <cell r="U288">
            <v>207584</v>
          </cell>
          <cell r="V288">
            <v>162611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517468</v>
          </cell>
          <cell r="AB288">
            <v>1459712</v>
          </cell>
          <cell r="AC288">
            <v>1380854</v>
          </cell>
          <cell r="AD288">
            <v>596326</v>
          </cell>
        </row>
        <row r="289">
          <cell r="A289">
            <v>186</v>
          </cell>
          <cell r="B289" t="str">
            <v>FARMERSBURG</v>
          </cell>
          <cell r="C289">
            <v>109844</v>
          </cell>
          <cell r="D289">
            <v>108057</v>
          </cell>
          <cell r="E289">
            <v>100771</v>
          </cell>
          <cell r="F289">
            <v>117130</v>
          </cell>
          <cell r="G289">
            <v>104133</v>
          </cell>
          <cell r="H289">
            <v>61754</v>
          </cell>
          <cell r="I289">
            <v>61326</v>
          </cell>
          <cell r="J289">
            <v>104561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216</v>
          </cell>
          <cell r="P289">
            <v>6703</v>
          </cell>
          <cell r="Q289">
            <v>6880</v>
          </cell>
          <cell r="R289">
            <v>39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15000</v>
          </cell>
          <cell r="X289">
            <v>0</v>
          </cell>
          <cell r="Y289">
            <v>0</v>
          </cell>
          <cell r="Z289">
            <v>15000</v>
          </cell>
          <cell r="AA289">
            <v>100593</v>
          </cell>
          <cell r="AB289">
            <v>140927</v>
          </cell>
          <cell r="AC289">
            <v>151408</v>
          </cell>
          <cell r="AD289">
            <v>90112</v>
          </cell>
        </row>
        <row r="290">
          <cell r="A290">
            <v>857</v>
          </cell>
          <cell r="B290" t="str">
            <v>FARMINGTON</v>
          </cell>
          <cell r="C290">
            <v>65907</v>
          </cell>
          <cell r="D290">
            <v>672804</v>
          </cell>
          <cell r="E290">
            <v>674780</v>
          </cell>
          <cell r="F290">
            <v>63931</v>
          </cell>
          <cell r="G290">
            <v>33841</v>
          </cell>
          <cell r="H290">
            <v>162437</v>
          </cell>
          <cell r="I290">
            <v>176084</v>
          </cell>
          <cell r="J290">
            <v>20194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2207</v>
          </cell>
          <cell r="T290">
            <v>0</v>
          </cell>
          <cell r="U290">
            <v>2207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2938</v>
          </cell>
          <cell r="AB290">
            <v>265480</v>
          </cell>
          <cell r="AC290">
            <v>257447</v>
          </cell>
          <cell r="AD290">
            <v>10971</v>
          </cell>
        </row>
        <row r="291">
          <cell r="A291">
            <v>103</v>
          </cell>
          <cell r="B291" t="str">
            <v>FARNHAMVILLE</v>
          </cell>
          <cell r="C291">
            <v>198720</v>
          </cell>
          <cell r="D291">
            <v>281402</v>
          </cell>
          <cell r="E291">
            <v>303232</v>
          </cell>
          <cell r="F291">
            <v>176890</v>
          </cell>
          <cell r="G291">
            <v>87754</v>
          </cell>
          <cell r="H291">
            <v>94537</v>
          </cell>
          <cell r="I291">
            <v>92550</v>
          </cell>
          <cell r="J291">
            <v>89741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238055</v>
          </cell>
          <cell r="AB291">
            <v>855733</v>
          </cell>
          <cell r="AC291">
            <v>730097</v>
          </cell>
          <cell r="AD291">
            <v>363691</v>
          </cell>
        </row>
        <row r="292">
          <cell r="A292">
            <v>338</v>
          </cell>
          <cell r="B292" t="str">
            <v>FARRAGUT</v>
          </cell>
          <cell r="C292">
            <v>273973</v>
          </cell>
          <cell r="D292">
            <v>403526</v>
          </cell>
          <cell r="E292">
            <v>355806</v>
          </cell>
          <cell r="F292">
            <v>321693</v>
          </cell>
          <cell r="G292">
            <v>424574</v>
          </cell>
          <cell r="H292">
            <v>95741</v>
          </cell>
          <cell r="I292">
            <v>106857</v>
          </cell>
          <cell r="J292">
            <v>413458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10259</v>
          </cell>
          <cell r="P292">
            <v>48420</v>
          </cell>
          <cell r="Q292">
            <v>48030</v>
          </cell>
          <cell r="R292">
            <v>10649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58398</v>
          </cell>
          <cell r="X292">
            <v>1050</v>
          </cell>
          <cell r="Y292">
            <v>0</v>
          </cell>
          <cell r="Z292">
            <v>59448</v>
          </cell>
          <cell r="AA292">
            <v>81612</v>
          </cell>
          <cell r="AB292">
            <v>163138</v>
          </cell>
          <cell r="AC292">
            <v>122039</v>
          </cell>
          <cell r="AD292">
            <v>122711</v>
          </cell>
        </row>
        <row r="293">
          <cell r="A293">
            <v>313</v>
          </cell>
          <cell r="B293" t="str">
            <v>FAYETTE</v>
          </cell>
          <cell r="C293">
            <v>1547164</v>
          </cell>
          <cell r="D293">
            <v>762073</v>
          </cell>
          <cell r="E293">
            <v>661485</v>
          </cell>
          <cell r="F293">
            <v>1647752</v>
          </cell>
          <cell r="G293">
            <v>564386</v>
          </cell>
          <cell r="H293">
            <v>542645</v>
          </cell>
          <cell r="I293">
            <v>367201</v>
          </cell>
          <cell r="J293">
            <v>739830</v>
          </cell>
          <cell r="K293">
            <v>51750</v>
          </cell>
          <cell r="L293">
            <v>58381</v>
          </cell>
          <cell r="M293">
            <v>47974</v>
          </cell>
          <cell r="N293">
            <v>62157</v>
          </cell>
          <cell r="O293">
            <v>18733</v>
          </cell>
          <cell r="P293">
            <v>6442</v>
          </cell>
          <cell r="Q293">
            <v>4011</v>
          </cell>
          <cell r="R293">
            <v>21164</v>
          </cell>
          <cell r="S293">
            <v>-29715</v>
          </cell>
          <cell r="T293">
            <v>0</v>
          </cell>
          <cell r="U293">
            <v>753</v>
          </cell>
          <cell r="V293">
            <v>-30468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551423</v>
          </cell>
          <cell r="AB293">
            <v>712710</v>
          </cell>
          <cell r="AC293">
            <v>732748</v>
          </cell>
          <cell r="AD293">
            <v>531385</v>
          </cell>
        </row>
        <row r="294">
          <cell r="A294">
            <v>520</v>
          </cell>
          <cell r="B294" t="str">
            <v>FENTON</v>
          </cell>
          <cell r="C294">
            <v>291966</v>
          </cell>
          <cell r="D294">
            <v>352623</v>
          </cell>
          <cell r="E294">
            <v>350961</v>
          </cell>
          <cell r="F294">
            <v>293628</v>
          </cell>
          <cell r="G294">
            <v>11801</v>
          </cell>
          <cell r="H294">
            <v>80580</v>
          </cell>
          <cell r="I294">
            <v>71407</v>
          </cell>
          <cell r="J294">
            <v>20974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1353</v>
          </cell>
          <cell r="P294">
            <v>11871</v>
          </cell>
          <cell r="Q294">
            <v>11473</v>
          </cell>
          <cell r="R294">
            <v>1751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201719</v>
          </cell>
          <cell r="AB294">
            <v>782299</v>
          </cell>
          <cell r="AC294">
            <v>776691</v>
          </cell>
          <cell r="AD294">
            <v>207327</v>
          </cell>
        </row>
        <row r="295">
          <cell r="A295">
            <v>605</v>
          </cell>
          <cell r="B295" t="str">
            <v>FERGUSON</v>
          </cell>
          <cell r="C295">
            <v>70783</v>
          </cell>
          <cell r="D295">
            <v>36041</v>
          </cell>
          <cell r="E295">
            <v>30708</v>
          </cell>
          <cell r="F295">
            <v>76116</v>
          </cell>
          <cell r="G295">
            <v>5210</v>
          </cell>
          <cell r="H295">
            <v>11393</v>
          </cell>
          <cell r="I295">
            <v>6403</v>
          </cell>
          <cell r="J295">
            <v>10200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24</v>
          </cell>
          <cell r="P295">
            <v>2337</v>
          </cell>
          <cell r="Q295">
            <v>6165</v>
          </cell>
          <cell r="R295">
            <v>-3804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</row>
        <row r="296">
          <cell r="A296">
            <v>941</v>
          </cell>
          <cell r="B296" t="str">
            <v>FERTILE</v>
          </cell>
          <cell r="C296">
            <v>69794</v>
          </cell>
          <cell r="D296">
            <v>354158</v>
          </cell>
          <cell r="E296">
            <v>369121</v>
          </cell>
          <cell r="F296">
            <v>54831</v>
          </cell>
          <cell r="G296">
            <v>39711</v>
          </cell>
          <cell r="H296">
            <v>182656</v>
          </cell>
          <cell r="I296">
            <v>160815</v>
          </cell>
          <cell r="J296">
            <v>61552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128639</v>
          </cell>
          <cell r="AB296">
            <v>131490</v>
          </cell>
          <cell r="AC296">
            <v>105062</v>
          </cell>
          <cell r="AD296">
            <v>155067</v>
          </cell>
        </row>
        <row r="297">
          <cell r="A297">
            <v>244</v>
          </cell>
          <cell r="B297" t="str">
            <v>FLORIS</v>
          </cell>
          <cell r="C297">
            <v>14158</v>
          </cell>
          <cell r="D297">
            <v>57831</v>
          </cell>
          <cell r="E297">
            <v>66130</v>
          </cell>
          <cell r="F297">
            <v>5859</v>
          </cell>
          <cell r="G297">
            <v>48484</v>
          </cell>
          <cell r="H297">
            <v>11968</v>
          </cell>
          <cell r="I297">
            <v>15086</v>
          </cell>
          <cell r="J297">
            <v>45366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</row>
        <row r="298">
          <cell r="A298">
            <v>325</v>
          </cell>
          <cell r="B298" t="str">
            <v>FLOYD</v>
          </cell>
          <cell r="C298">
            <v>160945</v>
          </cell>
          <cell r="D298">
            <v>130193</v>
          </cell>
          <cell r="E298">
            <v>191190</v>
          </cell>
          <cell r="F298">
            <v>99948</v>
          </cell>
          <cell r="G298">
            <v>197393</v>
          </cell>
          <cell r="H298">
            <v>92204</v>
          </cell>
          <cell r="I298">
            <v>36200</v>
          </cell>
          <cell r="J298">
            <v>253397</v>
          </cell>
          <cell r="K298">
            <v>9134</v>
          </cell>
          <cell r="L298">
            <v>4796</v>
          </cell>
          <cell r="M298">
            <v>13783</v>
          </cell>
          <cell r="N298">
            <v>147</v>
          </cell>
          <cell r="O298">
            <v>0</v>
          </cell>
          <cell r="P298">
            <v>13783</v>
          </cell>
          <cell r="Q298">
            <v>13783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175726</v>
          </cell>
          <cell r="AB298">
            <v>129885</v>
          </cell>
          <cell r="AC298">
            <v>149736</v>
          </cell>
          <cell r="AD298">
            <v>155875</v>
          </cell>
        </row>
        <row r="299">
          <cell r="A299">
            <v>703</v>
          </cell>
          <cell r="B299" t="str">
            <v>FONDA</v>
          </cell>
          <cell r="C299">
            <v>-344621</v>
          </cell>
          <cell r="D299">
            <v>359189</v>
          </cell>
          <cell r="E299">
            <v>357173</v>
          </cell>
          <cell r="F299">
            <v>-342605</v>
          </cell>
          <cell r="G299">
            <v>37207</v>
          </cell>
          <cell r="H299">
            <v>231402</v>
          </cell>
          <cell r="I299">
            <v>248553</v>
          </cell>
          <cell r="J299">
            <v>20056</v>
          </cell>
          <cell r="K299">
            <v>24095</v>
          </cell>
          <cell r="L299">
            <v>24779</v>
          </cell>
          <cell r="M299">
            <v>25000</v>
          </cell>
          <cell r="N299">
            <v>23874</v>
          </cell>
          <cell r="O299">
            <v>-105002</v>
          </cell>
          <cell r="P299">
            <v>96862</v>
          </cell>
          <cell r="Q299">
            <v>81618</v>
          </cell>
          <cell r="R299">
            <v>-89758</v>
          </cell>
          <cell r="S299">
            <v>98917</v>
          </cell>
          <cell r="T299">
            <v>35000</v>
          </cell>
          <cell r="U299">
            <v>0</v>
          </cell>
          <cell r="V299">
            <v>133917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740103</v>
          </cell>
          <cell r="AB299">
            <v>901724</v>
          </cell>
          <cell r="AC299">
            <v>911228</v>
          </cell>
          <cell r="AD299">
            <v>730599</v>
          </cell>
        </row>
        <row r="300">
          <cell r="A300">
            <v>3</v>
          </cell>
          <cell r="B300" t="str">
            <v>FONTANELLE</v>
          </cell>
          <cell r="C300">
            <v>210392</v>
          </cell>
          <cell r="D300">
            <v>195454</v>
          </cell>
          <cell r="E300">
            <v>184182</v>
          </cell>
          <cell r="F300">
            <v>221664</v>
          </cell>
          <cell r="G300">
            <v>562537</v>
          </cell>
          <cell r="H300">
            <v>167112</v>
          </cell>
          <cell r="I300">
            <v>114107</v>
          </cell>
          <cell r="J300">
            <v>615542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11630</v>
          </cell>
          <cell r="P300">
            <v>37</v>
          </cell>
          <cell r="Q300">
            <v>0</v>
          </cell>
          <cell r="R300">
            <v>11667</v>
          </cell>
          <cell r="S300">
            <v>9717</v>
          </cell>
          <cell r="T300">
            <v>0</v>
          </cell>
          <cell r="U300">
            <v>0</v>
          </cell>
          <cell r="V300">
            <v>9717</v>
          </cell>
          <cell r="W300">
            <v>12610</v>
          </cell>
          <cell r="X300">
            <v>0</v>
          </cell>
          <cell r="Y300">
            <v>0</v>
          </cell>
          <cell r="Z300">
            <v>12610</v>
          </cell>
          <cell r="AA300">
            <v>1756512</v>
          </cell>
          <cell r="AB300">
            <v>1005888</v>
          </cell>
          <cell r="AC300">
            <v>998037</v>
          </cell>
          <cell r="AD300">
            <v>1764363</v>
          </cell>
        </row>
        <row r="301">
          <cell r="A301">
            <v>912</v>
          </cell>
          <cell r="B301" t="str">
            <v>FORESTCITY</v>
          </cell>
          <cell r="C301">
            <v>1617804</v>
          </cell>
          <cell r="D301">
            <v>3388840</v>
          </cell>
          <cell r="E301">
            <v>3064928</v>
          </cell>
          <cell r="F301">
            <v>1941716</v>
          </cell>
          <cell r="G301">
            <v>438333</v>
          </cell>
          <cell r="H301">
            <v>1558523</v>
          </cell>
          <cell r="I301">
            <v>1418366</v>
          </cell>
          <cell r="J301">
            <v>578490</v>
          </cell>
          <cell r="K301">
            <v>-58809</v>
          </cell>
          <cell r="L301">
            <v>1438144</v>
          </cell>
          <cell r="M301">
            <v>488713</v>
          </cell>
          <cell r="N301">
            <v>890622</v>
          </cell>
          <cell r="O301">
            <v>170883</v>
          </cell>
          <cell r="P301">
            <v>793640</v>
          </cell>
          <cell r="Q301">
            <v>854348</v>
          </cell>
          <cell r="R301">
            <v>110175</v>
          </cell>
          <cell r="S301">
            <v>-7890</v>
          </cell>
          <cell r="T301">
            <v>2459407</v>
          </cell>
          <cell r="U301">
            <v>3494834</v>
          </cell>
          <cell r="V301">
            <v>-1043317</v>
          </cell>
          <cell r="W301">
            <v>142026</v>
          </cell>
          <cell r="X301">
            <v>177</v>
          </cell>
          <cell r="Y301">
            <v>0</v>
          </cell>
          <cell r="Z301">
            <v>142203</v>
          </cell>
          <cell r="AA301">
            <v>5351742</v>
          </cell>
          <cell r="AB301">
            <v>7781313</v>
          </cell>
          <cell r="AC301">
            <v>7094211</v>
          </cell>
          <cell r="AD301">
            <v>6038844</v>
          </cell>
        </row>
        <row r="302">
          <cell r="A302">
            <v>921</v>
          </cell>
          <cell r="B302" t="str">
            <v>FORTATKINSON</v>
          </cell>
          <cell r="C302">
            <v>115372</v>
          </cell>
          <cell r="D302">
            <v>302222</v>
          </cell>
          <cell r="E302">
            <v>241070</v>
          </cell>
          <cell r="F302">
            <v>176524</v>
          </cell>
          <cell r="G302">
            <v>127459</v>
          </cell>
          <cell r="H302">
            <v>100331</v>
          </cell>
          <cell r="I302">
            <v>90696</v>
          </cell>
          <cell r="J302">
            <v>137094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198</v>
          </cell>
          <cell r="P302">
            <v>24556</v>
          </cell>
          <cell r="Q302">
            <v>24354</v>
          </cell>
          <cell r="R302">
            <v>400</v>
          </cell>
          <cell r="S302">
            <v>0</v>
          </cell>
          <cell r="T302">
            <v>1588</v>
          </cell>
          <cell r="U302">
            <v>3199</v>
          </cell>
          <cell r="V302">
            <v>-1611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239363</v>
          </cell>
          <cell r="AB302">
            <v>168302</v>
          </cell>
          <cell r="AC302">
            <v>138541</v>
          </cell>
          <cell r="AD302">
            <v>269124</v>
          </cell>
        </row>
        <row r="303">
          <cell r="A303">
            <v>904</v>
          </cell>
          <cell r="B303" t="str">
            <v>FORTDODGE</v>
          </cell>
          <cell r="C303">
            <v>5241434</v>
          </cell>
          <cell r="D303">
            <v>11848490</v>
          </cell>
          <cell r="E303">
            <v>11415673</v>
          </cell>
          <cell r="F303">
            <v>5674251</v>
          </cell>
          <cell r="G303">
            <v>6247414</v>
          </cell>
          <cell r="H303">
            <v>15889748</v>
          </cell>
          <cell r="I303">
            <v>14772389</v>
          </cell>
          <cell r="J303">
            <v>7364773</v>
          </cell>
          <cell r="K303">
            <v>898143</v>
          </cell>
          <cell r="L303">
            <v>6374711</v>
          </cell>
          <cell r="M303">
            <v>5647155</v>
          </cell>
          <cell r="N303">
            <v>1625699</v>
          </cell>
          <cell r="O303">
            <v>1197588</v>
          </cell>
          <cell r="P303">
            <v>5150684</v>
          </cell>
          <cell r="Q303">
            <v>5067893</v>
          </cell>
          <cell r="R303">
            <v>1280379</v>
          </cell>
          <cell r="S303">
            <v>3432109</v>
          </cell>
          <cell r="T303">
            <v>15573570</v>
          </cell>
          <cell r="U303">
            <v>10024823</v>
          </cell>
          <cell r="V303">
            <v>8980856</v>
          </cell>
          <cell r="W303">
            <v>25000</v>
          </cell>
          <cell r="X303">
            <v>0</v>
          </cell>
          <cell r="Y303">
            <v>0</v>
          </cell>
          <cell r="Z303">
            <v>25000</v>
          </cell>
          <cell r="AA303">
            <v>11562783</v>
          </cell>
          <cell r="AB303">
            <v>39980820</v>
          </cell>
          <cell r="AC303">
            <v>38287931</v>
          </cell>
          <cell r="AD303">
            <v>13255672</v>
          </cell>
        </row>
        <row r="304">
          <cell r="A304">
            <v>530</v>
          </cell>
          <cell r="B304" t="str">
            <v>FORTMADISON</v>
          </cell>
          <cell r="C304">
            <v>2204126</v>
          </cell>
          <cell r="D304">
            <v>5546853</v>
          </cell>
          <cell r="E304">
            <v>6745136</v>
          </cell>
          <cell r="F304">
            <v>1005843</v>
          </cell>
          <cell r="G304">
            <v>1808709</v>
          </cell>
          <cell r="H304">
            <v>10792297</v>
          </cell>
          <cell r="I304">
            <v>10401267</v>
          </cell>
          <cell r="J304">
            <v>2199739</v>
          </cell>
          <cell r="K304">
            <v>557154</v>
          </cell>
          <cell r="L304">
            <v>1335819</v>
          </cell>
          <cell r="M304">
            <v>687071</v>
          </cell>
          <cell r="N304">
            <v>1205902</v>
          </cell>
          <cell r="O304">
            <v>22142</v>
          </cell>
          <cell r="P304">
            <v>1029064</v>
          </cell>
          <cell r="Q304">
            <v>1025903</v>
          </cell>
          <cell r="R304">
            <v>25303</v>
          </cell>
          <cell r="S304">
            <v>14016705</v>
          </cell>
          <cell r="T304">
            <v>1537885</v>
          </cell>
          <cell r="U304">
            <v>2627284</v>
          </cell>
          <cell r="V304">
            <v>12927306</v>
          </cell>
          <cell r="W304">
            <v>212538</v>
          </cell>
          <cell r="X304">
            <v>2347</v>
          </cell>
          <cell r="Y304">
            <v>0</v>
          </cell>
          <cell r="Z304">
            <v>214885</v>
          </cell>
          <cell r="AA304">
            <v>1185959</v>
          </cell>
          <cell r="AB304">
            <v>21833842</v>
          </cell>
          <cell r="AC304">
            <v>19910828</v>
          </cell>
          <cell r="AD304">
            <v>3108973</v>
          </cell>
        </row>
        <row r="305">
          <cell r="A305">
            <v>174</v>
          </cell>
          <cell r="B305" t="str">
            <v>FOSTORIA</v>
          </cell>
          <cell r="C305">
            <v>827053</v>
          </cell>
          <cell r="D305">
            <v>143668</v>
          </cell>
          <cell r="E305">
            <v>144662</v>
          </cell>
          <cell r="F305">
            <v>826059</v>
          </cell>
          <cell r="G305">
            <v>0</v>
          </cell>
          <cell r="H305">
            <v>21244</v>
          </cell>
          <cell r="I305">
            <v>0</v>
          </cell>
          <cell r="J305">
            <v>21244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52336</v>
          </cell>
          <cell r="AC305">
            <v>60425</v>
          </cell>
          <cell r="AD305">
            <v>-8089</v>
          </cell>
        </row>
        <row r="306">
          <cell r="A306">
            <v>531</v>
          </cell>
          <cell r="B306" t="str">
            <v>FRANKLIN</v>
          </cell>
          <cell r="C306">
            <v>66590</v>
          </cell>
          <cell r="D306">
            <v>38489</v>
          </cell>
          <cell r="E306">
            <v>55597</v>
          </cell>
          <cell r="F306">
            <v>49482</v>
          </cell>
          <cell r="G306">
            <v>10446</v>
          </cell>
          <cell r="H306">
            <v>15714</v>
          </cell>
          <cell r="I306">
            <v>14973</v>
          </cell>
          <cell r="J306">
            <v>11187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</row>
        <row r="307">
          <cell r="A307">
            <v>59</v>
          </cell>
          <cell r="B307" t="str">
            <v>FRASER</v>
          </cell>
          <cell r="C307">
            <v>46798</v>
          </cell>
          <cell r="D307">
            <v>21703</v>
          </cell>
          <cell r="E307">
            <v>33489</v>
          </cell>
          <cell r="F307">
            <v>35012</v>
          </cell>
          <cell r="G307">
            <v>0</v>
          </cell>
          <cell r="H307">
            <v>7943</v>
          </cell>
          <cell r="I307">
            <v>0</v>
          </cell>
          <cell r="J307">
            <v>7943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</row>
        <row r="308">
          <cell r="A308">
            <v>163</v>
          </cell>
          <cell r="B308" t="str">
            <v>FREDERICKSBURG</v>
          </cell>
          <cell r="C308">
            <v>44880</v>
          </cell>
          <cell r="D308">
            <v>725307</v>
          </cell>
          <cell r="E308">
            <v>725307</v>
          </cell>
          <cell r="F308">
            <v>44880</v>
          </cell>
          <cell r="G308">
            <v>195959</v>
          </cell>
          <cell r="H308">
            <v>383134</v>
          </cell>
          <cell r="I308">
            <v>444481</v>
          </cell>
          <cell r="J308">
            <v>134612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2513</v>
          </cell>
          <cell r="P308">
            <v>70414</v>
          </cell>
          <cell r="Q308">
            <v>68089</v>
          </cell>
          <cell r="R308">
            <v>4838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906297</v>
          </cell>
          <cell r="AB308">
            <v>2800824</v>
          </cell>
          <cell r="AC308">
            <v>2739693</v>
          </cell>
          <cell r="AD308">
            <v>967428</v>
          </cell>
        </row>
        <row r="309">
          <cell r="A309">
            <v>65</v>
          </cell>
          <cell r="B309" t="str">
            <v>FREDERIKA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</row>
        <row r="310">
          <cell r="A310">
            <v>557</v>
          </cell>
          <cell r="B310" t="str">
            <v>FREDONIA</v>
          </cell>
          <cell r="C310">
            <v>23238</v>
          </cell>
          <cell r="D310">
            <v>38576</v>
          </cell>
          <cell r="E310">
            <v>28213</v>
          </cell>
          <cell r="F310">
            <v>33601</v>
          </cell>
          <cell r="G310">
            <v>55449</v>
          </cell>
          <cell r="H310">
            <v>26827</v>
          </cell>
          <cell r="I310">
            <v>19717</v>
          </cell>
          <cell r="J310">
            <v>62559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31587</v>
          </cell>
          <cell r="AB310">
            <v>41083</v>
          </cell>
          <cell r="AC310">
            <v>49789</v>
          </cell>
          <cell r="AD310">
            <v>22881</v>
          </cell>
        </row>
        <row r="311">
          <cell r="A311">
            <v>586</v>
          </cell>
          <cell r="B311" t="str">
            <v>FREMONT</v>
          </cell>
          <cell r="C311">
            <v>442657</v>
          </cell>
          <cell r="D311">
            <v>202997</v>
          </cell>
          <cell r="E311">
            <v>185656</v>
          </cell>
          <cell r="F311">
            <v>459998</v>
          </cell>
          <cell r="G311">
            <v>468136</v>
          </cell>
          <cell r="H311">
            <v>232878</v>
          </cell>
          <cell r="I311">
            <v>204853</v>
          </cell>
          <cell r="J311">
            <v>496161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-14674</v>
          </cell>
          <cell r="P311">
            <v>505</v>
          </cell>
          <cell r="Q311">
            <v>0</v>
          </cell>
          <cell r="R311">
            <v>-14169</v>
          </cell>
          <cell r="S311">
            <v>145509</v>
          </cell>
          <cell r="T311">
            <v>0</v>
          </cell>
          <cell r="U311">
            <v>0</v>
          </cell>
          <cell r="V311">
            <v>145509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76347</v>
          </cell>
          <cell r="AB311">
            <v>62354</v>
          </cell>
          <cell r="AC311">
            <v>48788</v>
          </cell>
          <cell r="AD311">
            <v>89913</v>
          </cell>
        </row>
        <row r="312">
          <cell r="A312">
            <v>652</v>
          </cell>
          <cell r="B312" t="str">
            <v>FRUITLAND</v>
          </cell>
          <cell r="C312">
            <v>509028</v>
          </cell>
          <cell r="D312">
            <v>309198</v>
          </cell>
          <cell r="E312">
            <v>352418</v>
          </cell>
          <cell r="F312">
            <v>465808</v>
          </cell>
          <cell r="G312">
            <v>555668</v>
          </cell>
          <cell r="H312">
            <v>229101</v>
          </cell>
          <cell r="I312">
            <v>663073</v>
          </cell>
          <cell r="J312">
            <v>121696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975000</v>
          </cell>
          <cell r="U312">
            <v>975000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</row>
        <row r="313">
          <cell r="A313">
            <v>952</v>
          </cell>
          <cell r="B313" t="str">
            <v>GALT</v>
          </cell>
          <cell r="C313">
            <v>19967</v>
          </cell>
          <cell r="D313">
            <v>17496</v>
          </cell>
          <cell r="E313">
            <v>1450</v>
          </cell>
          <cell r="F313">
            <v>36013</v>
          </cell>
          <cell r="G313">
            <v>0</v>
          </cell>
          <cell r="H313">
            <v>4556</v>
          </cell>
          <cell r="I313">
            <v>9422</v>
          </cell>
          <cell r="J313">
            <v>-4866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</row>
        <row r="314">
          <cell r="A314">
            <v>438</v>
          </cell>
          <cell r="B314" t="str">
            <v>GALVA</v>
          </cell>
          <cell r="C314">
            <v>144823</v>
          </cell>
          <cell r="D314">
            <v>159127</v>
          </cell>
          <cell r="E314">
            <v>183607</v>
          </cell>
          <cell r="F314">
            <v>120343</v>
          </cell>
          <cell r="G314">
            <v>117385</v>
          </cell>
          <cell r="H314">
            <v>95780</v>
          </cell>
          <cell r="I314">
            <v>50993</v>
          </cell>
          <cell r="J314">
            <v>162172</v>
          </cell>
          <cell r="K314">
            <v>8806</v>
          </cell>
          <cell r="L314">
            <v>0</v>
          </cell>
          <cell r="M314">
            <v>0</v>
          </cell>
          <cell r="N314">
            <v>8806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207062</v>
          </cell>
          <cell r="AB314">
            <v>206535</v>
          </cell>
          <cell r="AC314">
            <v>225305</v>
          </cell>
          <cell r="AD314">
            <v>188292</v>
          </cell>
        </row>
        <row r="315">
          <cell r="A315">
            <v>187</v>
          </cell>
          <cell r="B315" t="str">
            <v>GARBER</v>
          </cell>
          <cell r="C315">
            <v>-533</v>
          </cell>
          <cell r="D315">
            <v>21584</v>
          </cell>
          <cell r="E315">
            <v>31588</v>
          </cell>
          <cell r="F315">
            <v>-10537</v>
          </cell>
          <cell r="G315">
            <v>56953</v>
          </cell>
          <cell r="H315">
            <v>21933</v>
          </cell>
          <cell r="I315">
            <v>11349</v>
          </cell>
          <cell r="J315">
            <v>67537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3447</v>
          </cell>
          <cell r="Q315">
            <v>3477</v>
          </cell>
          <cell r="R315">
            <v>-30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</row>
        <row r="316">
          <cell r="A316">
            <v>248</v>
          </cell>
          <cell r="B316" t="str">
            <v>GARDENGROVE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</row>
        <row r="317">
          <cell r="A317">
            <v>188</v>
          </cell>
          <cell r="B317" t="str">
            <v>GARNAVILLO</v>
          </cell>
          <cell r="C317">
            <v>266580</v>
          </cell>
          <cell r="D317">
            <v>480682</v>
          </cell>
          <cell r="E317">
            <v>395663</v>
          </cell>
          <cell r="F317">
            <v>351599</v>
          </cell>
          <cell r="G317">
            <v>2366</v>
          </cell>
          <cell r="H317">
            <v>227342</v>
          </cell>
          <cell r="I317">
            <v>127163</v>
          </cell>
          <cell r="J317">
            <v>102545</v>
          </cell>
          <cell r="K317">
            <v>8847</v>
          </cell>
          <cell r="L317">
            <v>87179</v>
          </cell>
          <cell r="M317">
            <v>44256</v>
          </cell>
          <cell r="N317">
            <v>51770</v>
          </cell>
          <cell r="O317">
            <v>4596</v>
          </cell>
          <cell r="P317">
            <v>25170</v>
          </cell>
          <cell r="Q317">
            <v>25088</v>
          </cell>
          <cell r="R317">
            <v>4678</v>
          </cell>
          <cell r="S317">
            <v>610064</v>
          </cell>
          <cell r="T317">
            <v>106148</v>
          </cell>
          <cell r="U317">
            <v>0</v>
          </cell>
          <cell r="V317">
            <v>716212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-61772</v>
          </cell>
          <cell r="AB317">
            <v>529653</v>
          </cell>
          <cell r="AC317">
            <v>469267</v>
          </cell>
          <cell r="AD317">
            <v>-1386</v>
          </cell>
        </row>
        <row r="318">
          <cell r="A318">
            <v>383</v>
          </cell>
          <cell r="B318" t="str">
            <v>GARNER</v>
          </cell>
          <cell r="C318">
            <v>1110801</v>
          </cell>
          <cell r="D318">
            <v>2079579</v>
          </cell>
          <cell r="E318">
            <v>1964410</v>
          </cell>
          <cell r="F318">
            <v>1225970</v>
          </cell>
          <cell r="G318">
            <v>1831515</v>
          </cell>
          <cell r="H318">
            <v>1167414</v>
          </cell>
          <cell r="I318">
            <v>842206</v>
          </cell>
          <cell r="J318">
            <v>2156723</v>
          </cell>
          <cell r="K318">
            <v>135222</v>
          </cell>
          <cell r="L318">
            <v>370822</v>
          </cell>
          <cell r="M318">
            <v>381147</v>
          </cell>
          <cell r="N318">
            <v>124897</v>
          </cell>
          <cell r="O318">
            <v>26158</v>
          </cell>
          <cell r="P318">
            <v>473342</v>
          </cell>
          <cell r="Q318">
            <v>466255</v>
          </cell>
          <cell r="R318">
            <v>33245</v>
          </cell>
          <cell r="S318">
            <v>56879</v>
          </cell>
          <cell r="T318">
            <v>3231111</v>
          </cell>
          <cell r="U318">
            <v>1476691</v>
          </cell>
          <cell r="V318">
            <v>1811299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932225</v>
          </cell>
          <cell r="AB318">
            <v>1113813</v>
          </cell>
          <cell r="AC318">
            <v>954975</v>
          </cell>
          <cell r="AD318">
            <v>1091063</v>
          </cell>
        </row>
        <row r="319">
          <cell r="A319">
            <v>35</v>
          </cell>
          <cell r="B319" t="str">
            <v>GARRISON</v>
          </cell>
          <cell r="C319">
            <v>24851</v>
          </cell>
          <cell r="D319">
            <v>62619</v>
          </cell>
          <cell r="E319">
            <v>60278</v>
          </cell>
          <cell r="F319">
            <v>27192</v>
          </cell>
          <cell r="G319">
            <v>185754</v>
          </cell>
          <cell r="H319">
            <v>63282</v>
          </cell>
          <cell r="I319">
            <v>32825</v>
          </cell>
          <cell r="J319">
            <v>216211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75893</v>
          </cell>
          <cell r="AB319">
            <v>257383</v>
          </cell>
          <cell r="AC319">
            <v>130860</v>
          </cell>
          <cell r="AD319">
            <v>202416</v>
          </cell>
        </row>
        <row r="320">
          <cell r="A320">
            <v>829</v>
          </cell>
          <cell r="B320" t="str">
            <v>GARWIN</v>
          </cell>
          <cell r="C320">
            <v>234020</v>
          </cell>
          <cell r="D320">
            <v>377877</v>
          </cell>
          <cell r="E320">
            <v>194078</v>
          </cell>
          <cell r="F320">
            <v>417819</v>
          </cell>
          <cell r="G320">
            <v>77821</v>
          </cell>
          <cell r="H320">
            <v>99195</v>
          </cell>
          <cell r="I320">
            <v>83204</v>
          </cell>
          <cell r="J320">
            <v>93812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96805</v>
          </cell>
          <cell r="AB320">
            <v>205408</v>
          </cell>
          <cell r="AC320">
            <v>154906</v>
          </cell>
          <cell r="AD320">
            <v>147307</v>
          </cell>
        </row>
        <row r="321">
          <cell r="A321">
            <v>332</v>
          </cell>
          <cell r="B321" t="str">
            <v>GENEVA</v>
          </cell>
          <cell r="C321">
            <v>587298</v>
          </cell>
          <cell r="D321">
            <v>34755</v>
          </cell>
          <cell r="E321">
            <v>43350</v>
          </cell>
          <cell r="F321">
            <v>578703</v>
          </cell>
          <cell r="G321">
            <v>0</v>
          </cell>
          <cell r="H321">
            <v>46903</v>
          </cell>
          <cell r="I321">
            <v>32447</v>
          </cell>
          <cell r="J321">
            <v>14456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29283</v>
          </cell>
          <cell r="AC321">
            <v>17802</v>
          </cell>
          <cell r="AD321">
            <v>11481</v>
          </cell>
        </row>
        <row r="322">
          <cell r="A322">
            <v>570</v>
          </cell>
          <cell r="B322" t="str">
            <v>GEORGE</v>
          </cell>
          <cell r="C322">
            <v>400104</v>
          </cell>
          <cell r="D322">
            <v>461169</v>
          </cell>
          <cell r="E322">
            <v>543354</v>
          </cell>
          <cell r="F322">
            <v>317919</v>
          </cell>
          <cell r="G322">
            <v>406540</v>
          </cell>
          <cell r="H322">
            <v>383736</v>
          </cell>
          <cell r="I322">
            <v>319073</v>
          </cell>
          <cell r="J322">
            <v>471203</v>
          </cell>
          <cell r="K322">
            <v>41159</v>
          </cell>
          <cell r="L322">
            <v>136457</v>
          </cell>
          <cell r="M322">
            <v>76428</v>
          </cell>
          <cell r="N322">
            <v>101188</v>
          </cell>
          <cell r="O322">
            <v>11172</v>
          </cell>
          <cell r="P322">
            <v>129151</v>
          </cell>
          <cell r="Q322">
            <v>114422</v>
          </cell>
          <cell r="R322">
            <v>25901</v>
          </cell>
          <cell r="S322">
            <v>92886</v>
          </cell>
          <cell r="T322">
            <v>39876</v>
          </cell>
          <cell r="U322">
            <v>3478</v>
          </cell>
          <cell r="V322">
            <v>129284</v>
          </cell>
          <cell r="W322">
            <v>70579</v>
          </cell>
          <cell r="X322">
            <v>11680</v>
          </cell>
          <cell r="Y322">
            <v>889</v>
          </cell>
          <cell r="Z322">
            <v>81370</v>
          </cell>
          <cell r="AA322">
            <v>339977</v>
          </cell>
          <cell r="AB322">
            <v>364405</v>
          </cell>
          <cell r="AC322">
            <v>338890</v>
          </cell>
          <cell r="AD322">
            <v>365492</v>
          </cell>
        </row>
        <row r="323">
          <cell r="A323">
            <v>502</v>
          </cell>
          <cell r="B323" t="str">
            <v>GIBSON</v>
          </cell>
          <cell r="C323">
            <v>75834</v>
          </cell>
          <cell r="D323">
            <v>20024</v>
          </cell>
          <cell r="E323">
            <v>9900</v>
          </cell>
          <cell r="F323">
            <v>85958</v>
          </cell>
          <cell r="G323">
            <v>0</v>
          </cell>
          <cell r="H323">
            <v>8000</v>
          </cell>
          <cell r="I323">
            <v>5000</v>
          </cell>
          <cell r="J323">
            <v>3000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</row>
        <row r="324">
          <cell r="A324">
            <v>815</v>
          </cell>
          <cell r="B324" t="str">
            <v>GILBERT</v>
          </cell>
          <cell r="C324">
            <v>747367</v>
          </cell>
          <cell r="D324">
            <v>645376</v>
          </cell>
          <cell r="E324">
            <v>340948</v>
          </cell>
          <cell r="F324">
            <v>1051795</v>
          </cell>
          <cell r="G324">
            <v>641212</v>
          </cell>
          <cell r="H324">
            <v>333255</v>
          </cell>
          <cell r="I324">
            <v>268608</v>
          </cell>
          <cell r="J324">
            <v>705859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3147</v>
          </cell>
          <cell r="T324">
            <v>0</v>
          </cell>
          <cell r="U324">
            <v>0</v>
          </cell>
          <cell r="V324">
            <v>3147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1268976</v>
          </cell>
          <cell r="AB324">
            <v>879941</v>
          </cell>
          <cell r="AC324">
            <v>560655</v>
          </cell>
          <cell r="AD324">
            <v>1588262</v>
          </cell>
        </row>
        <row r="325">
          <cell r="A325">
            <v>50</v>
          </cell>
          <cell r="B325" t="str">
            <v>GILBERTVILLE</v>
          </cell>
          <cell r="C325">
            <v>355681</v>
          </cell>
          <cell r="D325">
            <v>544372</v>
          </cell>
          <cell r="E325">
            <v>501180</v>
          </cell>
          <cell r="F325">
            <v>398873</v>
          </cell>
          <cell r="G325">
            <v>86358</v>
          </cell>
          <cell r="H325">
            <v>228334</v>
          </cell>
          <cell r="I325">
            <v>277457</v>
          </cell>
          <cell r="J325">
            <v>37235</v>
          </cell>
          <cell r="K325">
            <v>34437</v>
          </cell>
          <cell r="L325">
            <v>167441</v>
          </cell>
          <cell r="M325">
            <v>159831</v>
          </cell>
          <cell r="N325">
            <v>42047</v>
          </cell>
          <cell r="O325">
            <v>0</v>
          </cell>
          <cell r="P325">
            <v>454763</v>
          </cell>
          <cell r="Q325">
            <v>454763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177660</v>
          </cell>
          <cell r="AB325">
            <v>436621</v>
          </cell>
          <cell r="AC325">
            <v>404985</v>
          </cell>
          <cell r="AD325">
            <v>209296</v>
          </cell>
        </row>
        <row r="326">
          <cell r="A326">
            <v>175</v>
          </cell>
          <cell r="B326" t="str">
            <v>GILLETTGROVE</v>
          </cell>
          <cell r="C326">
            <v>59337</v>
          </cell>
          <cell r="D326">
            <v>9778</v>
          </cell>
          <cell r="E326">
            <v>18994</v>
          </cell>
          <cell r="F326">
            <v>50121</v>
          </cell>
          <cell r="G326">
            <v>1265</v>
          </cell>
          <cell r="H326">
            <v>11090</v>
          </cell>
          <cell r="I326">
            <v>0</v>
          </cell>
          <cell r="J326">
            <v>12355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</row>
        <row r="327">
          <cell r="A327">
            <v>606</v>
          </cell>
          <cell r="B327" t="str">
            <v>GILMAN</v>
          </cell>
          <cell r="C327">
            <v>545706</v>
          </cell>
          <cell r="D327">
            <v>166080</v>
          </cell>
          <cell r="E327">
            <v>176414</v>
          </cell>
          <cell r="F327">
            <v>535372</v>
          </cell>
          <cell r="G327">
            <v>0</v>
          </cell>
          <cell r="H327">
            <v>107213</v>
          </cell>
          <cell r="I327">
            <v>28064</v>
          </cell>
          <cell r="J327">
            <v>79149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570</v>
          </cell>
          <cell r="Y327">
            <v>0</v>
          </cell>
          <cell r="Z327">
            <v>570</v>
          </cell>
          <cell r="AA327">
            <v>345998</v>
          </cell>
          <cell r="AB327">
            <v>193143</v>
          </cell>
          <cell r="AC327">
            <v>154076</v>
          </cell>
          <cell r="AD327">
            <v>385065</v>
          </cell>
        </row>
        <row r="328">
          <cell r="A328">
            <v>704</v>
          </cell>
          <cell r="B328" t="str">
            <v>GILMORECITY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</row>
        <row r="329">
          <cell r="A329">
            <v>830</v>
          </cell>
          <cell r="B329" t="str">
            <v>GLADBROOK</v>
          </cell>
          <cell r="C329">
            <v>546498</v>
          </cell>
          <cell r="D329">
            <v>639672</v>
          </cell>
          <cell r="E329">
            <v>573960</v>
          </cell>
          <cell r="F329">
            <v>612210</v>
          </cell>
          <cell r="G329">
            <v>94996</v>
          </cell>
          <cell r="H329">
            <v>283869</v>
          </cell>
          <cell r="I329">
            <v>219953</v>
          </cell>
          <cell r="J329">
            <v>158912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561</v>
          </cell>
          <cell r="P329">
            <v>40823</v>
          </cell>
          <cell r="Q329">
            <v>40000</v>
          </cell>
          <cell r="R329">
            <v>1384</v>
          </cell>
          <cell r="S329">
            <v>-41252</v>
          </cell>
          <cell r="T329">
            <v>29874</v>
          </cell>
          <cell r="U329">
            <v>3878</v>
          </cell>
          <cell r="V329">
            <v>-15256</v>
          </cell>
          <cell r="W329">
            <v>29692</v>
          </cell>
          <cell r="X329">
            <v>6030</v>
          </cell>
          <cell r="Y329">
            <v>7285</v>
          </cell>
          <cell r="Z329">
            <v>28437</v>
          </cell>
          <cell r="AA329">
            <v>251596</v>
          </cell>
          <cell r="AB329">
            <v>862516</v>
          </cell>
          <cell r="AC329">
            <v>727308</v>
          </cell>
          <cell r="AD329">
            <v>386804</v>
          </cell>
        </row>
        <row r="330">
          <cell r="A330">
            <v>617</v>
          </cell>
          <cell r="B330" t="str">
            <v>GLENWOOD</v>
          </cell>
          <cell r="C330">
            <v>-157064</v>
          </cell>
          <cell r="D330">
            <v>2605031</v>
          </cell>
          <cell r="E330">
            <v>2400435</v>
          </cell>
          <cell r="F330">
            <v>47532</v>
          </cell>
          <cell r="G330">
            <v>1440105</v>
          </cell>
          <cell r="H330">
            <v>1856810</v>
          </cell>
          <cell r="I330">
            <v>1545656</v>
          </cell>
          <cell r="J330">
            <v>1751259</v>
          </cell>
          <cell r="K330">
            <v>75502</v>
          </cell>
          <cell r="L330">
            <v>260676</v>
          </cell>
          <cell r="M330">
            <v>247453</v>
          </cell>
          <cell r="N330">
            <v>88725</v>
          </cell>
          <cell r="O330">
            <v>0</v>
          </cell>
          <cell r="P330">
            <v>611686</v>
          </cell>
          <cell r="Q330">
            <v>611686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259949</v>
          </cell>
          <cell r="X330">
            <v>19</v>
          </cell>
          <cell r="Y330">
            <v>0</v>
          </cell>
          <cell r="Z330">
            <v>259968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</row>
        <row r="331">
          <cell r="A331">
            <v>119</v>
          </cell>
          <cell r="B331" t="str">
            <v>GLIDDEN</v>
          </cell>
          <cell r="C331">
            <v>704731</v>
          </cell>
          <cell r="D331">
            <v>574712</v>
          </cell>
          <cell r="E331">
            <v>534830</v>
          </cell>
          <cell r="F331">
            <v>744613</v>
          </cell>
          <cell r="G331">
            <v>595571</v>
          </cell>
          <cell r="H331">
            <v>414116</v>
          </cell>
          <cell r="I331">
            <v>415074</v>
          </cell>
          <cell r="J331">
            <v>594613</v>
          </cell>
          <cell r="K331">
            <v>0</v>
          </cell>
          <cell r="L331">
            <v>55645</v>
          </cell>
          <cell r="M331">
            <v>55645</v>
          </cell>
          <cell r="N331">
            <v>0</v>
          </cell>
          <cell r="O331">
            <v>17519</v>
          </cell>
          <cell r="P331">
            <v>131471</v>
          </cell>
          <cell r="Q331">
            <v>128678</v>
          </cell>
          <cell r="R331">
            <v>20312</v>
          </cell>
          <cell r="S331">
            <v>5927</v>
          </cell>
          <cell r="T331">
            <v>159589</v>
          </cell>
          <cell r="U331">
            <v>62227</v>
          </cell>
          <cell r="V331">
            <v>103289</v>
          </cell>
          <cell r="W331">
            <v>49851</v>
          </cell>
          <cell r="X331">
            <v>3474</v>
          </cell>
          <cell r="Y331">
            <v>0</v>
          </cell>
          <cell r="Z331">
            <v>53325</v>
          </cell>
          <cell r="AA331">
            <v>2021391</v>
          </cell>
          <cell r="AB331">
            <v>1720020</v>
          </cell>
          <cell r="AC331">
            <v>1498825</v>
          </cell>
          <cell r="AD331">
            <v>2242586</v>
          </cell>
        </row>
        <row r="332">
          <cell r="A332">
            <v>953</v>
          </cell>
          <cell r="B332" t="str">
            <v>GOLDFIELD</v>
          </cell>
          <cell r="C332">
            <v>-35637</v>
          </cell>
          <cell r="D332">
            <v>233167</v>
          </cell>
          <cell r="E332">
            <v>340857</v>
          </cell>
          <cell r="F332">
            <v>-143327</v>
          </cell>
          <cell r="G332">
            <v>476608</v>
          </cell>
          <cell r="H332">
            <v>196309</v>
          </cell>
          <cell r="I332">
            <v>124944</v>
          </cell>
          <cell r="J332">
            <v>547973</v>
          </cell>
          <cell r="K332">
            <v>157046</v>
          </cell>
          <cell r="L332">
            <v>97233</v>
          </cell>
          <cell r="M332">
            <v>36040</v>
          </cell>
          <cell r="N332">
            <v>218239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37839</v>
          </cell>
          <cell r="T332">
            <v>9200</v>
          </cell>
          <cell r="U332">
            <v>22063</v>
          </cell>
          <cell r="V332">
            <v>24976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256384</v>
          </cell>
          <cell r="AB332">
            <v>372743</v>
          </cell>
          <cell r="AC332">
            <v>363857</v>
          </cell>
          <cell r="AD332">
            <v>265270</v>
          </cell>
        </row>
        <row r="333">
          <cell r="A333">
            <v>384</v>
          </cell>
          <cell r="B333" t="str">
            <v>GOODELL</v>
          </cell>
          <cell r="C333">
            <v>2320</v>
          </cell>
          <cell r="D333">
            <v>47999</v>
          </cell>
          <cell r="E333">
            <v>48260</v>
          </cell>
          <cell r="F333">
            <v>2059</v>
          </cell>
          <cell r="G333">
            <v>8292</v>
          </cell>
          <cell r="H333">
            <v>26604</v>
          </cell>
          <cell r="I333">
            <v>21261</v>
          </cell>
          <cell r="J333">
            <v>13635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27262</v>
          </cell>
          <cell r="AB333">
            <v>32199</v>
          </cell>
          <cell r="AC333">
            <v>28462</v>
          </cell>
          <cell r="AD333">
            <v>30999</v>
          </cell>
        </row>
        <row r="334">
          <cell r="A334">
            <v>208</v>
          </cell>
          <cell r="B334" t="str">
            <v>GOOSELAKE</v>
          </cell>
          <cell r="C334">
            <v>11457</v>
          </cell>
          <cell r="D334">
            <v>67743</v>
          </cell>
          <cell r="E334">
            <v>71702</v>
          </cell>
          <cell r="F334">
            <v>7498</v>
          </cell>
          <cell r="G334">
            <v>188123</v>
          </cell>
          <cell r="H334">
            <v>56811</v>
          </cell>
          <cell r="I334">
            <v>133238</v>
          </cell>
          <cell r="J334">
            <v>111696</v>
          </cell>
          <cell r="K334">
            <v>49520</v>
          </cell>
          <cell r="L334">
            <v>0</v>
          </cell>
          <cell r="M334">
            <v>13509</v>
          </cell>
          <cell r="N334">
            <v>36011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41775</v>
          </cell>
          <cell r="U334">
            <v>41775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147107</v>
          </cell>
          <cell r="AB334">
            <v>252637</v>
          </cell>
          <cell r="AC334">
            <v>336169</v>
          </cell>
          <cell r="AD334">
            <v>63575</v>
          </cell>
        </row>
        <row r="335">
          <cell r="A335">
            <v>905</v>
          </cell>
          <cell r="B335" t="str">
            <v>GOWRIE</v>
          </cell>
          <cell r="C335">
            <v>749614</v>
          </cell>
          <cell r="D335">
            <v>588212</v>
          </cell>
          <cell r="E335">
            <v>810877</v>
          </cell>
          <cell r="F335">
            <v>526949</v>
          </cell>
          <cell r="G335">
            <v>297351</v>
          </cell>
          <cell r="H335">
            <v>491674</v>
          </cell>
          <cell r="I335">
            <v>195690</v>
          </cell>
          <cell r="J335">
            <v>593335</v>
          </cell>
          <cell r="K335">
            <v>190729</v>
          </cell>
          <cell r="L335">
            <v>14327</v>
          </cell>
          <cell r="M335">
            <v>27267</v>
          </cell>
          <cell r="N335">
            <v>177789</v>
          </cell>
          <cell r="O335">
            <v>103199</v>
          </cell>
          <cell r="P335">
            <v>203204</v>
          </cell>
          <cell r="Q335">
            <v>170250</v>
          </cell>
          <cell r="R335">
            <v>136153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200000</v>
          </cell>
          <cell r="X335">
            <v>1759</v>
          </cell>
          <cell r="Y335">
            <v>0</v>
          </cell>
          <cell r="Z335">
            <v>201759</v>
          </cell>
          <cell r="AA335">
            <v>742743</v>
          </cell>
          <cell r="AB335">
            <v>1627031</v>
          </cell>
          <cell r="AC335">
            <v>1620402</v>
          </cell>
          <cell r="AD335">
            <v>749372</v>
          </cell>
        </row>
        <row r="336">
          <cell r="A336">
            <v>687</v>
          </cell>
          <cell r="B336" t="str">
            <v>GRAETTINGER</v>
          </cell>
          <cell r="C336">
            <v>385075</v>
          </cell>
          <cell r="D336">
            <v>510187</v>
          </cell>
          <cell r="E336">
            <v>639478</v>
          </cell>
          <cell r="F336">
            <v>255784</v>
          </cell>
          <cell r="G336">
            <v>275295</v>
          </cell>
          <cell r="H336">
            <v>265039</v>
          </cell>
          <cell r="I336">
            <v>179470</v>
          </cell>
          <cell r="J336">
            <v>360864</v>
          </cell>
          <cell r="K336">
            <v>6</v>
          </cell>
          <cell r="L336">
            <v>0</v>
          </cell>
          <cell r="M336">
            <v>0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123991</v>
          </cell>
          <cell r="U336">
            <v>77000</v>
          </cell>
          <cell r="V336">
            <v>46991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3003059</v>
          </cell>
          <cell r="AB336">
            <v>2242846</v>
          </cell>
          <cell r="AC336">
            <v>2667706</v>
          </cell>
          <cell r="AD336">
            <v>2578199</v>
          </cell>
        </row>
        <row r="337">
          <cell r="A337">
            <v>293</v>
          </cell>
          <cell r="B337" t="str">
            <v>GRAF</v>
          </cell>
          <cell r="C337">
            <v>28775</v>
          </cell>
          <cell r="D337">
            <v>16390</v>
          </cell>
          <cell r="E337">
            <v>8077</v>
          </cell>
          <cell r="F337">
            <v>37088</v>
          </cell>
          <cell r="G337">
            <v>3209</v>
          </cell>
          <cell r="H337">
            <v>4827</v>
          </cell>
          <cell r="I337">
            <v>2884</v>
          </cell>
          <cell r="J337">
            <v>5152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</row>
        <row r="338">
          <cell r="A338">
            <v>942</v>
          </cell>
          <cell r="B338" t="str">
            <v>GRAFTON</v>
          </cell>
          <cell r="C338">
            <v>160100</v>
          </cell>
          <cell r="D338">
            <v>266310</v>
          </cell>
          <cell r="E338">
            <v>247521</v>
          </cell>
          <cell r="F338">
            <v>178889</v>
          </cell>
          <cell r="G338">
            <v>66432</v>
          </cell>
          <cell r="H338">
            <v>32992</v>
          </cell>
          <cell r="I338">
            <v>40958</v>
          </cell>
          <cell r="J338">
            <v>58466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50</v>
          </cell>
          <cell r="P338">
            <v>20920</v>
          </cell>
          <cell r="Q338">
            <v>20920</v>
          </cell>
          <cell r="R338">
            <v>50</v>
          </cell>
          <cell r="S338">
            <v>35474</v>
          </cell>
          <cell r="T338">
            <v>26801</v>
          </cell>
          <cell r="U338">
            <v>17119</v>
          </cell>
          <cell r="V338">
            <v>45156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86596</v>
          </cell>
          <cell r="AB338">
            <v>330427</v>
          </cell>
          <cell r="AC338">
            <v>334444</v>
          </cell>
          <cell r="AD338">
            <v>82579</v>
          </cell>
        </row>
        <row r="339">
          <cell r="A339">
            <v>348</v>
          </cell>
          <cell r="B339" t="str">
            <v>GRANDJUNCTION</v>
          </cell>
          <cell r="C339">
            <v>285355</v>
          </cell>
          <cell r="D339">
            <v>384618</v>
          </cell>
          <cell r="E339">
            <v>305893</v>
          </cell>
          <cell r="F339">
            <v>364080</v>
          </cell>
          <cell r="G339">
            <v>162520</v>
          </cell>
          <cell r="H339">
            <v>139362</v>
          </cell>
          <cell r="I339">
            <v>179287</v>
          </cell>
          <cell r="J339">
            <v>122595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-3039</v>
          </cell>
          <cell r="P339">
            <v>114582</v>
          </cell>
          <cell r="Q339">
            <v>145147</v>
          </cell>
          <cell r="R339">
            <v>-33604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353530</v>
          </cell>
          <cell r="AB339">
            <v>75890</v>
          </cell>
          <cell r="AC339">
            <v>227802</v>
          </cell>
          <cell r="AD339">
            <v>201618</v>
          </cell>
        </row>
        <row r="340">
          <cell r="A340">
            <v>209</v>
          </cell>
          <cell r="B340" t="str">
            <v>GRANDMOUND</v>
          </cell>
          <cell r="C340">
            <v>262182</v>
          </cell>
          <cell r="D340">
            <v>246018</v>
          </cell>
          <cell r="E340">
            <v>253731</v>
          </cell>
          <cell r="F340">
            <v>254469</v>
          </cell>
          <cell r="G340">
            <v>262513</v>
          </cell>
          <cell r="H340">
            <v>125915</v>
          </cell>
          <cell r="I340">
            <v>155305</v>
          </cell>
          <cell r="J340">
            <v>233123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417</v>
          </cell>
          <cell r="P340">
            <v>0</v>
          </cell>
          <cell r="Q340">
            <v>0</v>
          </cell>
          <cell r="R340">
            <v>417</v>
          </cell>
          <cell r="S340">
            <v>24039</v>
          </cell>
          <cell r="T340">
            <v>38040</v>
          </cell>
          <cell r="U340">
            <v>30000</v>
          </cell>
          <cell r="V340">
            <v>32079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309431</v>
          </cell>
          <cell r="AB340">
            <v>518132</v>
          </cell>
          <cell r="AC340">
            <v>496901</v>
          </cell>
          <cell r="AD340">
            <v>330662</v>
          </cell>
        </row>
        <row r="341">
          <cell r="A341">
            <v>249</v>
          </cell>
          <cell r="B341" t="str">
            <v>GRANDRIVER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</row>
        <row r="342">
          <cell r="A342">
            <v>558</v>
          </cell>
          <cell r="B342" t="str">
            <v>GRANDVIEW</v>
          </cell>
          <cell r="C342">
            <v>187132</v>
          </cell>
          <cell r="D342">
            <v>112121</v>
          </cell>
          <cell r="E342">
            <v>108472</v>
          </cell>
          <cell r="F342">
            <v>190781</v>
          </cell>
          <cell r="G342">
            <v>380810</v>
          </cell>
          <cell r="H342">
            <v>71089</v>
          </cell>
          <cell r="I342">
            <v>47836</v>
          </cell>
          <cell r="J342">
            <v>404063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-927</v>
          </cell>
          <cell r="P342">
            <v>927</v>
          </cell>
          <cell r="Q342">
            <v>0</v>
          </cell>
          <cell r="R342">
            <v>0</v>
          </cell>
          <cell r="S342">
            <v>3304</v>
          </cell>
          <cell r="T342">
            <v>59</v>
          </cell>
          <cell r="U342">
            <v>135</v>
          </cell>
          <cell r="V342">
            <v>3228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-126859</v>
          </cell>
          <cell r="AB342">
            <v>228120</v>
          </cell>
          <cell r="AC342">
            <v>184359</v>
          </cell>
          <cell r="AD342">
            <v>-83098</v>
          </cell>
        </row>
        <row r="343">
          <cell r="A343">
            <v>234</v>
          </cell>
          <cell r="B343" t="str">
            <v>GRANGER</v>
          </cell>
          <cell r="C343">
            <v>275029</v>
          </cell>
          <cell r="D343">
            <v>1024984</v>
          </cell>
          <cell r="E343">
            <v>1056614</v>
          </cell>
          <cell r="F343">
            <v>243399</v>
          </cell>
          <cell r="G343">
            <v>155830</v>
          </cell>
          <cell r="H343">
            <v>288948</v>
          </cell>
          <cell r="I343">
            <v>302074</v>
          </cell>
          <cell r="J343">
            <v>142704</v>
          </cell>
          <cell r="K343">
            <v>13104</v>
          </cell>
          <cell r="L343">
            <v>195209</v>
          </cell>
          <cell r="M343">
            <v>152025</v>
          </cell>
          <cell r="N343">
            <v>56288</v>
          </cell>
          <cell r="O343">
            <v>163155</v>
          </cell>
          <cell r="P343">
            <v>388321</v>
          </cell>
          <cell r="Q343">
            <v>340705</v>
          </cell>
          <cell r="R343">
            <v>210771</v>
          </cell>
          <cell r="S343">
            <v>-592282</v>
          </cell>
          <cell r="T343">
            <v>47458</v>
          </cell>
          <cell r="U343">
            <v>9160</v>
          </cell>
          <cell r="V343">
            <v>-553984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275535</v>
          </cell>
          <cell r="AB343">
            <v>817441</v>
          </cell>
          <cell r="AC343">
            <v>819299</v>
          </cell>
          <cell r="AD343">
            <v>273677</v>
          </cell>
        </row>
        <row r="344">
          <cell r="A344">
            <v>646</v>
          </cell>
          <cell r="B344" t="str">
            <v>GRANT</v>
          </cell>
          <cell r="C344">
            <v>74392</v>
          </cell>
          <cell r="D344">
            <v>30828</v>
          </cell>
          <cell r="E344">
            <v>41485</v>
          </cell>
          <cell r="F344">
            <v>63735</v>
          </cell>
          <cell r="G344">
            <v>198</v>
          </cell>
          <cell r="H344">
            <v>9008</v>
          </cell>
          <cell r="I344">
            <v>9008</v>
          </cell>
          <cell r="J344">
            <v>198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</row>
        <row r="345">
          <cell r="A345">
            <v>801</v>
          </cell>
          <cell r="B345" t="str">
            <v>GRANVILLE</v>
          </cell>
          <cell r="C345">
            <v>166026</v>
          </cell>
          <cell r="D345">
            <v>282356</v>
          </cell>
          <cell r="E345">
            <v>253929</v>
          </cell>
          <cell r="F345">
            <v>194453</v>
          </cell>
          <cell r="G345">
            <v>38712</v>
          </cell>
          <cell r="H345">
            <v>39496</v>
          </cell>
          <cell r="I345">
            <v>28104</v>
          </cell>
          <cell r="J345">
            <v>50104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730616</v>
          </cell>
          <cell r="U345">
            <v>734724</v>
          </cell>
          <cell r="V345">
            <v>-4108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60775</v>
          </cell>
          <cell r="AB345">
            <v>134713</v>
          </cell>
          <cell r="AC345">
            <v>91141</v>
          </cell>
          <cell r="AD345">
            <v>104347</v>
          </cell>
        </row>
        <row r="346">
          <cell r="A346">
            <v>842</v>
          </cell>
          <cell r="B346" t="str">
            <v>GRAVITY</v>
          </cell>
          <cell r="C346">
            <v>69694</v>
          </cell>
          <cell r="D346">
            <v>27145</v>
          </cell>
          <cell r="E346">
            <v>27517</v>
          </cell>
          <cell r="F346">
            <v>69322</v>
          </cell>
          <cell r="G346">
            <v>7176</v>
          </cell>
          <cell r="H346">
            <v>19300</v>
          </cell>
          <cell r="I346">
            <v>7344</v>
          </cell>
          <cell r="J346">
            <v>19132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15669</v>
          </cell>
          <cell r="AB346">
            <v>18550</v>
          </cell>
          <cell r="AC346">
            <v>16853</v>
          </cell>
          <cell r="AD346">
            <v>17366</v>
          </cell>
        </row>
        <row r="347">
          <cell r="A347">
            <v>30</v>
          </cell>
          <cell r="B347" t="str">
            <v>GRAY</v>
          </cell>
          <cell r="C347">
            <v>28617</v>
          </cell>
          <cell r="D347">
            <v>12399</v>
          </cell>
          <cell r="E347">
            <v>11038</v>
          </cell>
          <cell r="F347">
            <v>29978</v>
          </cell>
          <cell r="G347">
            <v>18416</v>
          </cell>
          <cell r="H347">
            <v>4481</v>
          </cell>
          <cell r="I347">
            <v>18037</v>
          </cell>
          <cell r="J347">
            <v>4860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35034</v>
          </cell>
          <cell r="AB347">
            <v>6470</v>
          </cell>
          <cell r="AC347">
            <v>6732</v>
          </cell>
          <cell r="AD347">
            <v>34772</v>
          </cell>
        </row>
        <row r="348">
          <cell r="A348">
            <v>261</v>
          </cell>
          <cell r="B348" t="str">
            <v>GREELEY</v>
          </cell>
          <cell r="C348">
            <v>116130</v>
          </cell>
          <cell r="D348">
            <v>192618</v>
          </cell>
          <cell r="E348">
            <v>132942</v>
          </cell>
          <cell r="F348">
            <v>175806</v>
          </cell>
          <cell r="G348">
            <v>58600</v>
          </cell>
          <cell r="H348">
            <v>32963</v>
          </cell>
          <cell r="I348">
            <v>43391</v>
          </cell>
          <cell r="J348">
            <v>48172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60110</v>
          </cell>
          <cell r="AB348">
            <v>24517</v>
          </cell>
          <cell r="AC348">
            <v>31366</v>
          </cell>
          <cell r="AD348">
            <v>53261</v>
          </cell>
        </row>
        <row r="349">
          <cell r="A349">
            <v>99</v>
          </cell>
          <cell r="B349" t="str">
            <v>GREENE</v>
          </cell>
          <cell r="C349">
            <v>1737723</v>
          </cell>
          <cell r="D349">
            <v>1014373</v>
          </cell>
          <cell r="E349">
            <v>1557755</v>
          </cell>
          <cell r="F349">
            <v>1194341</v>
          </cell>
          <cell r="G349">
            <v>277731</v>
          </cell>
          <cell r="H349">
            <v>338581</v>
          </cell>
          <cell r="I349">
            <v>225445</v>
          </cell>
          <cell r="J349">
            <v>390867</v>
          </cell>
          <cell r="K349">
            <v>197255</v>
          </cell>
          <cell r="L349">
            <v>0</v>
          </cell>
          <cell r="M349">
            <v>0</v>
          </cell>
          <cell r="N349">
            <v>197255</v>
          </cell>
          <cell r="O349">
            <v>8654</v>
          </cell>
          <cell r="P349">
            <v>195026</v>
          </cell>
          <cell r="Q349">
            <v>186322</v>
          </cell>
          <cell r="R349">
            <v>17358</v>
          </cell>
          <cell r="S349">
            <v>-1974</v>
          </cell>
          <cell r="T349">
            <v>100270</v>
          </cell>
          <cell r="U349">
            <v>14864</v>
          </cell>
          <cell r="V349">
            <v>83432</v>
          </cell>
          <cell r="W349">
            <v>89340</v>
          </cell>
          <cell r="X349">
            <v>300</v>
          </cell>
          <cell r="Y349">
            <v>0</v>
          </cell>
          <cell r="Z349">
            <v>89640</v>
          </cell>
          <cell r="AA349">
            <v>453158</v>
          </cell>
          <cell r="AB349">
            <v>475955</v>
          </cell>
          <cell r="AC349">
            <v>338425</v>
          </cell>
          <cell r="AD349">
            <v>590688</v>
          </cell>
        </row>
        <row r="350">
          <cell r="A350">
            <v>4</v>
          </cell>
          <cell r="B350" t="str">
            <v>GREENFIELD</v>
          </cell>
          <cell r="C350">
            <v>290114</v>
          </cell>
          <cell r="D350">
            <v>863693</v>
          </cell>
          <cell r="E350">
            <v>944413</v>
          </cell>
          <cell r="F350">
            <v>209394</v>
          </cell>
          <cell r="G350">
            <v>1563017</v>
          </cell>
          <cell r="H350">
            <v>647145</v>
          </cell>
          <cell r="I350">
            <v>1080675</v>
          </cell>
          <cell r="J350">
            <v>1129487</v>
          </cell>
          <cell r="K350">
            <v>8229</v>
          </cell>
          <cell r="L350">
            <v>318296</v>
          </cell>
          <cell r="M350">
            <v>324713</v>
          </cell>
          <cell r="N350">
            <v>1812</v>
          </cell>
          <cell r="O350">
            <v>657218</v>
          </cell>
          <cell r="P350">
            <v>434457</v>
          </cell>
          <cell r="Q350">
            <v>379669</v>
          </cell>
          <cell r="R350">
            <v>712006</v>
          </cell>
          <cell r="S350">
            <v>0</v>
          </cell>
          <cell r="T350">
            <v>1565022</v>
          </cell>
          <cell r="U350">
            <v>1565022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4151736</v>
          </cell>
          <cell r="AB350">
            <v>11998715</v>
          </cell>
          <cell r="AC350">
            <v>12840256</v>
          </cell>
          <cell r="AD350">
            <v>3310195</v>
          </cell>
        </row>
        <row r="351">
          <cell r="A351">
            <v>176</v>
          </cell>
          <cell r="B351" t="str">
            <v>GREENVILLE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</row>
        <row r="352">
          <cell r="A352">
            <v>719</v>
          </cell>
          <cell r="B352" t="str">
            <v>GRIMES</v>
          </cell>
          <cell r="C352">
            <v>5034128</v>
          </cell>
          <cell r="D352">
            <v>9756150</v>
          </cell>
          <cell r="E352">
            <v>8788552</v>
          </cell>
          <cell r="F352">
            <v>6001726</v>
          </cell>
          <cell r="G352">
            <v>1654214</v>
          </cell>
          <cell r="H352">
            <v>2890509</v>
          </cell>
          <cell r="I352">
            <v>2363084</v>
          </cell>
          <cell r="J352">
            <v>2181639</v>
          </cell>
          <cell r="K352">
            <v>128226</v>
          </cell>
          <cell r="L352">
            <v>2782432</v>
          </cell>
          <cell r="M352">
            <v>1772574</v>
          </cell>
          <cell r="N352">
            <v>1138084</v>
          </cell>
          <cell r="O352">
            <v>2827784</v>
          </cell>
          <cell r="P352">
            <v>4080034</v>
          </cell>
          <cell r="Q352">
            <v>3227895</v>
          </cell>
          <cell r="R352">
            <v>3679923</v>
          </cell>
          <cell r="S352">
            <v>1937539</v>
          </cell>
          <cell r="T352">
            <v>12451409</v>
          </cell>
          <cell r="U352">
            <v>7461570</v>
          </cell>
          <cell r="V352">
            <v>6927378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7077669</v>
          </cell>
          <cell r="AB352">
            <v>7646634</v>
          </cell>
          <cell r="AC352">
            <v>6215984</v>
          </cell>
          <cell r="AD352">
            <v>8508319</v>
          </cell>
        </row>
        <row r="353">
          <cell r="A353">
            <v>745</v>
          </cell>
          <cell r="B353" t="str">
            <v>GRINNELL</v>
          </cell>
          <cell r="C353">
            <v>1386413</v>
          </cell>
          <cell r="D353">
            <v>5445442</v>
          </cell>
          <cell r="E353">
            <v>4687214</v>
          </cell>
          <cell r="F353">
            <v>2144641</v>
          </cell>
          <cell r="G353">
            <v>3795779</v>
          </cell>
          <cell r="H353">
            <v>5586478</v>
          </cell>
          <cell r="I353">
            <v>5086243</v>
          </cell>
          <cell r="J353">
            <v>4296014</v>
          </cell>
          <cell r="K353">
            <v>295653</v>
          </cell>
          <cell r="L353">
            <v>2315244</v>
          </cell>
          <cell r="M353">
            <v>2069470</v>
          </cell>
          <cell r="N353">
            <v>541427</v>
          </cell>
          <cell r="O353">
            <v>203262</v>
          </cell>
          <cell r="P353">
            <v>3513760</v>
          </cell>
          <cell r="Q353">
            <v>3587829</v>
          </cell>
          <cell r="R353">
            <v>129193</v>
          </cell>
          <cell r="S353">
            <v>3711333</v>
          </cell>
          <cell r="T353">
            <v>6602550</v>
          </cell>
          <cell r="U353">
            <v>7879259</v>
          </cell>
          <cell r="V353">
            <v>2434624</v>
          </cell>
          <cell r="W353">
            <v>515808</v>
          </cell>
          <cell r="X353">
            <v>4565</v>
          </cell>
          <cell r="Y353">
            <v>0</v>
          </cell>
          <cell r="Z353">
            <v>520373</v>
          </cell>
          <cell r="AA353">
            <v>2754751</v>
          </cell>
          <cell r="AB353">
            <v>5325973</v>
          </cell>
          <cell r="AC353">
            <v>4039846</v>
          </cell>
          <cell r="AD353">
            <v>4040878</v>
          </cell>
        </row>
        <row r="354">
          <cell r="A354">
            <v>130</v>
          </cell>
          <cell r="B354" t="str">
            <v>GRISWOLD</v>
          </cell>
          <cell r="C354">
            <v>155357</v>
          </cell>
          <cell r="D354">
            <v>399881</v>
          </cell>
          <cell r="E354">
            <v>396643</v>
          </cell>
          <cell r="F354">
            <v>158595</v>
          </cell>
          <cell r="G354">
            <v>421389</v>
          </cell>
          <cell r="H354">
            <v>568328</v>
          </cell>
          <cell r="I354">
            <v>421120</v>
          </cell>
          <cell r="J354">
            <v>568597</v>
          </cell>
          <cell r="K354">
            <v>3021</v>
          </cell>
          <cell r="L354">
            <v>0</v>
          </cell>
          <cell r="M354">
            <v>0</v>
          </cell>
          <cell r="N354">
            <v>3021</v>
          </cell>
          <cell r="O354">
            <v>29421</v>
          </cell>
          <cell r="P354">
            <v>0</v>
          </cell>
          <cell r="Q354">
            <v>0</v>
          </cell>
          <cell r="R354">
            <v>29421</v>
          </cell>
          <cell r="S354">
            <v>478400</v>
          </cell>
          <cell r="T354">
            <v>88381</v>
          </cell>
          <cell r="U354">
            <v>156029</v>
          </cell>
          <cell r="V354">
            <v>410752</v>
          </cell>
          <cell r="W354">
            <v>130957</v>
          </cell>
          <cell r="X354">
            <v>1257</v>
          </cell>
          <cell r="Y354">
            <v>0</v>
          </cell>
          <cell r="Z354">
            <v>132214</v>
          </cell>
          <cell r="AA354">
            <v>418990</v>
          </cell>
          <cell r="AB354">
            <v>525956</v>
          </cell>
          <cell r="AC354">
            <v>406888</v>
          </cell>
          <cell r="AD354">
            <v>538058</v>
          </cell>
        </row>
        <row r="355">
          <cell r="A355">
            <v>356</v>
          </cell>
          <cell r="B355" t="str">
            <v>GRUNDYCENTER</v>
          </cell>
          <cell r="C355">
            <v>421315</v>
          </cell>
          <cell r="D355">
            <v>1221960</v>
          </cell>
          <cell r="E355">
            <v>1155840</v>
          </cell>
          <cell r="F355">
            <v>487435</v>
          </cell>
          <cell r="G355">
            <v>1083580</v>
          </cell>
          <cell r="H355">
            <v>1075831</v>
          </cell>
          <cell r="I355">
            <v>840334</v>
          </cell>
          <cell r="J355">
            <v>1319077</v>
          </cell>
          <cell r="K355">
            <v>68966</v>
          </cell>
          <cell r="L355">
            <v>224889</v>
          </cell>
          <cell r="M355">
            <v>204647</v>
          </cell>
          <cell r="N355">
            <v>89208</v>
          </cell>
          <cell r="O355">
            <v>26487</v>
          </cell>
          <cell r="P355">
            <v>310783</v>
          </cell>
          <cell r="Q355">
            <v>240945</v>
          </cell>
          <cell r="R355">
            <v>96325</v>
          </cell>
          <cell r="S355">
            <v>122225</v>
          </cell>
          <cell r="T355">
            <v>58293</v>
          </cell>
          <cell r="U355">
            <v>79236</v>
          </cell>
          <cell r="V355">
            <v>101282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2144089</v>
          </cell>
          <cell r="AB355">
            <v>1843621</v>
          </cell>
          <cell r="AC355">
            <v>1652621</v>
          </cell>
          <cell r="AD355">
            <v>2335089</v>
          </cell>
        </row>
        <row r="356">
          <cell r="A356">
            <v>306</v>
          </cell>
          <cell r="B356" t="str">
            <v>GRUVER</v>
          </cell>
          <cell r="C356">
            <v>0</v>
          </cell>
          <cell r="D356">
            <v>153340</v>
          </cell>
          <cell r="E356">
            <v>119425</v>
          </cell>
          <cell r="F356">
            <v>33915</v>
          </cell>
          <cell r="G356">
            <v>0</v>
          </cell>
          <cell r="H356">
            <v>11903</v>
          </cell>
          <cell r="I356">
            <v>16900</v>
          </cell>
          <cell r="J356">
            <v>-4997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2625</v>
          </cell>
          <cell r="AC356">
            <v>4424</v>
          </cell>
          <cell r="AD356">
            <v>-1799</v>
          </cell>
        </row>
        <row r="357">
          <cell r="A357">
            <v>746</v>
          </cell>
          <cell r="B357" t="str">
            <v>GUERNSEY</v>
          </cell>
          <cell r="C357">
            <v>53022</v>
          </cell>
          <cell r="D357">
            <v>24949</v>
          </cell>
          <cell r="E357">
            <v>43010</v>
          </cell>
          <cell r="F357">
            <v>34961</v>
          </cell>
          <cell r="G357">
            <v>-10118</v>
          </cell>
          <cell r="H357">
            <v>13311</v>
          </cell>
          <cell r="I357">
            <v>6324</v>
          </cell>
          <cell r="J357">
            <v>-3131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</row>
        <row r="358">
          <cell r="A358">
            <v>365</v>
          </cell>
          <cell r="B358" t="str">
            <v>GUTHRIECENTER</v>
          </cell>
          <cell r="C358">
            <v>981442</v>
          </cell>
          <cell r="D358">
            <v>799393</v>
          </cell>
          <cell r="E358">
            <v>772533</v>
          </cell>
          <cell r="F358">
            <v>1008302</v>
          </cell>
          <cell r="G358">
            <v>584366</v>
          </cell>
          <cell r="H358">
            <v>510832</v>
          </cell>
          <cell r="I358">
            <v>537673</v>
          </cell>
          <cell r="J358">
            <v>557525</v>
          </cell>
          <cell r="K358">
            <v>47481</v>
          </cell>
          <cell r="L358">
            <v>20928</v>
          </cell>
          <cell r="M358">
            <v>20245</v>
          </cell>
          <cell r="N358">
            <v>48164</v>
          </cell>
          <cell r="O358">
            <v>55485</v>
          </cell>
          <cell r="P358">
            <v>183523</v>
          </cell>
          <cell r="Q358">
            <v>178580</v>
          </cell>
          <cell r="R358">
            <v>60428</v>
          </cell>
          <cell r="S358">
            <v>65435</v>
          </cell>
          <cell r="T358">
            <v>20000</v>
          </cell>
          <cell r="U358">
            <v>20000</v>
          </cell>
          <cell r="V358">
            <v>65435</v>
          </cell>
          <cell r="W358">
            <v>53620</v>
          </cell>
          <cell r="X358">
            <v>450</v>
          </cell>
          <cell r="Y358">
            <v>0</v>
          </cell>
          <cell r="Z358">
            <v>54070</v>
          </cell>
          <cell r="AA358">
            <v>4200797</v>
          </cell>
          <cell r="AB358">
            <v>2211873</v>
          </cell>
          <cell r="AC358">
            <v>2470680</v>
          </cell>
          <cell r="AD358">
            <v>3941990</v>
          </cell>
        </row>
        <row r="359">
          <cell r="A359">
            <v>189</v>
          </cell>
          <cell r="B359" t="str">
            <v>GUTTENBERG</v>
          </cell>
          <cell r="C359">
            <v>1432325</v>
          </cell>
          <cell r="D359">
            <v>1516983</v>
          </cell>
          <cell r="E359">
            <v>1364743</v>
          </cell>
          <cell r="F359">
            <v>1584565</v>
          </cell>
          <cell r="G359">
            <v>1047832</v>
          </cell>
          <cell r="H359">
            <v>769377</v>
          </cell>
          <cell r="I359">
            <v>728809</v>
          </cell>
          <cell r="J359">
            <v>1088400</v>
          </cell>
          <cell r="K359">
            <v>38913</v>
          </cell>
          <cell r="L359">
            <v>165209</v>
          </cell>
          <cell r="M359">
            <v>153734</v>
          </cell>
          <cell r="N359">
            <v>50388</v>
          </cell>
          <cell r="O359">
            <v>-4422</v>
          </cell>
          <cell r="P359">
            <v>575373</v>
          </cell>
          <cell r="Q359">
            <v>565255</v>
          </cell>
          <cell r="R359">
            <v>5696</v>
          </cell>
          <cell r="S359">
            <v>646475</v>
          </cell>
          <cell r="T359">
            <v>666013</v>
          </cell>
          <cell r="U359">
            <v>398691</v>
          </cell>
          <cell r="V359">
            <v>913797</v>
          </cell>
          <cell r="W359">
            <v>86425</v>
          </cell>
          <cell r="X359">
            <v>467</v>
          </cell>
          <cell r="Y359">
            <v>0</v>
          </cell>
          <cell r="Z359">
            <v>86892</v>
          </cell>
          <cell r="AA359">
            <v>14716615</v>
          </cell>
          <cell r="AB359">
            <v>19469009</v>
          </cell>
          <cell r="AC359">
            <v>19235201</v>
          </cell>
          <cell r="AD359">
            <v>14950423</v>
          </cell>
        </row>
        <row r="360">
          <cell r="A360">
            <v>120</v>
          </cell>
          <cell r="B360" t="str">
            <v>HALBUR</v>
          </cell>
          <cell r="C360">
            <v>314876</v>
          </cell>
          <cell r="D360">
            <v>106120</v>
          </cell>
          <cell r="E360">
            <v>124237</v>
          </cell>
          <cell r="F360">
            <v>296759</v>
          </cell>
          <cell r="G360">
            <v>56754</v>
          </cell>
          <cell r="H360">
            <v>55231</v>
          </cell>
          <cell r="I360">
            <v>105469</v>
          </cell>
          <cell r="J360">
            <v>6516</v>
          </cell>
          <cell r="K360">
            <v>779</v>
          </cell>
          <cell r="L360">
            <v>14979</v>
          </cell>
          <cell r="M360">
            <v>9425</v>
          </cell>
          <cell r="N360">
            <v>6333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-43495</v>
          </cell>
          <cell r="AB360">
            <v>69356</v>
          </cell>
          <cell r="AC360">
            <v>58920</v>
          </cell>
          <cell r="AD360">
            <v>-33059</v>
          </cell>
        </row>
        <row r="361">
          <cell r="A361">
            <v>339</v>
          </cell>
          <cell r="B361" t="str">
            <v>HAMBURG</v>
          </cell>
          <cell r="C361">
            <v>-344182</v>
          </cell>
          <cell r="D361">
            <v>1293910</v>
          </cell>
          <cell r="E361">
            <v>927250</v>
          </cell>
          <cell r="F361">
            <v>22478</v>
          </cell>
          <cell r="G361">
            <v>800380</v>
          </cell>
          <cell r="H361">
            <v>402991</v>
          </cell>
          <cell r="I361">
            <v>789958</v>
          </cell>
          <cell r="J361">
            <v>413413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211660</v>
          </cell>
          <cell r="P361">
            <v>162293</v>
          </cell>
          <cell r="Q361">
            <v>125275</v>
          </cell>
          <cell r="R361">
            <v>248678</v>
          </cell>
          <cell r="S361">
            <v>-1268</v>
          </cell>
          <cell r="T361">
            <v>0</v>
          </cell>
          <cell r="U361">
            <v>0</v>
          </cell>
          <cell r="V361">
            <v>-1268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299644</v>
          </cell>
          <cell r="AB361">
            <v>338462</v>
          </cell>
          <cell r="AC361">
            <v>374705</v>
          </cell>
          <cell r="AD361">
            <v>263401</v>
          </cell>
        </row>
        <row r="362">
          <cell r="A362">
            <v>595</v>
          </cell>
          <cell r="B362" t="str">
            <v>HAMILTON</v>
          </cell>
          <cell r="C362">
            <v>32319</v>
          </cell>
          <cell r="D362">
            <v>19703</v>
          </cell>
          <cell r="E362">
            <v>13180</v>
          </cell>
          <cell r="F362">
            <v>38842</v>
          </cell>
          <cell r="G362">
            <v>33461</v>
          </cell>
          <cell r="H362">
            <v>20862</v>
          </cell>
          <cell r="I362">
            <v>2254</v>
          </cell>
          <cell r="J362">
            <v>52069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</row>
        <row r="363">
          <cell r="A363">
            <v>333</v>
          </cell>
          <cell r="B363" t="str">
            <v>HAMPTON</v>
          </cell>
          <cell r="C363">
            <v>2493284</v>
          </cell>
          <cell r="D363">
            <v>2465417</v>
          </cell>
          <cell r="E363">
            <v>3817549</v>
          </cell>
          <cell r="F363">
            <v>1141152</v>
          </cell>
          <cell r="G363">
            <v>948371</v>
          </cell>
          <cell r="H363">
            <v>1656340</v>
          </cell>
          <cell r="I363">
            <v>1756814</v>
          </cell>
          <cell r="J363">
            <v>847897</v>
          </cell>
          <cell r="K363">
            <v>120958</v>
          </cell>
          <cell r="L363">
            <v>337931</v>
          </cell>
          <cell r="M363">
            <v>306447</v>
          </cell>
          <cell r="N363">
            <v>152442</v>
          </cell>
          <cell r="O363">
            <v>135270</v>
          </cell>
          <cell r="P363">
            <v>3495333</v>
          </cell>
          <cell r="Q363">
            <v>3535457</v>
          </cell>
          <cell r="R363">
            <v>95146</v>
          </cell>
          <cell r="S363">
            <v>65760</v>
          </cell>
          <cell r="T363">
            <v>697032</v>
          </cell>
          <cell r="U363">
            <v>748882</v>
          </cell>
          <cell r="V363">
            <v>13910</v>
          </cell>
          <cell r="W363">
            <v>183565</v>
          </cell>
          <cell r="X363">
            <v>-2908</v>
          </cell>
          <cell r="Y363">
            <v>0</v>
          </cell>
          <cell r="Z363">
            <v>180657</v>
          </cell>
          <cell r="AA363">
            <v>2604948</v>
          </cell>
          <cell r="AB363">
            <v>2739844</v>
          </cell>
          <cell r="AC363">
            <v>2473109</v>
          </cell>
          <cell r="AD363">
            <v>2871683</v>
          </cell>
        </row>
        <row r="364">
          <cell r="A364">
            <v>734</v>
          </cell>
          <cell r="B364" t="str">
            <v>HANCOCK</v>
          </cell>
          <cell r="C364">
            <v>243974</v>
          </cell>
          <cell r="D364">
            <v>168704</v>
          </cell>
          <cell r="E364">
            <v>149263</v>
          </cell>
          <cell r="F364">
            <v>263415</v>
          </cell>
          <cell r="G364">
            <v>74624</v>
          </cell>
          <cell r="H364">
            <v>24934</v>
          </cell>
          <cell r="I364">
            <v>8449</v>
          </cell>
          <cell r="J364">
            <v>91109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68</v>
          </cell>
          <cell r="P364">
            <v>19967</v>
          </cell>
          <cell r="Q364">
            <v>19967</v>
          </cell>
          <cell r="R364">
            <v>68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96045</v>
          </cell>
          <cell r="AB364">
            <v>252985</v>
          </cell>
          <cell r="AC364">
            <v>254031</v>
          </cell>
          <cell r="AD364">
            <v>94999</v>
          </cell>
        </row>
        <row r="365">
          <cell r="A365">
            <v>943</v>
          </cell>
          <cell r="B365" t="str">
            <v>HANLONTOWN</v>
          </cell>
          <cell r="C365">
            <v>118003</v>
          </cell>
          <cell r="D365">
            <v>208863</v>
          </cell>
          <cell r="E365">
            <v>206110</v>
          </cell>
          <cell r="F365">
            <v>120756</v>
          </cell>
          <cell r="G365">
            <v>1267</v>
          </cell>
          <cell r="H365">
            <v>112430</v>
          </cell>
          <cell r="I365">
            <v>99369</v>
          </cell>
          <cell r="J365">
            <v>14328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12360</v>
          </cell>
          <cell r="Q365">
            <v>12360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45207</v>
          </cell>
          <cell r="AB365">
            <v>34000</v>
          </cell>
          <cell r="AC365">
            <v>38487</v>
          </cell>
          <cell r="AD365">
            <v>40720</v>
          </cell>
        </row>
        <row r="366">
          <cell r="A366">
            <v>334</v>
          </cell>
          <cell r="B366" t="str">
            <v>HANSELL</v>
          </cell>
          <cell r="C366">
            <v>62457</v>
          </cell>
          <cell r="D366">
            <v>30076</v>
          </cell>
          <cell r="E366">
            <v>37921</v>
          </cell>
          <cell r="F366">
            <v>54612</v>
          </cell>
          <cell r="G366">
            <v>0</v>
          </cell>
          <cell r="H366">
            <v>36786</v>
          </cell>
          <cell r="I366">
            <v>42773</v>
          </cell>
          <cell r="J366">
            <v>-5987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13391</v>
          </cell>
          <cell r="AC366">
            <v>12131</v>
          </cell>
          <cell r="AD366">
            <v>1260</v>
          </cell>
        </row>
        <row r="367">
          <cell r="A367">
            <v>906</v>
          </cell>
          <cell r="B367" t="str">
            <v>HARCOURT</v>
          </cell>
          <cell r="C367">
            <v>210128</v>
          </cell>
          <cell r="D367">
            <v>148643</v>
          </cell>
          <cell r="E367">
            <v>78648</v>
          </cell>
          <cell r="F367">
            <v>280123</v>
          </cell>
          <cell r="G367">
            <v>137982</v>
          </cell>
          <cell r="H367">
            <v>114438</v>
          </cell>
          <cell r="I367">
            <v>97406</v>
          </cell>
          <cell r="J367">
            <v>155014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159232</v>
          </cell>
          <cell r="AB367">
            <v>112055</v>
          </cell>
          <cell r="AC367">
            <v>135768</v>
          </cell>
          <cell r="AD367">
            <v>135519</v>
          </cell>
        </row>
        <row r="368">
          <cell r="A368">
            <v>428</v>
          </cell>
          <cell r="B368" t="str">
            <v>HARDY</v>
          </cell>
          <cell r="C368">
            <v>153442</v>
          </cell>
          <cell r="D368">
            <v>35916</v>
          </cell>
          <cell r="E368">
            <v>27481</v>
          </cell>
          <cell r="F368">
            <v>161877</v>
          </cell>
          <cell r="G368">
            <v>7663</v>
          </cell>
          <cell r="H368">
            <v>6009</v>
          </cell>
          <cell r="I368">
            <v>0</v>
          </cell>
          <cell r="J368">
            <v>13672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-55975</v>
          </cell>
          <cell r="AB368">
            <v>9102</v>
          </cell>
          <cell r="AC368">
            <v>13348</v>
          </cell>
          <cell r="AD368">
            <v>-60221</v>
          </cell>
        </row>
        <row r="369">
          <cell r="A369">
            <v>790</v>
          </cell>
          <cell r="B369" t="str">
            <v>HARLAN</v>
          </cell>
          <cell r="C369">
            <v>797091</v>
          </cell>
          <cell r="D369">
            <v>4433779</v>
          </cell>
          <cell r="E369">
            <v>3736957</v>
          </cell>
          <cell r="F369">
            <v>1493913</v>
          </cell>
          <cell r="G369">
            <v>809002</v>
          </cell>
          <cell r="H369">
            <v>2051414</v>
          </cell>
          <cell r="I369">
            <v>1701908</v>
          </cell>
          <cell r="J369">
            <v>1158508</v>
          </cell>
          <cell r="K369">
            <v>95586</v>
          </cell>
          <cell r="L369">
            <v>374728</v>
          </cell>
          <cell r="M369">
            <v>212539</v>
          </cell>
          <cell r="N369">
            <v>257775</v>
          </cell>
          <cell r="O369">
            <v>220789</v>
          </cell>
          <cell r="P369">
            <v>861596</v>
          </cell>
          <cell r="Q369">
            <v>983382</v>
          </cell>
          <cell r="R369">
            <v>99003</v>
          </cell>
          <cell r="S369">
            <v>89152</v>
          </cell>
          <cell r="T369">
            <v>2165671</v>
          </cell>
          <cell r="U369">
            <v>1172211</v>
          </cell>
          <cell r="V369">
            <v>1082612</v>
          </cell>
          <cell r="W369">
            <v>50581</v>
          </cell>
          <cell r="X369">
            <v>32408</v>
          </cell>
          <cell r="Y369">
            <v>43592</v>
          </cell>
          <cell r="Z369">
            <v>39397</v>
          </cell>
          <cell r="AA369">
            <v>26334422</v>
          </cell>
          <cell r="AB369">
            <v>15698831</v>
          </cell>
          <cell r="AC369">
            <v>13840662</v>
          </cell>
          <cell r="AD369">
            <v>28192591</v>
          </cell>
        </row>
        <row r="370">
          <cell r="A370">
            <v>503</v>
          </cell>
          <cell r="B370" t="str">
            <v>HARPER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</row>
        <row r="371">
          <cell r="A371">
            <v>10</v>
          </cell>
          <cell r="B371" t="str">
            <v>HARPERSFERRY</v>
          </cell>
          <cell r="C371">
            <v>493648</v>
          </cell>
          <cell r="D371">
            <v>299991</v>
          </cell>
          <cell r="E371">
            <v>291535</v>
          </cell>
          <cell r="F371">
            <v>502104</v>
          </cell>
          <cell r="G371">
            <v>6386</v>
          </cell>
          <cell r="H371">
            <v>34874</v>
          </cell>
          <cell r="I371">
            <v>30807</v>
          </cell>
          <cell r="J371">
            <v>10453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10815</v>
          </cell>
          <cell r="P371">
            <v>43656</v>
          </cell>
          <cell r="Q371">
            <v>67814</v>
          </cell>
          <cell r="R371">
            <v>-13343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206548</v>
          </cell>
          <cell r="AB371">
            <v>176196</v>
          </cell>
          <cell r="AC371">
            <v>85575</v>
          </cell>
          <cell r="AD371">
            <v>297169</v>
          </cell>
        </row>
        <row r="372">
          <cell r="A372">
            <v>668</v>
          </cell>
          <cell r="B372" t="str">
            <v>HARRIS</v>
          </cell>
          <cell r="C372">
            <v>26544</v>
          </cell>
          <cell r="D372">
            <v>110529</v>
          </cell>
          <cell r="E372">
            <v>109810</v>
          </cell>
          <cell r="F372">
            <v>27263</v>
          </cell>
          <cell r="G372">
            <v>81185</v>
          </cell>
          <cell r="H372">
            <v>24078</v>
          </cell>
          <cell r="I372">
            <v>25742</v>
          </cell>
          <cell r="J372">
            <v>79521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383831</v>
          </cell>
          <cell r="U372">
            <v>0</v>
          </cell>
          <cell r="V372">
            <v>383831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48864</v>
          </cell>
          <cell r="AB372">
            <v>48747</v>
          </cell>
          <cell r="AC372">
            <v>410064</v>
          </cell>
          <cell r="AD372">
            <v>-312453</v>
          </cell>
        </row>
        <row r="373">
          <cell r="A373">
            <v>872</v>
          </cell>
          <cell r="B373" t="str">
            <v>HARTFORD</v>
          </cell>
          <cell r="C373">
            <v>403615</v>
          </cell>
          <cell r="D373">
            <v>372619</v>
          </cell>
          <cell r="E373">
            <v>325771</v>
          </cell>
          <cell r="F373">
            <v>450463</v>
          </cell>
          <cell r="G373">
            <v>239271</v>
          </cell>
          <cell r="H373">
            <v>135491</v>
          </cell>
          <cell r="I373">
            <v>145603</v>
          </cell>
          <cell r="J373">
            <v>229159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-1051</v>
          </cell>
          <cell r="P373">
            <v>28495</v>
          </cell>
          <cell r="Q373">
            <v>28902</v>
          </cell>
          <cell r="R373">
            <v>-1458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571301</v>
          </cell>
          <cell r="AB373">
            <v>244080</v>
          </cell>
          <cell r="AC373">
            <v>145598</v>
          </cell>
          <cell r="AD373">
            <v>669783</v>
          </cell>
        </row>
        <row r="374">
          <cell r="A374">
            <v>660</v>
          </cell>
          <cell r="B374" t="str">
            <v>HARTLEY</v>
          </cell>
          <cell r="C374">
            <v>617237</v>
          </cell>
          <cell r="D374">
            <v>812551</v>
          </cell>
          <cell r="E374">
            <v>644051</v>
          </cell>
          <cell r="F374">
            <v>785737</v>
          </cell>
          <cell r="G374">
            <v>643051</v>
          </cell>
          <cell r="H374">
            <v>594897</v>
          </cell>
          <cell r="I374">
            <v>551593</v>
          </cell>
          <cell r="J374">
            <v>686355</v>
          </cell>
          <cell r="K374">
            <v>292868</v>
          </cell>
          <cell r="L374">
            <v>403791</v>
          </cell>
          <cell r="M374">
            <v>425050</v>
          </cell>
          <cell r="N374">
            <v>271609</v>
          </cell>
          <cell r="O374">
            <v>176163</v>
          </cell>
          <cell r="P374">
            <v>119610</v>
          </cell>
          <cell r="Q374">
            <v>38285</v>
          </cell>
          <cell r="R374">
            <v>257488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97102</v>
          </cell>
          <cell r="X374">
            <v>900</v>
          </cell>
          <cell r="Y374">
            <v>0</v>
          </cell>
          <cell r="Z374">
            <v>98002</v>
          </cell>
          <cell r="AA374">
            <v>2879011</v>
          </cell>
          <cell r="AB374">
            <v>4087163</v>
          </cell>
          <cell r="AC374">
            <v>3736429</v>
          </cell>
          <cell r="AD374">
            <v>3229745</v>
          </cell>
        </row>
        <row r="375">
          <cell r="A375">
            <v>747</v>
          </cell>
          <cell r="B375" t="str">
            <v>HARTWICK</v>
          </cell>
          <cell r="C375">
            <v>196712</v>
          </cell>
          <cell r="D375">
            <v>37254</v>
          </cell>
          <cell r="E375">
            <v>40530</v>
          </cell>
          <cell r="F375">
            <v>193436</v>
          </cell>
          <cell r="G375">
            <v>0</v>
          </cell>
          <cell r="H375">
            <v>7865</v>
          </cell>
          <cell r="I375">
            <v>7865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814</v>
          </cell>
          <cell r="AB375">
            <v>6025</v>
          </cell>
          <cell r="AC375">
            <v>5142</v>
          </cell>
          <cell r="AD375">
            <v>1697</v>
          </cell>
        </row>
        <row r="376">
          <cell r="A376">
            <v>596</v>
          </cell>
          <cell r="B376" t="str">
            <v>HARVEY</v>
          </cell>
          <cell r="C376">
            <v>253189</v>
          </cell>
          <cell r="D376">
            <v>61070</v>
          </cell>
          <cell r="E376">
            <v>44083</v>
          </cell>
          <cell r="F376">
            <v>270176</v>
          </cell>
          <cell r="G376">
            <v>23073</v>
          </cell>
          <cell r="H376">
            <v>27790</v>
          </cell>
          <cell r="I376">
            <v>120041</v>
          </cell>
          <cell r="J376">
            <v>-69178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-7340</v>
          </cell>
          <cell r="AB376">
            <v>142094</v>
          </cell>
          <cell r="AC376">
            <v>99176</v>
          </cell>
          <cell r="AD376">
            <v>35578</v>
          </cell>
        </row>
        <row r="377">
          <cell r="A377">
            <v>618</v>
          </cell>
          <cell r="B377" t="str">
            <v>HASTINGS</v>
          </cell>
          <cell r="C377">
            <v>78046</v>
          </cell>
          <cell r="D377">
            <v>108229</v>
          </cell>
          <cell r="E377">
            <v>110889</v>
          </cell>
          <cell r="F377">
            <v>75386</v>
          </cell>
          <cell r="G377">
            <v>17130</v>
          </cell>
          <cell r="H377">
            <v>29996</v>
          </cell>
          <cell r="I377">
            <v>19983</v>
          </cell>
          <cell r="J377">
            <v>27143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-1411</v>
          </cell>
          <cell r="P377">
            <v>5108</v>
          </cell>
          <cell r="Q377">
            <v>5100</v>
          </cell>
          <cell r="R377">
            <v>-1403</v>
          </cell>
          <cell r="S377">
            <v>1012</v>
          </cell>
          <cell r="T377">
            <v>210319</v>
          </cell>
          <cell r="U377">
            <v>146832</v>
          </cell>
          <cell r="V377">
            <v>64499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217744</v>
          </cell>
          <cell r="AB377">
            <v>132963</v>
          </cell>
          <cell r="AC377">
            <v>113466</v>
          </cell>
          <cell r="AD377">
            <v>237241</v>
          </cell>
        </row>
        <row r="378">
          <cell r="A378">
            <v>705</v>
          </cell>
          <cell r="B378" t="str">
            <v>HAVELOCK</v>
          </cell>
          <cell r="C378">
            <v>152644</v>
          </cell>
          <cell r="D378">
            <v>102014</v>
          </cell>
          <cell r="E378">
            <v>83308</v>
          </cell>
          <cell r="F378">
            <v>171350</v>
          </cell>
          <cell r="G378">
            <v>45742</v>
          </cell>
          <cell r="H378">
            <v>30568</v>
          </cell>
          <cell r="I378">
            <v>33583</v>
          </cell>
          <cell r="J378">
            <v>42727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139</v>
          </cell>
          <cell r="P378">
            <v>7483</v>
          </cell>
          <cell r="Q378">
            <v>7075</v>
          </cell>
          <cell r="R378">
            <v>547</v>
          </cell>
          <cell r="S378">
            <v>-26993</v>
          </cell>
          <cell r="T378">
            <v>10000</v>
          </cell>
          <cell r="U378">
            <v>0</v>
          </cell>
          <cell r="V378">
            <v>-16993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102910</v>
          </cell>
          <cell r="AB378">
            <v>33199</v>
          </cell>
          <cell r="AC378">
            <v>61703</v>
          </cell>
          <cell r="AD378">
            <v>74406</v>
          </cell>
        </row>
        <row r="379">
          <cell r="A379">
            <v>607</v>
          </cell>
          <cell r="B379" t="str">
            <v>HAVERHILL</v>
          </cell>
          <cell r="C379">
            <v>97554</v>
          </cell>
          <cell r="D379">
            <v>92419</v>
          </cell>
          <cell r="E379">
            <v>114680</v>
          </cell>
          <cell r="F379">
            <v>75293</v>
          </cell>
          <cell r="G379">
            <v>36179</v>
          </cell>
          <cell r="H379">
            <v>18163</v>
          </cell>
          <cell r="I379">
            <v>24562</v>
          </cell>
          <cell r="J379">
            <v>29780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</row>
        <row r="380">
          <cell r="A380">
            <v>802</v>
          </cell>
          <cell r="B380" t="str">
            <v>HAWARDEN</v>
          </cell>
          <cell r="C380">
            <v>738925</v>
          </cell>
          <cell r="D380">
            <v>1528723</v>
          </cell>
          <cell r="E380">
            <v>1586655</v>
          </cell>
          <cell r="F380">
            <v>680993</v>
          </cell>
          <cell r="G380">
            <v>629859</v>
          </cell>
          <cell r="H380">
            <v>792507</v>
          </cell>
          <cell r="I380">
            <v>922723</v>
          </cell>
          <cell r="J380">
            <v>499643</v>
          </cell>
          <cell r="K380">
            <v>344534</v>
          </cell>
          <cell r="L380">
            <v>308944</v>
          </cell>
          <cell r="M380">
            <v>230580</v>
          </cell>
          <cell r="N380">
            <v>422898</v>
          </cell>
          <cell r="O380">
            <v>-28345</v>
          </cell>
          <cell r="P380">
            <v>393410</v>
          </cell>
          <cell r="Q380">
            <v>369621</v>
          </cell>
          <cell r="R380">
            <v>-4556</v>
          </cell>
          <cell r="S380">
            <v>588317</v>
          </cell>
          <cell r="T380">
            <v>81219</v>
          </cell>
          <cell r="U380">
            <v>75045</v>
          </cell>
          <cell r="V380">
            <v>594491</v>
          </cell>
          <cell r="W380">
            <v>235069</v>
          </cell>
          <cell r="X380">
            <v>5424</v>
          </cell>
          <cell r="Y380">
            <v>16602</v>
          </cell>
          <cell r="Z380">
            <v>223891</v>
          </cell>
          <cell r="AA380">
            <v>16364118</v>
          </cell>
          <cell r="AB380">
            <v>16835973</v>
          </cell>
          <cell r="AC380">
            <v>16849303</v>
          </cell>
          <cell r="AD380">
            <v>16350788</v>
          </cell>
        </row>
        <row r="381">
          <cell r="A381">
            <v>314</v>
          </cell>
          <cell r="B381" t="str">
            <v>HAWKEYE</v>
          </cell>
          <cell r="C381">
            <v>125205</v>
          </cell>
          <cell r="D381">
            <v>466486</v>
          </cell>
          <cell r="E381">
            <v>319030</v>
          </cell>
          <cell r="F381">
            <v>272661</v>
          </cell>
          <cell r="G381">
            <v>152767</v>
          </cell>
          <cell r="H381">
            <v>82693</v>
          </cell>
          <cell r="I381">
            <v>96756</v>
          </cell>
          <cell r="J381">
            <v>138704</v>
          </cell>
          <cell r="K381">
            <v>23301</v>
          </cell>
          <cell r="L381">
            <v>57799</v>
          </cell>
          <cell r="M381">
            <v>12500</v>
          </cell>
          <cell r="N381">
            <v>68600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4704</v>
          </cell>
          <cell r="T381">
            <v>0</v>
          </cell>
          <cell r="U381">
            <v>4704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101619</v>
          </cell>
          <cell r="AB381">
            <v>359929</v>
          </cell>
          <cell r="AC381">
            <v>338640</v>
          </cell>
          <cell r="AD381">
            <v>122908</v>
          </cell>
        </row>
        <row r="382">
          <cell r="A382">
            <v>504</v>
          </cell>
          <cell r="B382" t="str">
            <v>HAYESVILLE</v>
          </cell>
          <cell r="C382">
            <v>89808</v>
          </cell>
          <cell r="D382">
            <v>22314</v>
          </cell>
          <cell r="E382">
            <v>9577</v>
          </cell>
          <cell r="F382">
            <v>102545</v>
          </cell>
          <cell r="G382">
            <v>1210</v>
          </cell>
          <cell r="H382">
            <v>4224</v>
          </cell>
          <cell r="I382">
            <v>4224</v>
          </cell>
          <cell r="J382">
            <v>1210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</row>
        <row r="383">
          <cell r="A383">
            <v>75</v>
          </cell>
          <cell r="B383" t="str">
            <v>HAZLETON</v>
          </cell>
          <cell r="C383">
            <v>98409</v>
          </cell>
          <cell r="D383">
            <v>203156</v>
          </cell>
          <cell r="E383">
            <v>223572</v>
          </cell>
          <cell r="F383">
            <v>77993</v>
          </cell>
          <cell r="G383">
            <v>124171</v>
          </cell>
          <cell r="H383">
            <v>193681</v>
          </cell>
          <cell r="I383">
            <v>101045</v>
          </cell>
          <cell r="J383">
            <v>216807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653182</v>
          </cell>
          <cell r="AB383">
            <v>247555</v>
          </cell>
          <cell r="AC383">
            <v>231993</v>
          </cell>
          <cell r="AD383">
            <v>668744</v>
          </cell>
        </row>
        <row r="384">
          <cell r="A384">
            <v>505</v>
          </cell>
          <cell r="B384" t="str">
            <v>HEDRICK</v>
          </cell>
          <cell r="C384">
            <v>0</v>
          </cell>
          <cell r="D384">
            <v>379706</v>
          </cell>
          <cell r="E384">
            <v>248300</v>
          </cell>
          <cell r="F384">
            <v>131406</v>
          </cell>
          <cell r="G384">
            <v>236352</v>
          </cell>
          <cell r="H384">
            <v>121573</v>
          </cell>
          <cell r="I384">
            <v>136046</v>
          </cell>
          <cell r="J384">
            <v>221879</v>
          </cell>
          <cell r="K384">
            <v>25255</v>
          </cell>
          <cell r="L384">
            <v>0</v>
          </cell>
          <cell r="M384">
            <v>0</v>
          </cell>
          <cell r="N384">
            <v>25255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8021</v>
          </cell>
          <cell r="T384">
            <v>0</v>
          </cell>
          <cell r="U384">
            <v>0</v>
          </cell>
          <cell r="V384">
            <v>8021</v>
          </cell>
          <cell r="W384">
            <v>415</v>
          </cell>
          <cell r="X384">
            <v>0</v>
          </cell>
          <cell r="Y384">
            <v>0</v>
          </cell>
          <cell r="Z384">
            <v>415</v>
          </cell>
          <cell r="AA384">
            <v>-83926</v>
          </cell>
          <cell r="AB384">
            <v>410917</v>
          </cell>
          <cell r="AC384">
            <v>503821</v>
          </cell>
          <cell r="AD384">
            <v>-176830</v>
          </cell>
        </row>
        <row r="385">
          <cell r="A385">
            <v>619</v>
          </cell>
          <cell r="B385" t="str">
            <v>HENDERSON</v>
          </cell>
          <cell r="C385">
            <v>38098</v>
          </cell>
          <cell r="D385">
            <v>63784</v>
          </cell>
          <cell r="E385">
            <v>50338</v>
          </cell>
          <cell r="F385">
            <v>51544</v>
          </cell>
          <cell r="G385">
            <v>63412</v>
          </cell>
          <cell r="H385">
            <v>48026</v>
          </cell>
          <cell r="I385">
            <v>56212</v>
          </cell>
          <cell r="J385">
            <v>55226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10013</v>
          </cell>
          <cell r="P385">
            <v>6267</v>
          </cell>
          <cell r="Q385">
            <v>16280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82727</v>
          </cell>
          <cell r="AB385">
            <v>69690</v>
          </cell>
          <cell r="AC385">
            <v>66205</v>
          </cell>
          <cell r="AD385">
            <v>86212</v>
          </cell>
        </row>
        <row r="386">
          <cell r="A386">
            <v>678</v>
          </cell>
          <cell r="B386" t="str">
            <v>HEPBURN</v>
          </cell>
          <cell r="C386">
            <v>7576</v>
          </cell>
          <cell r="D386">
            <v>10997</v>
          </cell>
          <cell r="E386">
            <v>9407</v>
          </cell>
          <cell r="F386">
            <v>9166</v>
          </cell>
          <cell r="G386">
            <v>5908</v>
          </cell>
          <cell r="H386">
            <v>2491</v>
          </cell>
          <cell r="I386">
            <v>3251</v>
          </cell>
          <cell r="J386">
            <v>5148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</row>
        <row r="387">
          <cell r="A387">
            <v>545</v>
          </cell>
          <cell r="B387" t="str">
            <v>HIAWATHA</v>
          </cell>
          <cell r="C387">
            <v>1637242</v>
          </cell>
          <cell r="D387">
            <v>4781668</v>
          </cell>
          <cell r="E387">
            <v>4282071</v>
          </cell>
          <cell r="F387">
            <v>2136839</v>
          </cell>
          <cell r="G387">
            <v>5607097</v>
          </cell>
          <cell r="H387">
            <v>3254567</v>
          </cell>
          <cell r="I387">
            <v>3628801</v>
          </cell>
          <cell r="J387">
            <v>5232863</v>
          </cell>
          <cell r="K387">
            <v>186224</v>
          </cell>
          <cell r="L387">
            <v>2098246</v>
          </cell>
          <cell r="M387">
            <v>1981105</v>
          </cell>
          <cell r="N387">
            <v>303365</v>
          </cell>
          <cell r="O387">
            <v>689317</v>
          </cell>
          <cell r="P387">
            <v>3289598</v>
          </cell>
          <cell r="Q387">
            <v>3411972</v>
          </cell>
          <cell r="R387">
            <v>566943</v>
          </cell>
          <cell r="S387">
            <v>4865819</v>
          </cell>
          <cell r="T387">
            <v>4457610</v>
          </cell>
          <cell r="U387">
            <v>2759067</v>
          </cell>
          <cell r="V387">
            <v>6564362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2972071</v>
          </cell>
          <cell r="AB387">
            <v>3446958</v>
          </cell>
          <cell r="AC387">
            <v>2562877</v>
          </cell>
          <cell r="AD387">
            <v>3856152</v>
          </cell>
        </row>
        <row r="388">
          <cell r="A388">
            <v>482</v>
          </cell>
          <cell r="B388" t="str">
            <v>HILLS</v>
          </cell>
          <cell r="C388">
            <v>1161329</v>
          </cell>
          <cell r="D388">
            <v>638286</v>
          </cell>
          <cell r="E388">
            <v>626994</v>
          </cell>
          <cell r="F388">
            <v>1172621</v>
          </cell>
          <cell r="G388">
            <v>424562</v>
          </cell>
          <cell r="H388">
            <v>339554</v>
          </cell>
          <cell r="I388">
            <v>534123</v>
          </cell>
          <cell r="J388">
            <v>229993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53160</v>
          </cell>
          <cell r="Q388">
            <v>53160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692125</v>
          </cell>
          <cell r="AB388">
            <v>2171561</v>
          </cell>
          <cell r="AC388">
            <v>2156949</v>
          </cell>
          <cell r="AD388">
            <v>706737</v>
          </cell>
        </row>
        <row r="389">
          <cell r="A389">
            <v>411</v>
          </cell>
          <cell r="B389" t="str">
            <v>HILLSBORO</v>
          </cell>
          <cell r="C389">
            <v>304847</v>
          </cell>
          <cell r="D389">
            <v>104361</v>
          </cell>
          <cell r="E389">
            <v>74951</v>
          </cell>
          <cell r="F389">
            <v>334257</v>
          </cell>
          <cell r="G389">
            <v>16402</v>
          </cell>
          <cell r="H389">
            <v>16145</v>
          </cell>
          <cell r="I389">
            <v>11584</v>
          </cell>
          <cell r="J389">
            <v>20963</v>
          </cell>
          <cell r="K389">
            <v>0</v>
          </cell>
          <cell r="L389">
            <v>6000</v>
          </cell>
          <cell r="M389">
            <v>0</v>
          </cell>
          <cell r="N389">
            <v>6000</v>
          </cell>
          <cell r="O389">
            <v>33494</v>
          </cell>
          <cell r="P389">
            <v>7995</v>
          </cell>
          <cell r="Q389">
            <v>8752</v>
          </cell>
          <cell r="R389">
            <v>32737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6042</v>
          </cell>
          <cell r="AB389">
            <v>93391</v>
          </cell>
          <cell r="AC389">
            <v>73267</v>
          </cell>
          <cell r="AD389">
            <v>26166</v>
          </cell>
        </row>
        <row r="390">
          <cell r="A390">
            <v>695</v>
          </cell>
          <cell r="B390" t="str">
            <v>HINTON</v>
          </cell>
          <cell r="C390">
            <v>458346</v>
          </cell>
          <cell r="D390">
            <v>676795</v>
          </cell>
          <cell r="E390">
            <v>717163</v>
          </cell>
          <cell r="F390">
            <v>417978</v>
          </cell>
          <cell r="G390">
            <v>300860</v>
          </cell>
          <cell r="H390">
            <v>720994</v>
          </cell>
          <cell r="I390">
            <v>712005</v>
          </cell>
          <cell r="J390">
            <v>309849</v>
          </cell>
          <cell r="K390">
            <v>12821</v>
          </cell>
          <cell r="L390">
            <v>68049</v>
          </cell>
          <cell r="M390">
            <v>80870</v>
          </cell>
          <cell r="N390">
            <v>0</v>
          </cell>
          <cell r="O390">
            <v>2</v>
          </cell>
          <cell r="P390">
            <v>106616</v>
          </cell>
          <cell r="Q390">
            <v>106616</v>
          </cell>
          <cell r="R390">
            <v>2</v>
          </cell>
          <cell r="S390">
            <v>0</v>
          </cell>
          <cell r="T390">
            <v>832376</v>
          </cell>
          <cell r="U390">
            <v>654469</v>
          </cell>
          <cell r="V390">
            <v>177907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2520820</v>
          </cell>
          <cell r="AB390">
            <v>1786834</v>
          </cell>
          <cell r="AC390">
            <v>2615250</v>
          </cell>
          <cell r="AD390">
            <v>1692404</v>
          </cell>
        </row>
        <row r="391">
          <cell r="A391">
            <v>357</v>
          </cell>
          <cell r="B391" t="str">
            <v>HOLLAND</v>
          </cell>
          <cell r="C391">
            <v>75307</v>
          </cell>
          <cell r="D391">
            <v>91695</v>
          </cell>
          <cell r="E391">
            <v>75237</v>
          </cell>
          <cell r="F391">
            <v>91765</v>
          </cell>
          <cell r="G391">
            <v>12651</v>
          </cell>
          <cell r="H391">
            <v>26826</v>
          </cell>
          <cell r="I391">
            <v>6208</v>
          </cell>
          <cell r="J391">
            <v>33269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280362</v>
          </cell>
          <cell r="AB391">
            <v>98638</v>
          </cell>
          <cell r="AC391">
            <v>52453</v>
          </cell>
          <cell r="AD391">
            <v>326547</v>
          </cell>
        </row>
        <row r="392">
          <cell r="A392">
            <v>439</v>
          </cell>
          <cell r="B392" t="str">
            <v>HOLSTEIN</v>
          </cell>
          <cell r="C392">
            <v>47481</v>
          </cell>
          <cell r="D392">
            <v>1004126</v>
          </cell>
          <cell r="E392">
            <v>914912</v>
          </cell>
          <cell r="F392">
            <v>136695</v>
          </cell>
          <cell r="G392">
            <v>218937</v>
          </cell>
          <cell r="H392">
            <v>529483</v>
          </cell>
          <cell r="I392">
            <v>408659</v>
          </cell>
          <cell r="J392">
            <v>339761</v>
          </cell>
          <cell r="K392">
            <v>275505</v>
          </cell>
          <cell r="L392">
            <v>376236</v>
          </cell>
          <cell r="M392">
            <v>181019</v>
          </cell>
          <cell r="N392">
            <v>470722</v>
          </cell>
          <cell r="O392">
            <v>79981</v>
          </cell>
          <cell r="P392">
            <v>157535</v>
          </cell>
          <cell r="Q392">
            <v>262338</v>
          </cell>
          <cell r="R392">
            <v>-24822</v>
          </cell>
          <cell r="S392">
            <v>129368</v>
          </cell>
          <cell r="T392">
            <v>221741</v>
          </cell>
          <cell r="U392">
            <v>64990</v>
          </cell>
          <cell r="V392">
            <v>286119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181970</v>
          </cell>
          <cell r="AB392">
            <v>561104</v>
          </cell>
          <cell r="AC392">
            <v>606492</v>
          </cell>
          <cell r="AD392">
            <v>136582</v>
          </cell>
        </row>
        <row r="393">
          <cell r="A393">
            <v>294</v>
          </cell>
          <cell r="B393" t="str">
            <v>HOLYCROSS</v>
          </cell>
          <cell r="C393">
            <v>36088</v>
          </cell>
          <cell r="D393">
            <v>118310</v>
          </cell>
          <cell r="E393">
            <v>135142</v>
          </cell>
          <cell r="F393">
            <v>19256</v>
          </cell>
          <cell r="G393">
            <v>199762</v>
          </cell>
          <cell r="H393">
            <v>100280</v>
          </cell>
          <cell r="I393">
            <v>62863</v>
          </cell>
          <cell r="J393">
            <v>237179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-34474</v>
          </cell>
          <cell r="P393">
            <v>21000</v>
          </cell>
          <cell r="Q393">
            <v>40365</v>
          </cell>
          <cell r="R393">
            <v>-53839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78887</v>
          </cell>
          <cell r="AB393">
            <v>120901</v>
          </cell>
          <cell r="AC393">
            <v>97187</v>
          </cell>
          <cell r="AD393">
            <v>102601</v>
          </cell>
        </row>
        <row r="394">
          <cell r="A394">
            <v>262</v>
          </cell>
          <cell r="B394" t="str">
            <v>HOPKINTON</v>
          </cell>
          <cell r="C394">
            <v>260536</v>
          </cell>
          <cell r="D394">
            <v>462178</v>
          </cell>
          <cell r="E394">
            <v>333529</v>
          </cell>
          <cell r="F394">
            <v>389185</v>
          </cell>
          <cell r="G394">
            <v>60391</v>
          </cell>
          <cell r="H394">
            <v>178196</v>
          </cell>
          <cell r="I394">
            <v>181316</v>
          </cell>
          <cell r="J394">
            <v>57271</v>
          </cell>
          <cell r="K394">
            <v>0</v>
          </cell>
          <cell r="L394">
            <v>13640</v>
          </cell>
          <cell r="M394">
            <v>13640</v>
          </cell>
          <cell r="N394">
            <v>0</v>
          </cell>
          <cell r="O394">
            <v>-110294</v>
          </cell>
          <cell r="P394">
            <v>82767</v>
          </cell>
          <cell r="Q394">
            <v>73562</v>
          </cell>
          <cell r="R394">
            <v>-101089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42248</v>
          </cell>
          <cell r="X394">
            <v>723</v>
          </cell>
          <cell r="Y394">
            <v>0</v>
          </cell>
          <cell r="Z394">
            <v>42971</v>
          </cell>
          <cell r="AA394">
            <v>570289</v>
          </cell>
          <cell r="AB394">
            <v>931210</v>
          </cell>
          <cell r="AC394">
            <v>854112</v>
          </cell>
          <cell r="AD394">
            <v>647387</v>
          </cell>
        </row>
        <row r="395">
          <cell r="A395">
            <v>931</v>
          </cell>
          <cell r="B395" t="str">
            <v>HORNICK</v>
          </cell>
          <cell r="C395">
            <v>18302</v>
          </cell>
          <cell r="D395">
            <v>97651</v>
          </cell>
          <cell r="E395">
            <v>74846</v>
          </cell>
          <cell r="F395">
            <v>41107</v>
          </cell>
          <cell r="G395">
            <v>58319</v>
          </cell>
          <cell r="H395">
            <v>99768</v>
          </cell>
          <cell r="I395">
            <v>56402</v>
          </cell>
          <cell r="J395">
            <v>101685</v>
          </cell>
          <cell r="K395">
            <v>57665</v>
          </cell>
          <cell r="L395">
            <v>46853</v>
          </cell>
          <cell r="M395">
            <v>56136</v>
          </cell>
          <cell r="N395">
            <v>48382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50000</v>
          </cell>
          <cell r="U395">
            <v>17499</v>
          </cell>
          <cell r="V395">
            <v>32501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99645</v>
          </cell>
          <cell r="AB395">
            <v>78127</v>
          </cell>
          <cell r="AC395">
            <v>115117</v>
          </cell>
          <cell r="AD395">
            <v>62655</v>
          </cell>
        </row>
        <row r="396">
          <cell r="A396">
            <v>803</v>
          </cell>
          <cell r="B396" t="str">
            <v>HOSPERS</v>
          </cell>
          <cell r="C396">
            <v>353447</v>
          </cell>
          <cell r="D396">
            <v>574596</v>
          </cell>
          <cell r="E396">
            <v>502325</v>
          </cell>
          <cell r="F396">
            <v>425718</v>
          </cell>
          <cell r="G396">
            <v>109164</v>
          </cell>
          <cell r="H396">
            <v>111378</v>
          </cell>
          <cell r="I396">
            <v>25064</v>
          </cell>
          <cell r="J396">
            <v>195478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558554</v>
          </cell>
          <cell r="AB396">
            <v>697948</v>
          </cell>
          <cell r="AC396">
            <v>659189</v>
          </cell>
          <cell r="AD396">
            <v>597313</v>
          </cell>
        </row>
        <row r="397">
          <cell r="A397">
            <v>532</v>
          </cell>
          <cell r="B397" t="str">
            <v>HOUGHTON</v>
          </cell>
          <cell r="C397">
            <v>406878</v>
          </cell>
          <cell r="D397">
            <v>89018</v>
          </cell>
          <cell r="E397">
            <v>48357</v>
          </cell>
          <cell r="F397">
            <v>447539</v>
          </cell>
          <cell r="G397">
            <v>0</v>
          </cell>
          <cell r="H397">
            <v>15329</v>
          </cell>
          <cell r="I397">
            <v>6154</v>
          </cell>
          <cell r="J397">
            <v>9175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35426</v>
          </cell>
          <cell r="AB397">
            <v>9087</v>
          </cell>
          <cell r="AC397">
            <v>6551</v>
          </cell>
          <cell r="AD397">
            <v>37962</v>
          </cell>
        </row>
        <row r="398">
          <cell r="A398">
            <v>392</v>
          </cell>
          <cell r="B398" t="str">
            <v>HUBBARD</v>
          </cell>
          <cell r="C398">
            <v>663827</v>
          </cell>
          <cell r="D398">
            <v>381408</v>
          </cell>
          <cell r="E398">
            <v>304272</v>
          </cell>
          <cell r="F398">
            <v>740963</v>
          </cell>
          <cell r="G398">
            <v>0</v>
          </cell>
          <cell r="H398">
            <v>251532</v>
          </cell>
          <cell r="I398">
            <v>201691</v>
          </cell>
          <cell r="J398">
            <v>49841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536730</v>
          </cell>
          <cell r="AB398">
            <v>947158</v>
          </cell>
          <cell r="AC398">
            <v>906784</v>
          </cell>
          <cell r="AD398">
            <v>577104</v>
          </cell>
        </row>
        <row r="399">
          <cell r="A399">
            <v>51</v>
          </cell>
          <cell r="B399" t="str">
            <v>HUDSON</v>
          </cell>
          <cell r="C399">
            <v>2133493</v>
          </cell>
          <cell r="D399">
            <v>2010143</v>
          </cell>
          <cell r="E399">
            <v>2361685</v>
          </cell>
          <cell r="F399">
            <v>1781951</v>
          </cell>
          <cell r="G399">
            <v>333726</v>
          </cell>
          <cell r="H399">
            <v>1470530</v>
          </cell>
          <cell r="I399">
            <v>1677483</v>
          </cell>
          <cell r="J399">
            <v>126773</v>
          </cell>
          <cell r="K399">
            <v>-30933</v>
          </cell>
          <cell r="L399">
            <v>618898</v>
          </cell>
          <cell r="M399">
            <v>380055</v>
          </cell>
          <cell r="N399">
            <v>207910</v>
          </cell>
          <cell r="O399">
            <v>159914</v>
          </cell>
          <cell r="P399">
            <v>746823</v>
          </cell>
          <cell r="Q399">
            <v>780668</v>
          </cell>
          <cell r="R399">
            <v>126069</v>
          </cell>
          <cell r="S399">
            <v>-505764</v>
          </cell>
          <cell r="T399">
            <v>436568</v>
          </cell>
          <cell r="U399">
            <v>230651</v>
          </cell>
          <cell r="V399">
            <v>-299847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573479</v>
          </cell>
          <cell r="AB399">
            <v>964124</v>
          </cell>
          <cell r="AC399">
            <v>1126116</v>
          </cell>
          <cell r="AD399">
            <v>411487</v>
          </cell>
        </row>
        <row r="400">
          <cell r="A400">
            <v>804</v>
          </cell>
          <cell r="B400" t="str">
            <v>HULL</v>
          </cell>
          <cell r="C400">
            <v>395719</v>
          </cell>
          <cell r="D400">
            <v>1295399</v>
          </cell>
          <cell r="E400">
            <v>1171935</v>
          </cell>
          <cell r="F400">
            <v>519183</v>
          </cell>
          <cell r="G400">
            <v>214753</v>
          </cell>
          <cell r="H400">
            <v>407661</v>
          </cell>
          <cell r="I400">
            <v>381820</v>
          </cell>
          <cell r="J400">
            <v>240594</v>
          </cell>
          <cell r="K400">
            <v>1046635</v>
          </cell>
          <cell r="L400">
            <v>1172710</v>
          </cell>
          <cell r="M400">
            <v>1174549</v>
          </cell>
          <cell r="N400">
            <v>1044796</v>
          </cell>
          <cell r="O400">
            <v>54986</v>
          </cell>
          <cell r="P400">
            <v>105893</v>
          </cell>
          <cell r="Q400">
            <v>111415</v>
          </cell>
          <cell r="R400">
            <v>49464</v>
          </cell>
          <cell r="S400">
            <v>160201</v>
          </cell>
          <cell r="T400">
            <v>31609</v>
          </cell>
          <cell r="U400">
            <v>196020</v>
          </cell>
          <cell r="V400">
            <v>-4210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803506</v>
          </cell>
          <cell r="AB400">
            <v>2084587</v>
          </cell>
          <cell r="AC400">
            <v>1660628</v>
          </cell>
          <cell r="AD400">
            <v>1227465</v>
          </cell>
        </row>
        <row r="401">
          <cell r="A401">
            <v>429</v>
          </cell>
          <cell r="B401" t="str">
            <v>HUMBOLDT</v>
          </cell>
          <cell r="C401">
            <v>652066</v>
          </cell>
          <cell r="D401">
            <v>2413022</v>
          </cell>
          <cell r="E401">
            <v>2496210</v>
          </cell>
          <cell r="F401">
            <v>568878</v>
          </cell>
          <cell r="G401">
            <v>1149877</v>
          </cell>
          <cell r="H401">
            <v>2108390</v>
          </cell>
          <cell r="I401">
            <v>1707801</v>
          </cell>
          <cell r="J401">
            <v>1550466</v>
          </cell>
          <cell r="K401">
            <v>212985</v>
          </cell>
          <cell r="L401">
            <v>1595974</v>
          </cell>
          <cell r="M401">
            <v>1192314</v>
          </cell>
          <cell r="N401">
            <v>616645</v>
          </cell>
          <cell r="O401">
            <v>117848</v>
          </cell>
          <cell r="P401">
            <v>921842</v>
          </cell>
          <cell r="Q401">
            <v>877777</v>
          </cell>
          <cell r="R401">
            <v>161913</v>
          </cell>
          <cell r="S401">
            <v>1538787</v>
          </cell>
          <cell r="T401">
            <v>1008765</v>
          </cell>
          <cell r="U401">
            <v>1089258</v>
          </cell>
          <cell r="V401">
            <v>1458294</v>
          </cell>
          <cell r="W401">
            <v>535109</v>
          </cell>
          <cell r="X401">
            <v>6423</v>
          </cell>
          <cell r="Y401">
            <v>15000</v>
          </cell>
          <cell r="Z401">
            <v>526532</v>
          </cell>
          <cell r="AA401">
            <v>345156</v>
          </cell>
          <cell r="AB401">
            <v>3522293</v>
          </cell>
          <cell r="AC401">
            <v>3501498</v>
          </cell>
          <cell r="AD401">
            <v>365951</v>
          </cell>
        </row>
        <row r="402">
          <cell r="A402">
            <v>893</v>
          </cell>
          <cell r="B402" t="str">
            <v>HUMESTON</v>
          </cell>
          <cell r="C402">
            <v>312315</v>
          </cell>
          <cell r="D402">
            <v>352471</v>
          </cell>
          <cell r="E402">
            <v>240280</v>
          </cell>
          <cell r="F402">
            <v>424506</v>
          </cell>
          <cell r="G402">
            <v>0</v>
          </cell>
          <cell r="H402">
            <v>126209</v>
          </cell>
          <cell r="I402">
            <v>249076</v>
          </cell>
          <cell r="J402">
            <v>-122867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73000</v>
          </cell>
          <cell r="U402">
            <v>0</v>
          </cell>
          <cell r="V402">
            <v>73000</v>
          </cell>
          <cell r="W402">
            <v>0</v>
          </cell>
          <cell r="X402">
            <v>900</v>
          </cell>
          <cell r="Y402">
            <v>0</v>
          </cell>
          <cell r="Z402">
            <v>900</v>
          </cell>
          <cell r="AA402">
            <v>333471</v>
          </cell>
          <cell r="AB402">
            <v>314274</v>
          </cell>
          <cell r="AC402">
            <v>293624</v>
          </cell>
          <cell r="AD402">
            <v>354121</v>
          </cell>
        </row>
        <row r="403">
          <cell r="A403">
            <v>816</v>
          </cell>
          <cell r="B403" t="str">
            <v>HUXLEY</v>
          </cell>
          <cell r="C403">
            <v>1342906</v>
          </cell>
          <cell r="D403">
            <v>1916155</v>
          </cell>
          <cell r="E403">
            <v>1879179</v>
          </cell>
          <cell r="F403">
            <v>1379882</v>
          </cell>
          <cell r="G403">
            <v>525278</v>
          </cell>
          <cell r="H403">
            <v>440168</v>
          </cell>
          <cell r="I403">
            <v>392085</v>
          </cell>
          <cell r="J403">
            <v>573361</v>
          </cell>
          <cell r="K403">
            <v>71258</v>
          </cell>
          <cell r="L403">
            <v>2797311</v>
          </cell>
          <cell r="M403">
            <v>2697425</v>
          </cell>
          <cell r="N403">
            <v>171144</v>
          </cell>
          <cell r="O403">
            <v>110583</v>
          </cell>
          <cell r="P403">
            <v>2282984</v>
          </cell>
          <cell r="Q403">
            <v>2206618</v>
          </cell>
          <cell r="R403">
            <v>186949</v>
          </cell>
          <cell r="S403">
            <v>841578</v>
          </cell>
          <cell r="T403">
            <v>328572</v>
          </cell>
          <cell r="U403">
            <v>522416</v>
          </cell>
          <cell r="V403">
            <v>647734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1362642</v>
          </cell>
          <cell r="AB403">
            <v>1746565</v>
          </cell>
          <cell r="AC403">
            <v>1258794</v>
          </cell>
          <cell r="AD403">
            <v>1850413</v>
          </cell>
        </row>
        <row r="404">
          <cell r="A404">
            <v>440</v>
          </cell>
          <cell r="B404" t="str">
            <v>IDAGROVE</v>
          </cell>
          <cell r="C404">
            <v>-187821</v>
          </cell>
          <cell r="D404">
            <v>2040251</v>
          </cell>
          <cell r="E404">
            <v>2011454</v>
          </cell>
          <cell r="F404">
            <v>-159024</v>
          </cell>
          <cell r="G404">
            <v>1175178</v>
          </cell>
          <cell r="H404">
            <v>799226</v>
          </cell>
          <cell r="I404">
            <v>1239453</v>
          </cell>
          <cell r="J404">
            <v>734951</v>
          </cell>
          <cell r="K404">
            <v>108751</v>
          </cell>
          <cell r="L404">
            <v>61547</v>
          </cell>
          <cell r="M404">
            <v>96114</v>
          </cell>
          <cell r="N404">
            <v>74184</v>
          </cell>
          <cell r="O404">
            <v>-106857</v>
          </cell>
          <cell r="P404">
            <v>187750</v>
          </cell>
          <cell r="Q404">
            <v>92158</v>
          </cell>
          <cell r="R404">
            <v>-11265</v>
          </cell>
          <cell r="S404">
            <v>-595818</v>
          </cell>
          <cell r="T404">
            <v>965732</v>
          </cell>
          <cell r="U404">
            <v>489139</v>
          </cell>
          <cell r="V404">
            <v>-119225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403195</v>
          </cell>
          <cell r="AB404">
            <v>816458</v>
          </cell>
          <cell r="AC404">
            <v>790718</v>
          </cell>
          <cell r="AD404">
            <v>428935</v>
          </cell>
        </row>
        <row r="405">
          <cell r="A405">
            <v>340</v>
          </cell>
          <cell r="B405" t="str">
            <v>IMOGENE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</row>
        <row r="406">
          <cell r="A406">
            <v>76</v>
          </cell>
          <cell r="B406" t="str">
            <v>INDEPENDENCE</v>
          </cell>
          <cell r="C406">
            <v>742260</v>
          </cell>
          <cell r="D406">
            <v>4449316</v>
          </cell>
          <cell r="E406">
            <v>4256144</v>
          </cell>
          <cell r="F406">
            <v>935432</v>
          </cell>
          <cell r="G406">
            <v>1476203</v>
          </cell>
          <cell r="H406">
            <v>2052726</v>
          </cell>
          <cell r="I406">
            <v>2222436</v>
          </cell>
          <cell r="J406">
            <v>1306493</v>
          </cell>
          <cell r="K406">
            <v>347962</v>
          </cell>
          <cell r="L406">
            <v>685508</v>
          </cell>
          <cell r="M406">
            <v>722219</v>
          </cell>
          <cell r="N406">
            <v>311251</v>
          </cell>
          <cell r="O406">
            <v>258854</v>
          </cell>
          <cell r="P406">
            <v>3579746</v>
          </cell>
          <cell r="Q406">
            <v>3668058</v>
          </cell>
          <cell r="R406">
            <v>170542</v>
          </cell>
          <cell r="S406">
            <v>833058</v>
          </cell>
          <cell r="T406">
            <v>3269716</v>
          </cell>
          <cell r="U406">
            <v>1419757</v>
          </cell>
          <cell r="V406">
            <v>2683017</v>
          </cell>
          <cell r="W406">
            <v>95000</v>
          </cell>
          <cell r="X406">
            <v>503</v>
          </cell>
          <cell r="Y406">
            <v>0</v>
          </cell>
          <cell r="Z406">
            <v>95503</v>
          </cell>
          <cell r="AA406">
            <v>6974172</v>
          </cell>
          <cell r="AB406">
            <v>5680811</v>
          </cell>
          <cell r="AC406">
            <v>5348614</v>
          </cell>
          <cell r="AD406">
            <v>7306369</v>
          </cell>
        </row>
        <row r="407">
          <cell r="A407">
            <v>873</v>
          </cell>
          <cell r="B407" t="str">
            <v>INDIANOLA</v>
          </cell>
          <cell r="C407">
            <v>6421200</v>
          </cell>
          <cell r="D407">
            <v>10311603</v>
          </cell>
          <cell r="E407">
            <v>9840015</v>
          </cell>
          <cell r="F407">
            <v>6892788</v>
          </cell>
          <cell r="G407">
            <v>3603563</v>
          </cell>
          <cell r="H407">
            <v>5413967</v>
          </cell>
          <cell r="I407">
            <v>3693774</v>
          </cell>
          <cell r="J407">
            <v>5323756</v>
          </cell>
          <cell r="K407">
            <v>942917</v>
          </cell>
          <cell r="L407">
            <v>2145757</v>
          </cell>
          <cell r="M407">
            <v>1346692</v>
          </cell>
          <cell r="N407">
            <v>1741982</v>
          </cell>
          <cell r="O407">
            <v>1603076</v>
          </cell>
          <cell r="P407">
            <v>1908958</v>
          </cell>
          <cell r="Q407">
            <v>2336029</v>
          </cell>
          <cell r="R407">
            <v>1176005</v>
          </cell>
          <cell r="S407">
            <v>697121</v>
          </cell>
          <cell r="T407">
            <v>1009972</v>
          </cell>
          <cell r="U407">
            <v>965850</v>
          </cell>
          <cell r="V407">
            <v>741243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13561848</v>
          </cell>
          <cell r="AB407">
            <v>37364506</v>
          </cell>
          <cell r="AC407">
            <v>32592427</v>
          </cell>
          <cell r="AD407">
            <v>18333927</v>
          </cell>
        </row>
        <row r="408">
          <cell r="A408">
            <v>571</v>
          </cell>
          <cell r="B408" t="str">
            <v>INWOOD</v>
          </cell>
          <cell r="C408">
            <v>784510</v>
          </cell>
          <cell r="D408">
            <v>529778</v>
          </cell>
          <cell r="E408">
            <v>379038</v>
          </cell>
          <cell r="F408">
            <v>935250</v>
          </cell>
          <cell r="G408">
            <v>124438</v>
          </cell>
          <cell r="H408">
            <v>210121</v>
          </cell>
          <cell r="I408">
            <v>118714</v>
          </cell>
          <cell r="J408">
            <v>215845</v>
          </cell>
          <cell r="K408">
            <v>301</v>
          </cell>
          <cell r="L408">
            <v>33184</v>
          </cell>
          <cell r="M408">
            <v>20242</v>
          </cell>
          <cell r="N408">
            <v>13243</v>
          </cell>
          <cell r="O408">
            <v>0</v>
          </cell>
          <cell r="P408">
            <v>15355</v>
          </cell>
          <cell r="Q408">
            <v>108755</v>
          </cell>
          <cell r="R408">
            <v>-93400</v>
          </cell>
          <cell r="S408">
            <v>0</v>
          </cell>
          <cell r="T408">
            <v>36193</v>
          </cell>
          <cell r="U408">
            <v>10250</v>
          </cell>
          <cell r="V408">
            <v>25943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58314</v>
          </cell>
          <cell r="AB408">
            <v>341463</v>
          </cell>
          <cell r="AC408">
            <v>361444</v>
          </cell>
          <cell r="AD408">
            <v>38333</v>
          </cell>
        </row>
        <row r="409">
          <cell r="A409">
            <v>164</v>
          </cell>
          <cell r="B409" t="str">
            <v>IONIA</v>
          </cell>
          <cell r="C409">
            <v>216529</v>
          </cell>
          <cell r="D409">
            <v>127642</v>
          </cell>
          <cell r="E409">
            <v>88008</v>
          </cell>
          <cell r="F409">
            <v>256163</v>
          </cell>
          <cell r="G409">
            <v>138075</v>
          </cell>
          <cell r="H409">
            <v>26191</v>
          </cell>
          <cell r="I409">
            <v>7190</v>
          </cell>
          <cell r="J409">
            <v>157076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32407</v>
          </cell>
          <cell r="AB409">
            <v>74437</v>
          </cell>
          <cell r="AC409">
            <v>65578</v>
          </cell>
          <cell r="AD409">
            <v>41266</v>
          </cell>
        </row>
        <row r="410">
          <cell r="A410">
            <v>483</v>
          </cell>
          <cell r="B410" t="str">
            <v>IOWACITY</v>
          </cell>
          <cell r="C410">
            <v>40609404</v>
          </cell>
          <cell r="D410">
            <v>62074308</v>
          </cell>
          <cell r="E410">
            <v>66398294</v>
          </cell>
          <cell r="F410">
            <v>36285418</v>
          </cell>
          <cell r="G410">
            <v>9208331</v>
          </cell>
          <cell r="H410">
            <v>24319840</v>
          </cell>
          <cell r="I410">
            <v>24980924</v>
          </cell>
          <cell r="J410">
            <v>8547247</v>
          </cell>
          <cell r="K410">
            <v>482246</v>
          </cell>
          <cell r="L410">
            <v>2533562</v>
          </cell>
          <cell r="M410">
            <v>1490216</v>
          </cell>
          <cell r="N410">
            <v>1525592</v>
          </cell>
          <cell r="O410">
            <v>7232185</v>
          </cell>
          <cell r="P410">
            <v>14372730</v>
          </cell>
          <cell r="Q410">
            <v>13469600</v>
          </cell>
          <cell r="R410">
            <v>8135315</v>
          </cell>
          <cell r="S410">
            <v>43433631</v>
          </cell>
          <cell r="T410">
            <v>32497240</v>
          </cell>
          <cell r="U410">
            <v>34075927</v>
          </cell>
          <cell r="V410">
            <v>41854944</v>
          </cell>
          <cell r="W410">
            <v>114846</v>
          </cell>
          <cell r="X410">
            <v>1502</v>
          </cell>
          <cell r="Y410">
            <v>0</v>
          </cell>
          <cell r="Z410">
            <v>116348</v>
          </cell>
          <cell r="AA410">
            <v>110292405</v>
          </cell>
          <cell r="AB410">
            <v>85236457</v>
          </cell>
          <cell r="AC410">
            <v>98574591</v>
          </cell>
          <cell r="AD410">
            <v>96954271</v>
          </cell>
        </row>
        <row r="411">
          <cell r="A411">
            <v>393</v>
          </cell>
          <cell r="B411" t="str">
            <v>IOWAFALLS</v>
          </cell>
          <cell r="C411">
            <v>1371480</v>
          </cell>
          <cell r="D411">
            <v>2501316</v>
          </cell>
          <cell r="E411">
            <v>2574282</v>
          </cell>
          <cell r="F411">
            <v>1298514</v>
          </cell>
          <cell r="G411">
            <v>5701028</v>
          </cell>
          <cell r="H411">
            <v>3270963</v>
          </cell>
          <cell r="I411">
            <v>3686919</v>
          </cell>
          <cell r="J411">
            <v>5285072</v>
          </cell>
          <cell r="K411">
            <v>157823</v>
          </cell>
          <cell r="L411">
            <v>843142</v>
          </cell>
          <cell r="M411">
            <v>849824</v>
          </cell>
          <cell r="N411">
            <v>151141</v>
          </cell>
          <cell r="O411">
            <v>166124</v>
          </cell>
          <cell r="P411">
            <v>1343483</v>
          </cell>
          <cell r="Q411">
            <v>1301661</v>
          </cell>
          <cell r="R411">
            <v>207946</v>
          </cell>
          <cell r="S411">
            <v>1461053</v>
          </cell>
          <cell r="T411">
            <v>3287479</v>
          </cell>
          <cell r="U411">
            <v>3583649</v>
          </cell>
          <cell r="V411">
            <v>1164883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5988866</v>
          </cell>
          <cell r="AB411">
            <v>28956367</v>
          </cell>
          <cell r="AC411">
            <v>28273099</v>
          </cell>
          <cell r="AD411">
            <v>6672134</v>
          </cell>
        </row>
        <row r="412">
          <cell r="A412">
            <v>805</v>
          </cell>
          <cell r="B412" t="str">
            <v>IRETON</v>
          </cell>
          <cell r="C412">
            <v>-94625</v>
          </cell>
          <cell r="D412">
            <v>424613</v>
          </cell>
          <cell r="E412">
            <v>417466</v>
          </cell>
          <cell r="F412">
            <v>-87478</v>
          </cell>
          <cell r="G412">
            <v>122410</v>
          </cell>
          <cell r="H412">
            <v>174146</v>
          </cell>
          <cell r="I412">
            <v>216438</v>
          </cell>
          <cell r="J412">
            <v>80118</v>
          </cell>
          <cell r="K412">
            <v>39320</v>
          </cell>
          <cell r="L412">
            <v>84426</v>
          </cell>
          <cell r="M412">
            <v>60000</v>
          </cell>
          <cell r="N412">
            <v>63746</v>
          </cell>
          <cell r="O412">
            <v>10587</v>
          </cell>
          <cell r="P412">
            <v>31238</v>
          </cell>
          <cell r="Q412">
            <v>30605</v>
          </cell>
          <cell r="R412">
            <v>11220</v>
          </cell>
          <cell r="S412">
            <v>46320</v>
          </cell>
          <cell r="T412">
            <v>89879</v>
          </cell>
          <cell r="U412">
            <v>50900</v>
          </cell>
          <cell r="V412">
            <v>85299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319188</v>
          </cell>
          <cell r="AB412">
            <v>308192</v>
          </cell>
          <cell r="AC412">
            <v>280364</v>
          </cell>
          <cell r="AD412">
            <v>347016</v>
          </cell>
        </row>
        <row r="413">
          <cell r="A413">
            <v>791</v>
          </cell>
          <cell r="B413" t="str">
            <v>IRWIN</v>
          </cell>
          <cell r="C413">
            <v>145760</v>
          </cell>
          <cell r="D413">
            <v>215469</v>
          </cell>
          <cell r="E413">
            <v>184979</v>
          </cell>
          <cell r="F413">
            <v>176250</v>
          </cell>
          <cell r="G413">
            <v>156</v>
          </cell>
          <cell r="H413">
            <v>27368</v>
          </cell>
          <cell r="I413">
            <v>27112</v>
          </cell>
          <cell r="J413">
            <v>412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98572</v>
          </cell>
          <cell r="AB413">
            <v>130713</v>
          </cell>
          <cell r="AC413">
            <v>106098</v>
          </cell>
          <cell r="AD413">
            <v>123187</v>
          </cell>
        </row>
        <row r="414">
          <cell r="A414">
            <v>922</v>
          </cell>
          <cell r="B414" t="str">
            <v>JACKSONJUNCTION</v>
          </cell>
          <cell r="C414">
            <v>45870</v>
          </cell>
          <cell r="D414">
            <v>27745</v>
          </cell>
          <cell r="E414">
            <v>7852</v>
          </cell>
          <cell r="F414">
            <v>65763</v>
          </cell>
          <cell r="G414">
            <v>0</v>
          </cell>
          <cell r="H414">
            <v>11990</v>
          </cell>
          <cell r="I414">
            <v>11990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</row>
        <row r="415">
          <cell r="A415">
            <v>366</v>
          </cell>
          <cell r="B415" t="str">
            <v>JAMAICA</v>
          </cell>
          <cell r="C415">
            <v>3377</v>
          </cell>
          <cell r="D415">
            <v>45443</v>
          </cell>
          <cell r="E415">
            <v>84451</v>
          </cell>
          <cell r="F415">
            <v>-35631</v>
          </cell>
          <cell r="G415">
            <v>73971</v>
          </cell>
          <cell r="H415">
            <v>33381</v>
          </cell>
          <cell r="I415">
            <v>0</v>
          </cell>
          <cell r="J415">
            <v>107352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3120</v>
          </cell>
          <cell r="X415">
            <v>0</v>
          </cell>
          <cell r="Y415">
            <v>0</v>
          </cell>
          <cell r="Z415">
            <v>3120</v>
          </cell>
          <cell r="AA415">
            <v>479</v>
          </cell>
          <cell r="AB415">
            <v>52504</v>
          </cell>
          <cell r="AC415">
            <v>83538</v>
          </cell>
          <cell r="AD415">
            <v>-30555</v>
          </cell>
        </row>
        <row r="416">
          <cell r="A416">
            <v>66</v>
          </cell>
          <cell r="B416" t="str">
            <v>JANESVILLE</v>
          </cell>
          <cell r="C416">
            <v>1133262</v>
          </cell>
          <cell r="D416">
            <v>471464</v>
          </cell>
          <cell r="E416">
            <v>390363</v>
          </cell>
          <cell r="F416">
            <v>1214363</v>
          </cell>
          <cell r="G416">
            <v>748809</v>
          </cell>
          <cell r="H416">
            <v>380140</v>
          </cell>
          <cell r="I416">
            <v>271518</v>
          </cell>
          <cell r="J416">
            <v>857431</v>
          </cell>
          <cell r="K416">
            <v>54083</v>
          </cell>
          <cell r="L416">
            <v>5781</v>
          </cell>
          <cell r="M416">
            <v>0</v>
          </cell>
          <cell r="N416">
            <v>59864</v>
          </cell>
          <cell r="O416">
            <v>11914</v>
          </cell>
          <cell r="P416">
            <v>0</v>
          </cell>
          <cell r="Q416">
            <v>0</v>
          </cell>
          <cell r="R416">
            <v>11914</v>
          </cell>
          <cell r="S416">
            <v>159667</v>
          </cell>
          <cell r="T416">
            <v>630088</v>
          </cell>
          <cell r="U416">
            <v>530909</v>
          </cell>
          <cell r="V416">
            <v>258846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480827</v>
          </cell>
          <cell r="AB416">
            <v>459326</v>
          </cell>
          <cell r="AC416">
            <v>381944</v>
          </cell>
          <cell r="AD416">
            <v>558209</v>
          </cell>
        </row>
        <row r="417">
          <cell r="A417">
            <v>349</v>
          </cell>
          <cell r="B417" t="str">
            <v>JEFFERSON</v>
          </cell>
          <cell r="C417">
            <v>1284652</v>
          </cell>
          <cell r="D417">
            <v>3722509</v>
          </cell>
          <cell r="E417">
            <v>2921927</v>
          </cell>
          <cell r="F417">
            <v>2085234</v>
          </cell>
          <cell r="G417">
            <v>1531865</v>
          </cell>
          <cell r="H417">
            <v>3715557</v>
          </cell>
          <cell r="I417">
            <v>3307342</v>
          </cell>
          <cell r="J417">
            <v>1940080</v>
          </cell>
          <cell r="K417">
            <v>230233</v>
          </cell>
          <cell r="L417">
            <v>596709</v>
          </cell>
          <cell r="M417">
            <v>395008</v>
          </cell>
          <cell r="N417">
            <v>431934</v>
          </cell>
          <cell r="O417">
            <v>799283</v>
          </cell>
          <cell r="P417">
            <v>357999</v>
          </cell>
          <cell r="Q417">
            <v>964600</v>
          </cell>
          <cell r="R417">
            <v>192682</v>
          </cell>
          <cell r="S417">
            <v>7023</v>
          </cell>
          <cell r="T417">
            <v>200131</v>
          </cell>
          <cell r="U417">
            <v>202438</v>
          </cell>
          <cell r="V417">
            <v>4716</v>
          </cell>
          <cell r="W417">
            <v>180462</v>
          </cell>
          <cell r="X417">
            <v>2375</v>
          </cell>
          <cell r="Y417">
            <v>0</v>
          </cell>
          <cell r="Z417">
            <v>182837</v>
          </cell>
          <cell r="AA417">
            <v>4401303</v>
          </cell>
          <cell r="AB417">
            <v>2722984</v>
          </cell>
          <cell r="AC417">
            <v>2688160</v>
          </cell>
          <cell r="AD417">
            <v>4436127</v>
          </cell>
        </row>
        <row r="418">
          <cell r="A418">
            <v>77</v>
          </cell>
          <cell r="B418" t="str">
            <v>JESUP</v>
          </cell>
          <cell r="C418">
            <v>1267125</v>
          </cell>
          <cell r="D418">
            <v>1102940</v>
          </cell>
          <cell r="E418">
            <v>1153743</v>
          </cell>
          <cell r="F418">
            <v>1216322</v>
          </cell>
          <cell r="G418">
            <v>330423</v>
          </cell>
          <cell r="H418">
            <v>892389</v>
          </cell>
          <cell r="I418">
            <v>559524</v>
          </cell>
          <cell r="J418">
            <v>663288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10292</v>
          </cell>
          <cell r="P418">
            <v>492045</v>
          </cell>
          <cell r="Q418">
            <v>482968</v>
          </cell>
          <cell r="R418">
            <v>19369</v>
          </cell>
          <cell r="S418">
            <v>2474953</v>
          </cell>
          <cell r="T418">
            <v>347881</v>
          </cell>
          <cell r="U418">
            <v>2543834</v>
          </cell>
          <cell r="V418">
            <v>279000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283748</v>
          </cell>
          <cell r="AB418">
            <v>838423</v>
          </cell>
          <cell r="AC418">
            <v>695963</v>
          </cell>
          <cell r="AD418">
            <v>426208</v>
          </cell>
        </row>
        <row r="419">
          <cell r="A419">
            <v>373</v>
          </cell>
          <cell r="B419" t="str">
            <v>JEWELL</v>
          </cell>
          <cell r="C419">
            <v>637361</v>
          </cell>
          <cell r="D419">
            <v>529168</v>
          </cell>
          <cell r="E419">
            <v>500534</v>
          </cell>
          <cell r="F419">
            <v>665995</v>
          </cell>
          <cell r="G419">
            <v>935529</v>
          </cell>
          <cell r="H419">
            <v>407903</v>
          </cell>
          <cell r="I419">
            <v>486796</v>
          </cell>
          <cell r="J419">
            <v>856636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3380</v>
          </cell>
          <cell r="P419">
            <v>0</v>
          </cell>
          <cell r="Q419">
            <v>0</v>
          </cell>
          <cell r="R419">
            <v>3380</v>
          </cell>
          <cell r="S419">
            <v>0</v>
          </cell>
          <cell r="T419">
            <v>1157255</v>
          </cell>
          <cell r="U419">
            <v>1194315</v>
          </cell>
          <cell r="V419">
            <v>-37060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515110</v>
          </cell>
          <cell r="AB419">
            <v>416259</v>
          </cell>
          <cell r="AC419">
            <v>317155</v>
          </cell>
          <cell r="AD419">
            <v>614214</v>
          </cell>
        </row>
        <row r="420">
          <cell r="A420">
            <v>720</v>
          </cell>
          <cell r="B420" t="str">
            <v>JOHNSTON</v>
          </cell>
          <cell r="C420">
            <v>5383881</v>
          </cell>
          <cell r="D420">
            <v>14631927</v>
          </cell>
          <cell r="E420">
            <v>14257515</v>
          </cell>
          <cell r="F420">
            <v>5758293</v>
          </cell>
          <cell r="G420">
            <v>1857599</v>
          </cell>
          <cell r="H420">
            <v>3120096</v>
          </cell>
          <cell r="I420">
            <v>2140017</v>
          </cell>
          <cell r="J420">
            <v>2837678</v>
          </cell>
          <cell r="K420">
            <v>6486522</v>
          </cell>
          <cell r="L420">
            <v>10984890</v>
          </cell>
          <cell r="M420">
            <v>8205754</v>
          </cell>
          <cell r="N420">
            <v>9265658</v>
          </cell>
          <cell r="O420">
            <v>626934</v>
          </cell>
          <cell r="P420">
            <v>10857965</v>
          </cell>
          <cell r="Q420">
            <v>10203283</v>
          </cell>
          <cell r="R420">
            <v>1281616</v>
          </cell>
          <cell r="S420">
            <v>3159198</v>
          </cell>
          <cell r="T420">
            <v>20789636</v>
          </cell>
          <cell r="U420">
            <v>12553972</v>
          </cell>
          <cell r="V420">
            <v>11394862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8250767</v>
          </cell>
          <cell r="AB420">
            <v>16963848</v>
          </cell>
          <cell r="AC420">
            <v>15593151</v>
          </cell>
          <cell r="AD420">
            <v>9621464</v>
          </cell>
        </row>
        <row r="421">
          <cell r="A421">
            <v>944</v>
          </cell>
          <cell r="B421" t="str">
            <v>JOICE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</row>
        <row r="422">
          <cell r="A422">
            <v>104</v>
          </cell>
          <cell r="B422" t="str">
            <v>JOLLEY</v>
          </cell>
          <cell r="C422">
            <v>27487</v>
          </cell>
          <cell r="D422">
            <v>15168</v>
          </cell>
          <cell r="E422">
            <v>24877</v>
          </cell>
          <cell r="F422">
            <v>17778</v>
          </cell>
          <cell r="G422">
            <v>2870</v>
          </cell>
          <cell r="H422">
            <v>5539</v>
          </cell>
          <cell r="I422">
            <v>2941</v>
          </cell>
          <cell r="J422">
            <v>5468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-4983</v>
          </cell>
          <cell r="AB422">
            <v>11588</v>
          </cell>
          <cell r="AC422">
            <v>14796</v>
          </cell>
          <cell r="AD422">
            <v>-8191</v>
          </cell>
        </row>
        <row r="423">
          <cell r="A423">
            <v>885</v>
          </cell>
          <cell r="B423" t="str">
            <v>KALONA</v>
          </cell>
          <cell r="C423">
            <v>2750285</v>
          </cell>
          <cell r="D423">
            <v>4888416</v>
          </cell>
          <cell r="E423">
            <v>6266270</v>
          </cell>
          <cell r="F423">
            <v>1372431</v>
          </cell>
          <cell r="G423">
            <v>780670</v>
          </cell>
          <cell r="H423">
            <v>674942</v>
          </cell>
          <cell r="I423">
            <v>568078</v>
          </cell>
          <cell r="J423">
            <v>887534</v>
          </cell>
          <cell r="K423">
            <v>276110</v>
          </cell>
          <cell r="L423">
            <v>258584</v>
          </cell>
          <cell r="M423">
            <v>182069</v>
          </cell>
          <cell r="N423">
            <v>352625</v>
          </cell>
          <cell r="O423">
            <v>100294</v>
          </cell>
          <cell r="P423">
            <v>474945</v>
          </cell>
          <cell r="Q423">
            <v>467781</v>
          </cell>
          <cell r="R423">
            <v>107458</v>
          </cell>
          <cell r="S423">
            <v>319047</v>
          </cell>
          <cell r="T423">
            <v>33097</v>
          </cell>
          <cell r="U423">
            <v>0</v>
          </cell>
          <cell r="V423">
            <v>352144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3082641</v>
          </cell>
          <cell r="AB423">
            <v>1203442</v>
          </cell>
          <cell r="AC423">
            <v>3190844</v>
          </cell>
          <cell r="AD423">
            <v>1095239</v>
          </cell>
        </row>
        <row r="424">
          <cell r="A424">
            <v>374</v>
          </cell>
          <cell r="B424" t="str">
            <v>KAMRAR</v>
          </cell>
          <cell r="C424">
            <v>56429</v>
          </cell>
          <cell r="D424">
            <v>101427</v>
          </cell>
          <cell r="E424">
            <v>70794</v>
          </cell>
          <cell r="F424">
            <v>87062</v>
          </cell>
          <cell r="G424">
            <v>83564</v>
          </cell>
          <cell r="H424">
            <v>41023</v>
          </cell>
          <cell r="I424">
            <v>27574</v>
          </cell>
          <cell r="J424">
            <v>97013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39221</v>
          </cell>
          <cell r="AB424">
            <v>27153</v>
          </cell>
          <cell r="AC424">
            <v>30275</v>
          </cell>
          <cell r="AD424">
            <v>36099</v>
          </cell>
        </row>
        <row r="425">
          <cell r="A425">
            <v>385</v>
          </cell>
          <cell r="B425" t="str">
            <v>KANAWHA</v>
          </cell>
          <cell r="C425">
            <v>376334</v>
          </cell>
          <cell r="D425">
            <v>339144</v>
          </cell>
          <cell r="E425">
            <v>321260</v>
          </cell>
          <cell r="F425">
            <v>394218</v>
          </cell>
          <cell r="G425">
            <v>113489</v>
          </cell>
          <cell r="H425">
            <v>160700</v>
          </cell>
          <cell r="I425">
            <v>227542</v>
          </cell>
          <cell r="J425">
            <v>46647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349</v>
          </cell>
          <cell r="P425">
            <v>127156</v>
          </cell>
          <cell r="Q425">
            <v>127585</v>
          </cell>
          <cell r="R425">
            <v>-80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572756</v>
          </cell>
          <cell r="AB425">
            <v>185341</v>
          </cell>
          <cell r="AC425">
            <v>159151</v>
          </cell>
          <cell r="AD425">
            <v>598946</v>
          </cell>
        </row>
        <row r="426">
          <cell r="A426">
            <v>756</v>
          </cell>
          <cell r="B426" t="str">
            <v>KELLERTON</v>
          </cell>
          <cell r="C426">
            <v>112302</v>
          </cell>
          <cell r="D426">
            <v>118117</v>
          </cell>
          <cell r="E426">
            <v>122576</v>
          </cell>
          <cell r="F426">
            <v>107843</v>
          </cell>
          <cell r="G426">
            <v>21835</v>
          </cell>
          <cell r="H426">
            <v>28842</v>
          </cell>
          <cell r="I426">
            <v>34659</v>
          </cell>
          <cell r="J426">
            <v>16018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144580</v>
          </cell>
          <cell r="AB426">
            <v>88770</v>
          </cell>
          <cell r="AC426">
            <v>85883</v>
          </cell>
          <cell r="AD426">
            <v>147467</v>
          </cell>
        </row>
        <row r="427">
          <cell r="A427">
            <v>817</v>
          </cell>
          <cell r="B427" t="str">
            <v>KELLEY</v>
          </cell>
          <cell r="C427">
            <v>291674</v>
          </cell>
          <cell r="D427">
            <v>144333</v>
          </cell>
          <cell r="E427">
            <v>75433</v>
          </cell>
          <cell r="F427">
            <v>360574</v>
          </cell>
          <cell r="G427">
            <v>0</v>
          </cell>
          <cell r="H427">
            <v>64859</v>
          </cell>
          <cell r="I427">
            <v>58549</v>
          </cell>
          <cell r="J427">
            <v>6310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100023</v>
          </cell>
          <cell r="AB427">
            <v>632236</v>
          </cell>
          <cell r="AC427">
            <v>641016</v>
          </cell>
          <cell r="AD427">
            <v>91243</v>
          </cell>
        </row>
        <row r="428">
          <cell r="A428">
            <v>464</v>
          </cell>
          <cell r="B428" t="str">
            <v>KELLOGG</v>
          </cell>
          <cell r="C428">
            <v>268095</v>
          </cell>
          <cell r="D428">
            <v>185216</v>
          </cell>
          <cell r="E428">
            <v>163742</v>
          </cell>
          <cell r="F428">
            <v>289569</v>
          </cell>
          <cell r="G428">
            <v>75597</v>
          </cell>
          <cell r="H428">
            <v>78314</v>
          </cell>
          <cell r="I428">
            <v>69549</v>
          </cell>
          <cell r="J428">
            <v>84362</v>
          </cell>
          <cell r="K428">
            <v>83452</v>
          </cell>
          <cell r="L428">
            <v>29358</v>
          </cell>
          <cell r="M428">
            <v>14196</v>
          </cell>
          <cell r="N428">
            <v>98614</v>
          </cell>
          <cell r="O428">
            <v>30000</v>
          </cell>
          <cell r="P428">
            <v>0</v>
          </cell>
          <cell r="Q428">
            <v>0</v>
          </cell>
          <cell r="R428">
            <v>30000</v>
          </cell>
          <cell r="S428">
            <v>-17294</v>
          </cell>
          <cell r="T428">
            <v>0</v>
          </cell>
          <cell r="U428">
            <v>0</v>
          </cell>
          <cell r="V428">
            <v>-17294</v>
          </cell>
          <cell r="W428">
            <v>173414</v>
          </cell>
          <cell r="X428">
            <v>0</v>
          </cell>
          <cell r="Y428">
            <v>0</v>
          </cell>
          <cell r="Z428">
            <v>173414</v>
          </cell>
          <cell r="AA428">
            <v>277516</v>
          </cell>
          <cell r="AB428">
            <v>168888</v>
          </cell>
          <cell r="AC428">
            <v>145045</v>
          </cell>
          <cell r="AD428">
            <v>301359</v>
          </cell>
        </row>
        <row r="429">
          <cell r="A429">
            <v>945</v>
          </cell>
          <cell r="B429" t="str">
            <v>KENSETT</v>
          </cell>
          <cell r="C429">
            <v>197749</v>
          </cell>
          <cell r="D429">
            <v>348291</v>
          </cell>
          <cell r="E429">
            <v>343966</v>
          </cell>
          <cell r="F429">
            <v>202074</v>
          </cell>
          <cell r="G429">
            <v>83873</v>
          </cell>
          <cell r="H429">
            <v>59973</v>
          </cell>
          <cell r="I429">
            <v>172945</v>
          </cell>
          <cell r="J429">
            <v>-29099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29546</v>
          </cell>
          <cell r="AB429">
            <v>72116</v>
          </cell>
          <cell r="AC429">
            <v>59210</v>
          </cell>
          <cell r="AD429">
            <v>42452</v>
          </cell>
        </row>
        <row r="430">
          <cell r="A430">
            <v>533</v>
          </cell>
          <cell r="B430" t="str">
            <v>KEOKUK</v>
          </cell>
          <cell r="C430">
            <v>651345</v>
          </cell>
          <cell r="D430">
            <v>9472582</v>
          </cell>
          <cell r="E430">
            <v>9615500</v>
          </cell>
          <cell r="F430">
            <v>508427</v>
          </cell>
          <cell r="G430">
            <v>4002976</v>
          </cell>
          <cell r="H430">
            <v>5484809</v>
          </cell>
          <cell r="I430">
            <v>6290666</v>
          </cell>
          <cell r="J430">
            <v>3197119</v>
          </cell>
          <cell r="K430">
            <v>12624</v>
          </cell>
          <cell r="L430">
            <v>1276160</v>
          </cell>
          <cell r="M430">
            <v>1236479</v>
          </cell>
          <cell r="N430">
            <v>52305</v>
          </cell>
          <cell r="O430">
            <v>112262</v>
          </cell>
          <cell r="P430">
            <v>1930312</v>
          </cell>
          <cell r="Q430">
            <v>1591845</v>
          </cell>
          <cell r="R430">
            <v>450729</v>
          </cell>
          <cell r="S430">
            <v>950627</v>
          </cell>
          <cell r="T430">
            <v>872409</v>
          </cell>
          <cell r="U430">
            <v>982226</v>
          </cell>
          <cell r="V430">
            <v>840810</v>
          </cell>
          <cell r="W430">
            <v>444149</v>
          </cell>
          <cell r="X430">
            <v>18509</v>
          </cell>
          <cell r="Y430">
            <v>0</v>
          </cell>
          <cell r="Z430">
            <v>462658</v>
          </cell>
          <cell r="AA430">
            <v>7080564</v>
          </cell>
          <cell r="AB430">
            <v>6868359</v>
          </cell>
          <cell r="AC430">
            <v>7042191</v>
          </cell>
          <cell r="AD430">
            <v>6906732</v>
          </cell>
        </row>
        <row r="431">
          <cell r="A431">
            <v>587</v>
          </cell>
          <cell r="B431" t="str">
            <v>KEOMAHVILLAGE</v>
          </cell>
          <cell r="C431">
            <v>44450</v>
          </cell>
          <cell r="D431">
            <v>25986</v>
          </cell>
          <cell r="E431">
            <v>37462</v>
          </cell>
          <cell r="F431">
            <v>32974</v>
          </cell>
          <cell r="G431">
            <v>27738</v>
          </cell>
          <cell r="H431">
            <v>10718</v>
          </cell>
          <cell r="I431">
            <v>0</v>
          </cell>
          <cell r="J431">
            <v>38456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-1000</v>
          </cell>
          <cell r="P431">
            <v>0</v>
          </cell>
          <cell r="Q431">
            <v>0</v>
          </cell>
          <cell r="R431">
            <v>-1000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27656</v>
          </cell>
          <cell r="AB431">
            <v>14078</v>
          </cell>
          <cell r="AC431">
            <v>4986</v>
          </cell>
          <cell r="AD431">
            <v>36748</v>
          </cell>
        </row>
        <row r="432">
          <cell r="A432">
            <v>858</v>
          </cell>
          <cell r="B432" t="str">
            <v>KEOSAUQUA</v>
          </cell>
          <cell r="C432">
            <v>189281</v>
          </cell>
          <cell r="D432">
            <v>881399</v>
          </cell>
          <cell r="E432">
            <v>1176713</v>
          </cell>
          <cell r="F432">
            <v>-106033</v>
          </cell>
          <cell r="G432">
            <v>262623</v>
          </cell>
          <cell r="H432">
            <v>1146912</v>
          </cell>
          <cell r="I432">
            <v>1394458</v>
          </cell>
          <cell r="J432">
            <v>15077</v>
          </cell>
          <cell r="K432">
            <v>47892</v>
          </cell>
          <cell r="L432">
            <v>0</v>
          </cell>
          <cell r="M432">
            <v>46099</v>
          </cell>
          <cell r="N432">
            <v>1793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1388073</v>
          </cell>
          <cell r="AB432">
            <v>2431076</v>
          </cell>
          <cell r="AC432">
            <v>2224746</v>
          </cell>
          <cell r="AD432">
            <v>1594403</v>
          </cell>
        </row>
        <row r="433">
          <cell r="A433">
            <v>506</v>
          </cell>
          <cell r="B433" t="str">
            <v>KEOTA</v>
          </cell>
          <cell r="C433">
            <v>1488500</v>
          </cell>
          <cell r="D433">
            <v>824745</v>
          </cell>
          <cell r="E433">
            <v>527159</v>
          </cell>
          <cell r="F433">
            <v>1786086</v>
          </cell>
          <cell r="G433">
            <v>0</v>
          </cell>
          <cell r="H433">
            <v>116102</v>
          </cell>
          <cell r="I433">
            <v>99417</v>
          </cell>
          <cell r="J433">
            <v>16685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509655</v>
          </cell>
          <cell r="AC433">
            <v>321502</v>
          </cell>
          <cell r="AD433">
            <v>188153</v>
          </cell>
        </row>
        <row r="434">
          <cell r="A434">
            <v>507</v>
          </cell>
          <cell r="B434" t="str">
            <v>KESWICK</v>
          </cell>
          <cell r="C434">
            <v>465215</v>
          </cell>
          <cell r="D434">
            <v>78823</v>
          </cell>
          <cell r="E434">
            <v>60140</v>
          </cell>
          <cell r="F434">
            <v>483898</v>
          </cell>
          <cell r="G434">
            <v>72927</v>
          </cell>
          <cell r="H434">
            <v>34706</v>
          </cell>
          <cell r="I434">
            <v>14807</v>
          </cell>
          <cell r="J434">
            <v>92826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62734</v>
          </cell>
          <cell r="AB434">
            <v>274634</v>
          </cell>
          <cell r="AC434">
            <v>269007</v>
          </cell>
          <cell r="AD434">
            <v>68361</v>
          </cell>
        </row>
        <row r="435">
          <cell r="A435">
            <v>36</v>
          </cell>
          <cell r="B435" t="str">
            <v>KEYSTONE</v>
          </cell>
          <cell r="C435">
            <v>608901</v>
          </cell>
          <cell r="D435">
            <v>311596</v>
          </cell>
          <cell r="E435">
            <v>369246</v>
          </cell>
          <cell r="F435">
            <v>551251</v>
          </cell>
          <cell r="G435">
            <v>-121339</v>
          </cell>
          <cell r="H435">
            <v>248207</v>
          </cell>
          <cell r="I435">
            <v>126868</v>
          </cell>
          <cell r="J435">
            <v>0</v>
          </cell>
          <cell r="K435">
            <v>155391</v>
          </cell>
          <cell r="L435">
            <v>61510</v>
          </cell>
          <cell r="M435">
            <v>59880</v>
          </cell>
          <cell r="N435">
            <v>157021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260339</v>
          </cell>
          <cell r="AB435">
            <v>2211666</v>
          </cell>
          <cell r="AC435">
            <v>2371819</v>
          </cell>
          <cell r="AD435">
            <v>100186</v>
          </cell>
        </row>
        <row r="436">
          <cell r="A436">
            <v>31</v>
          </cell>
          <cell r="B436" t="str">
            <v>KIMBALLTON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</row>
        <row r="437">
          <cell r="A437">
            <v>696</v>
          </cell>
          <cell r="B437" t="str">
            <v>KINGSLEY</v>
          </cell>
          <cell r="C437">
            <v>-43083</v>
          </cell>
          <cell r="D437">
            <v>807384</v>
          </cell>
          <cell r="E437">
            <v>873208</v>
          </cell>
          <cell r="F437">
            <v>-108907</v>
          </cell>
          <cell r="G437">
            <v>2026063</v>
          </cell>
          <cell r="H437">
            <v>510860</v>
          </cell>
          <cell r="I437">
            <v>531338</v>
          </cell>
          <cell r="J437">
            <v>2005585</v>
          </cell>
          <cell r="K437">
            <v>78689</v>
          </cell>
          <cell r="L437">
            <v>68301</v>
          </cell>
          <cell r="M437">
            <v>170400</v>
          </cell>
          <cell r="N437">
            <v>-23410</v>
          </cell>
          <cell r="O437">
            <v>64110</v>
          </cell>
          <cell r="P437">
            <v>267706</v>
          </cell>
          <cell r="Q437">
            <v>218970</v>
          </cell>
          <cell r="R437">
            <v>112846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45459</v>
          </cell>
          <cell r="X437">
            <v>2409</v>
          </cell>
          <cell r="Y437">
            <v>0</v>
          </cell>
          <cell r="Z437">
            <v>47868</v>
          </cell>
          <cell r="AA437">
            <v>649586</v>
          </cell>
          <cell r="AB437">
            <v>410686</v>
          </cell>
          <cell r="AC437">
            <v>484863</v>
          </cell>
          <cell r="AD437">
            <v>575409</v>
          </cell>
        </row>
        <row r="438">
          <cell r="A438">
            <v>508</v>
          </cell>
          <cell r="B438" t="str">
            <v>KINROSS</v>
          </cell>
          <cell r="C438">
            <v>17205</v>
          </cell>
          <cell r="D438">
            <v>23178</v>
          </cell>
          <cell r="E438">
            <v>20495</v>
          </cell>
          <cell r="F438">
            <v>19888</v>
          </cell>
          <cell r="G438">
            <v>-617</v>
          </cell>
          <cell r="H438">
            <v>7001</v>
          </cell>
          <cell r="I438">
            <v>3650</v>
          </cell>
          <cell r="J438">
            <v>2734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</row>
        <row r="439">
          <cell r="A439">
            <v>792</v>
          </cell>
          <cell r="B439" t="str">
            <v>KIRKMAN</v>
          </cell>
          <cell r="C439">
            <v>26408</v>
          </cell>
          <cell r="D439">
            <v>25442</v>
          </cell>
          <cell r="E439">
            <v>41655</v>
          </cell>
          <cell r="F439">
            <v>10195</v>
          </cell>
          <cell r="G439">
            <v>10290</v>
          </cell>
          <cell r="H439">
            <v>4170</v>
          </cell>
          <cell r="I439">
            <v>12341</v>
          </cell>
          <cell r="J439">
            <v>2119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</row>
        <row r="440">
          <cell r="A440">
            <v>867</v>
          </cell>
          <cell r="B440" t="str">
            <v>KIRKVILLE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</row>
        <row r="441">
          <cell r="A441">
            <v>222</v>
          </cell>
          <cell r="B441" t="str">
            <v>KIRON</v>
          </cell>
          <cell r="C441">
            <v>301912</v>
          </cell>
          <cell r="D441">
            <v>51337</v>
          </cell>
          <cell r="E441">
            <v>49576</v>
          </cell>
          <cell r="F441">
            <v>303673</v>
          </cell>
          <cell r="G441">
            <v>114578</v>
          </cell>
          <cell r="H441">
            <v>54846</v>
          </cell>
          <cell r="I441">
            <v>73089</v>
          </cell>
          <cell r="J441">
            <v>96335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119964</v>
          </cell>
          <cell r="AB441">
            <v>148502</v>
          </cell>
          <cell r="AC441">
            <v>204893</v>
          </cell>
          <cell r="AD441">
            <v>63573</v>
          </cell>
        </row>
        <row r="442">
          <cell r="A442">
            <v>386</v>
          </cell>
          <cell r="B442" t="str">
            <v>KLEMME</v>
          </cell>
          <cell r="C442">
            <v>222728</v>
          </cell>
          <cell r="D442">
            <v>340692</v>
          </cell>
          <cell r="E442">
            <v>372337</v>
          </cell>
          <cell r="F442">
            <v>191083</v>
          </cell>
          <cell r="G442">
            <v>31728</v>
          </cell>
          <cell r="H442">
            <v>64688</v>
          </cell>
          <cell r="I442">
            <v>71482</v>
          </cell>
          <cell r="J442">
            <v>24934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9985</v>
          </cell>
          <cell r="X442">
            <v>2356</v>
          </cell>
          <cell r="Y442">
            <v>0</v>
          </cell>
          <cell r="Z442">
            <v>12341</v>
          </cell>
          <cell r="AA442">
            <v>61935</v>
          </cell>
          <cell r="AB442">
            <v>68230</v>
          </cell>
          <cell r="AC442">
            <v>104562</v>
          </cell>
          <cell r="AD442">
            <v>25603</v>
          </cell>
        </row>
        <row r="443">
          <cell r="A443">
            <v>105</v>
          </cell>
          <cell r="B443" t="str">
            <v>KNIERIM</v>
          </cell>
          <cell r="C443">
            <v>95474</v>
          </cell>
          <cell r="D443">
            <v>83489</v>
          </cell>
          <cell r="E443">
            <v>51737</v>
          </cell>
          <cell r="F443">
            <v>127226</v>
          </cell>
          <cell r="G443">
            <v>88646</v>
          </cell>
          <cell r="H443">
            <v>9447</v>
          </cell>
          <cell r="I443">
            <v>3878</v>
          </cell>
          <cell r="J443">
            <v>94215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40579</v>
          </cell>
          <cell r="AB443">
            <v>13692</v>
          </cell>
          <cell r="AC443">
            <v>25343</v>
          </cell>
          <cell r="AD443">
            <v>28928</v>
          </cell>
        </row>
        <row r="444">
          <cell r="A444">
            <v>597</v>
          </cell>
          <cell r="B444" t="str">
            <v>KNOXVILLE</v>
          </cell>
          <cell r="C444">
            <v>1483820</v>
          </cell>
          <cell r="D444">
            <v>3826168</v>
          </cell>
          <cell r="E444">
            <v>3568709</v>
          </cell>
          <cell r="F444">
            <v>1741279</v>
          </cell>
          <cell r="G444">
            <v>1646061</v>
          </cell>
          <cell r="H444">
            <v>3500383</v>
          </cell>
          <cell r="I444">
            <v>3456976</v>
          </cell>
          <cell r="J444">
            <v>1689468</v>
          </cell>
          <cell r="K444">
            <v>419215</v>
          </cell>
          <cell r="L444">
            <v>608200</v>
          </cell>
          <cell r="M444">
            <v>794471</v>
          </cell>
          <cell r="N444">
            <v>232944</v>
          </cell>
          <cell r="O444">
            <v>131329</v>
          </cell>
          <cell r="P444">
            <v>1196229</v>
          </cell>
          <cell r="Q444">
            <v>1205849</v>
          </cell>
          <cell r="R444">
            <v>121709</v>
          </cell>
          <cell r="S444">
            <v>2798775</v>
          </cell>
          <cell r="T444">
            <v>9765756</v>
          </cell>
          <cell r="U444">
            <v>4586503</v>
          </cell>
          <cell r="V444">
            <v>7978028</v>
          </cell>
          <cell r="W444">
            <v>273207</v>
          </cell>
          <cell r="X444">
            <v>3146</v>
          </cell>
          <cell r="Y444">
            <v>0</v>
          </cell>
          <cell r="Z444">
            <v>276353</v>
          </cell>
          <cell r="AA444">
            <v>2784660</v>
          </cell>
          <cell r="AB444">
            <v>4262165</v>
          </cell>
          <cell r="AC444">
            <v>3281995</v>
          </cell>
          <cell r="AD444">
            <v>3764830</v>
          </cell>
        </row>
        <row r="445">
          <cell r="A445">
            <v>453</v>
          </cell>
          <cell r="B445" t="str">
            <v>LAMOTTE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</row>
        <row r="446">
          <cell r="A446">
            <v>52</v>
          </cell>
          <cell r="B446" t="str">
            <v>LAPORTECITY</v>
          </cell>
          <cell r="C446">
            <v>930981</v>
          </cell>
          <cell r="D446">
            <v>1673961</v>
          </cell>
          <cell r="E446">
            <v>1659549</v>
          </cell>
          <cell r="F446">
            <v>945393</v>
          </cell>
          <cell r="G446">
            <v>514566</v>
          </cell>
          <cell r="H446">
            <v>470747</v>
          </cell>
          <cell r="I446">
            <v>490890</v>
          </cell>
          <cell r="J446">
            <v>494423</v>
          </cell>
          <cell r="K446">
            <v>5324</v>
          </cell>
          <cell r="L446">
            <v>195599</v>
          </cell>
          <cell r="M446">
            <v>195849</v>
          </cell>
          <cell r="N446">
            <v>5074</v>
          </cell>
          <cell r="O446">
            <v>30022</v>
          </cell>
          <cell r="P446">
            <v>459510</v>
          </cell>
          <cell r="Q446">
            <v>453113</v>
          </cell>
          <cell r="R446">
            <v>36419</v>
          </cell>
          <cell r="S446">
            <v>65903</v>
          </cell>
          <cell r="T446">
            <v>416534</v>
          </cell>
          <cell r="U446">
            <v>479655</v>
          </cell>
          <cell r="V446">
            <v>2782</v>
          </cell>
          <cell r="W446">
            <v>429747</v>
          </cell>
          <cell r="X446">
            <v>26674</v>
          </cell>
          <cell r="Y446">
            <v>29858</v>
          </cell>
          <cell r="Z446">
            <v>426563</v>
          </cell>
          <cell r="AA446">
            <v>564935</v>
          </cell>
          <cell r="AB446">
            <v>464959</v>
          </cell>
          <cell r="AC446">
            <v>385308</v>
          </cell>
          <cell r="AD446">
            <v>644586</v>
          </cell>
        </row>
        <row r="447">
          <cell r="A447">
            <v>874</v>
          </cell>
          <cell r="B447" t="str">
            <v>LACONA</v>
          </cell>
          <cell r="C447">
            <v>133428</v>
          </cell>
          <cell r="D447">
            <v>188358</v>
          </cell>
          <cell r="E447">
            <v>174982</v>
          </cell>
          <cell r="F447">
            <v>146804</v>
          </cell>
          <cell r="G447">
            <v>76896</v>
          </cell>
          <cell r="H447">
            <v>131465</v>
          </cell>
          <cell r="I447">
            <v>111097</v>
          </cell>
          <cell r="J447">
            <v>97264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125133</v>
          </cell>
          <cell r="AB447">
            <v>128732</v>
          </cell>
          <cell r="AC447">
            <v>155268</v>
          </cell>
          <cell r="AD447">
            <v>98597</v>
          </cell>
        </row>
        <row r="448">
          <cell r="A448">
            <v>441</v>
          </cell>
          <cell r="B448" t="str">
            <v>LADORA</v>
          </cell>
          <cell r="C448">
            <v>166968</v>
          </cell>
          <cell r="D448">
            <v>93187</v>
          </cell>
          <cell r="E448">
            <v>78698</v>
          </cell>
          <cell r="F448">
            <v>181457</v>
          </cell>
          <cell r="G448">
            <v>39757</v>
          </cell>
          <cell r="H448">
            <v>29034</v>
          </cell>
          <cell r="I448">
            <v>26978</v>
          </cell>
          <cell r="J448">
            <v>41813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46441</v>
          </cell>
          <cell r="AB448">
            <v>96596</v>
          </cell>
          <cell r="AC448">
            <v>85454</v>
          </cell>
          <cell r="AD448">
            <v>57583</v>
          </cell>
        </row>
        <row r="449">
          <cell r="A449">
            <v>106</v>
          </cell>
          <cell r="B449" t="str">
            <v>LAKECITY</v>
          </cell>
          <cell r="C449">
            <v>226524</v>
          </cell>
          <cell r="D449">
            <v>699292</v>
          </cell>
          <cell r="E449">
            <v>753210</v>
          </cell>
          <cell r="F449">
            <v>172606</v>
          </cell>
          <cell r="G449">
            <v>859686</v>
          </cell>
          <cell r="H449">
            <v>584623</v>
          </cell>
          <cell r="I449">
            <v>374767</v>
          </cell>
          <cell r="J449">
            <v>1069542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61551</v>
          </cell>
          <cell r="P449">
            <v>316943</v>
          </cell>
          <cell r="Q449">
            <v>360423</v>
          </cell>
          <cell r="R449">
            <v>18071</v>
          </cell>
          <cell r="S449">
            <v>-80073</v>
          </cell>
          <cell r="T449">
            <v>11904</v>
          </cell>
          <cell r="U449">
            <v>11904</v>
          </cell>
          <cell r="V449">
            <v>-80073</v>
          </cell>
          <cell r="W449">
            <v>20584</v>
          </cell>
          <cell r="X449">
            <v>131</v>
          </cell>
          <cell r="Y449">
            <v>0</v>
          </cell>
          <cell r="Z449">
            <v>20715</v>
          </cell>
          <cell r="AA449">
            <v>473370</v>
          </cell>
          <cell r="AB449">
            <v>609224</v>
          </cell>
          <cell r="AC449">
            <v>544391</v>
          </cell>
          <cell r="AD449">
            <v>538203</v>
          </cell>
        </row>
        <row r="450">
          <cell r="A450">
            <v>913</v>
          </cell>
          <cell r="B450" t="str">
            <v>LAKEMILLS</v>
          </cell>
          <cell r="C450">
            <v>2483057</v>
          </cell>
          <cell r="D450">
            <v>1588031</v>
          </cell>
          <cell r="E450">
            <v>1421219</v>
          </cell>
          <cell r="F450">
            <v>2649869</v>
          </cell>
          <cell r="G450">
            <v>612931</v>
          </cell>
          <cell r="H450">
            <v>470249</v>
          </cell>
          <cell r="I450">
            <v>454433</v>
          </cell>
          <cell r="J450">
            <v>628747</v>
          </cell>
          <cell r="K450">
            <v>71607</v>
          </cell>
          <cell r="L450">
            <v>2693451</v>
          </cell>
          <cell r="M450">
            <v>2717667</v>
          </cell>
          <cell r="N450">
            <v>47391</v>
          </cell>
          <cell r="O450">
            <v>46080</v>
          </cell>
          <cell r="P450">
            <v>114106</v>
          </cell>
          <cell r="Q450">
            <v>159750</v>
          </cell>
          <cell r="R450">
            <v>436</v>
          </cell>
          <cell r="S450">
            <v>722551</v>
          </cell>
          <cell r="T450">
            <v>2262932</v>
          </cell>
          <cell r="U450">
            <v>1069754</v>
          </cell>
          <cell r="V450">
            <v>1915729</v>
          </cell>
          <cell r="W450">
            <v>53959</v>
          </cell>
          <cell r="X450">
            <v>33460</v>
          </cell>
          <cell r="Y450">
            <v>31144</v>
          </cell>
          <cell r="Z450">
            <v>56275</v>
          </cell>
          <cell r="AA450">
            <v>11929764</v>
          </cell>
          <cell r="AB450">
            <v>4168607</v>
          </cell>
          <cell r="AC450">
            <v>5404618</v>
          </cell>
          <cell r="AD450">
            <v>10693753</v>
          </cell>
        </row>
        <row r="451">
          <cell r="A451">
            <v>273</v>
          </cell>
          <cell r="B451" t="str">
            <v>LAKEPARK</v>
          </cell>
          <cell r="C451">
            <v>736276</v>
          </cell>
          <cell r="D451">
            <v>1750492</v>
          </cell>
          <cell r="E451">
            <v>1521302</v>
          </cell>
          <cell r="F451">
            <v>965466</v>
          </cell>
          <cell r="G451">
            <v>678340</v>
          </cell>
          <cell r="H451">
            <v>510237</v>
          </cell>
          <cell r="I451">
            <v>559672</v>
          </cell>
          <cell r="J451">
            <v>628905</v>
          </cell>
          <cell r="K451">
            <v>4338</v>
          </cell>
          <cell r="L451">
            <v>12747</v>
          </cell>
          <cell r="M451">
            <v>15002</v>
          </cell>
          <cell r="N451">
            <v>2083</v>
          </cell>
          <cell r="O451">
            <v>180176</v>
          </cell>
          <cell r="P451">
            <v>201175</v>
          </cell>
          <cell r="Q451">
            <v>191694</v>
          </cell>
          <cell r="R451">
            <v>189657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6322809</v>
          </cell>
          <cell r="AB451">
            <v>2865523</v>
          </cell>
          <cell r="AC451">
            <v>2334966</v>
          </cell>
          <cell r="AD451">
            <v>6853366</v>
          </cell>
        </row>
        <row r="452">
          <cell r="A452">
            <v>763</v>
          </cell>
          <cell r="B452" t="str">
            <v>LAKEVIEW</v>
          </cell>
          <cell r="C452">
            <v>484964</v>
          </cell>
          <cell r="D452">
            <v>904588</v>
          </cell>
          <cell r="E452">
            <v>961352</v>
          </cell>
          <cell r="F452">
            <v>428200</v>
          </cell>
          <cell r="G452">
            <v>319434</v>
          </cell>
          <cell r="H452">
            <v>341402</v>
          </cell>
          <cell r="I452">
            <v>353748</v>
          </cell>
          <cell r="J452">
            <v>307088</v>
          </cell>
          <cell r="K452">
            <v>134159</v>
          </cell>
          <cell r="L452">
            <v>141068</v>
          </cell>
          <cell r="M452">
            <v>112879</v>
          </cell>
          <cell r="N452">
            <v>162348</v>
          </cell>
          <cell r="O452">
            <v>100291</v>
          </cell>
          <cell r="P452">
            <v>180019</v>
          </cell>
          <cell r="Q452">
            <v>266600</v>
          </cell>
          <cell r="R452">
            <v>13710</v>
          </cell>
          <cell r="S452">
            <v>1429228</v>
          </cell>
          <cell r="T452">
            <v>760245</v>
          </cell>
          <cell r="U452">
            <v>957220</v>
          </cell>
          <cell r="V452">
            <v>1232253</v>
          </cell>
          <cell r="W452">
            <v>0</v>
          </cell>
          <cell r="X452">
            <v>50000</v>
          </cell>
          <cell r="Y452">
            <v>8091</v>
          </cell>
          <cell r="Z452">
            <v>41909</v>
          </cell>
          <cell r="AA452">
            <v>496750</v>
          </cell>
          <cell r="AB452">
            <v>4063962</v>
          </cell>
          <cell r="AC452">
            <v>3242092</v>
          </cell>
          <cell r="AD452">
            <v>1318620</v>
          </cell>
        </row>
        <row r="453">
          <cell r="A453">
            <v>85</v>
          </cell>
          <cell r="B453" t="str">
            <v>LAKESIDE</v>
          </cell>
          <cell r="C453">
            <v>404063</v>
          </cell>
          <cell r="D453">
            <v>347941</v>
          </cell>
          <cell r="E453">
            <v>244157</v>
          </cell>
          <cell r="F453">
            <v>507847</v>
          </cell>
          <cell r="G453">
            <v>480184</v>
          </cell>
          <cell r="H453">
            <v>155045</v>
          </cell>
          <cell r="I453">
            <v>82282</v>
          </cell>
          <cell r="J453">
            <v>552947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600</v>
          </cell>
          <cell r="X453">
            <v>0</v>
          </cell>
          <cell r="Y453">
            <v>0</v>
          </cell>
          <cell r="Z453">
            <v>600</v>
          </cell>
          <cell r="AA453">
            <v>130239</v>
          </cell>
          <cell r="AB453">
            <v>602367</v>
          </cell>
          <cell r="AC453">
            <v>657925</v>
          </cell>
          <cell r="AD453">
            <v>74681</v>
          </cell>
        </row>
        <row r="454">
          <cell r="A454">
            <v>521</v>
          </cell>
          <cell r="B454" t="str">
            <v>LAKOTA</v>
          </cell>
          <cell r="C454">
            <v>2785</v>
          </cell>
          <cell r="D454">
            <v>140784</v>
          </cell>
          <cell r="E454">
            <v>234075</v>
          </cell>
          <cell r="F454">
            <v>-90506</v>
          </cell>
          <cell r="G454">
            <v>7350</v>
          </cell>
          <cell r="H454">
            <v>79339</v>
          </cell>
          <cell r="I454">
            <v>75173</v>
          </cell>
          <cell r="J454">
            <v>11516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868</v>
          </cell>
          <cell r="P454">
            <v>0</v>
          </cell>
          <cell r="Q454">
            <v>0</v>
          </cell>
          <cell r="R454">
            <v>868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92795</v>
          </cell>
          <cell r="AB454">
            <v>347420</v>
          </cell>
          <cell r="AC454">
            <v>329875</v>
          </cell>
          <cell r="AD454">
            <v>110340</v>
          </cell>
        </row>
        <row r="455">
          <cell r="A455">
            <v>465</v>
          </cell>
          <cell r="B455" t="str">
            <v>LAMBSGROVE</v>
          </cell>
          <cell r="C455">
            <v>111412</v>
          </cell>
          <cell r="D455">
            <v>60092</v>
          </cell>
          <cell r="E455">
            <v>55823</v>
          </cell>
          <cell r="F455">
            <v>115681</v>
          </cell>
          <cell r="G455">
            <v>110818</v>
          </cell>
          <cell r="H455">
            <v>33964</v>
          </cell>
          <cell r="I455">
            <v>45520</v>
          </cell>
          <cell r="J455">
            <v>99262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697</v>
          </cell>
          <cell r="P455">
            <v>15811</v>
          </cell>
          <cell r="Q455">
            <v>16440</v>
          </cell>
          <cell r="R455">
            <v>68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119613</v>
          </cell>
          <cell r="AB455">
            <v>31451</v>
          </cell>
          <cell r="AC455">
            <v>48932</v>
          </cell>
          <cell r="AD455">
            <v>102132</v>
          </cell>
        </row>
        <row r="456">
          <cell r="A456">
            <v>250</v>
          </cell>
          <cell r="B456" t="str">
            <v>LAMONI</v>
          </cell>
          <cell r="C456">
            <v>46631</v>
          </cell>
          <cell r="D456">
            <v>722746</v>
          </cell>
          <cell r="E456">
            <v>702569</v>
          </cell>
          <cell r="F456">
            <v>66808</v>
          </cell>
          <cell r="G456">
            <v>887267</v>
          </cell>
          <cell r="H456">
            <v>1122266</v>
          </cell>
          <cell r="I456">
            <v>1147141</v>
          </cell>
          <cell r="J456">
            <v>862392</v>
          </cell>
          <cell r="K456">
            <v>21020</v>
          </cell>
          <cell r="L456">
            <v>0</v>
          </cell>
          <cell r="M456">
            <v>0</v>
          </cell>
          <cell r="N456">
            <v>21020</v>
          </cell>
          <cell r="O456">
            <v>53556</v>
          </cell>
          <cell r="P456">
            <v>250753</v>
          </cell>
          <cell r="Q456">
            <v>200510</v>
          </cell>
          <cell r="R456">
            <v>103799</v>
          </cell>
          <cell r="S456">
            <v>726544</v>
          </cell>
          <cell r="T456">
            <v>1066785</v>
          </cell>
          <cell r="U456">
            <v>1182692</v>
          </cell>
          <cell r="V456">
            <v>610637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1770610</v>
          </cell>
          <cell r="AB456">
            <v>4621259</v>
          </cell>
          <cell r="AC456">
            <v>4335691</v>
          </cell>
          <cell r="AD456">
            <v>2056178</v>
          </cell>
        </row>
        <row r="457">
          <cell r="A457">
            <v>78</v>
          </cell>
          <cell r="B457" t="str">
            <v>LAMONT</v>
          </cell>
          <cell r="C457">
            <v>119661</v>
          </cell>
          <cell r="D457">
            <v>205309</v>
          </cell>
          <cell r="E457">
            <v>190582</v>
          </cell>
          <cell r="F457">
            <v>134388</v>
          </cell>
          <cell r="G457">
            <v>18955</v>
          </cell>
          <cell r="H457">
            <v>82413</v>
          </cell>
          <cell r="I457">
            <v>72311</v>
          </cell>
          <cell r="J457">
            <v>29057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357</v>
          </cell>
          <cell r="P457">
            <v>13016</v>
          </cell>
          <cell r="Q457">
            <v>12938</v>
          </cell>
          <cell r="R457">
            <v>435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151959</v>
          </cell>
          <cell r="AB457">
            <v>201326</v>
          </cell>
          <cell r="AC457">
            <v>190071</v>
          </cell>
          <cell r="AD457">
            <v>163214</v>
          </cell>
        </row>
        <row r="458">
          <cell r="A458">
            <v>121</v>
          </cell>
          <cell r="B458" t="str">
            <v>LANESBORO</v>
          </cell>
          <cell r="C458">
            <v>98972</v>
          </cell>
          <cell r="D458">
            <v>73628</v>
          </cell>
          <cell r="E458">
            <v>39275</v>
          </cell>
          <cell r="F458">
            <v>133325</v>
          </cell>
          <cell r="G458">
            <v>0</v>
          </cell>
          <cell r="H458">
            <v>15538</v>
          </cell>
          <cell r="I458">
            <v>3243</v>
          </cell>
          <cell r="J458">
            <v>12295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56686</v>
          </cell>
          <cell r="AC458">
            <v>39800</v>
          </cell>
          <cell r="AD458">
            <v>16886</v>
          </cell>
        </row>
        <row r="459">
          <cell r="A459">
            <v>11</v>
          </cell>
          <cell r="B459" t="str">
            <v>LANSING</v>
          </cell>
          <cell r="C459">
            <v>183051</v>
          </cell>
          <cell r="D459">
            <v>758856</v>
          </cell>
          <cell r="E459">
            <v>669617</v>
          </cell>
          <cell r="F459">
            <v>272290</v>
          </cell>
          <cell r="G459">
            <v>369683</v>
          </cell>
          <cell r="H459">
            <v>410596</v>
          </cell>
          <cell r="I459">
            <v>442972</v>
          </cell>
          <cell r="J459">
            <v>337307</v>
          </cell>
          <cell r="K459">
            <v>34334</v>
          </cell>
          <cell r="L459">
            <v>32201</v>
          </cell>
          <cell r="M459">
            <v>2003</v>
          </cell>
          <cell r="N459">
            <v>64532</v>
          </cell>
          <cell r="O459">
            <v>131256</v>
          </cell>
          <cell r="P459">
            <v>101007</v>
          </cell>
          <cell r="Q459">
            <v>183042</v>
          </cell>
          <cell r="R459">
            <v>49221</v>
          </cell>
          <cell r="S459">
            <v>12569</v>
          </cell>
          <cell r="T459">
            <v>1162313</v>
          </cell>
          <cell r="U459">
            <v>1088760</v>
          </cell>
          <cell r="V459">
            <v>86122</v>
          </cell>
          <cell r="W459">
            <v>106773</v>
          </cell>
          <cell r="X459">
            <v>143382</v>
          </cell>
          <cell r="Y459">
            <v>172093</v>
          </cell>
          <cell r="Z459">
            <v>78062</v>
          </cell>
          <cell r="AA459">
            <v>163139</v>
          </cell>
          <cell r="AB459">
            <v>605419</v>
          </cell>
          <cell r="AC459">
            <v>566118</v>
          </cell>
          <cell r="AD459">
            <v>202440</v>
          </cell>
        </row>
        <row r="460">
          <cell r="A460">
            <v>572</v>
          </cell>
          <cell r="B460" t="str">
            <v>LARCHWOOD</v>
          </cell>
          <cell r="C460">
            <v>197430</v>
          </cell>
          <cell r="D460">
            <v>779368</v>
          </cell>
          <cell r="E460">
            <v>645137</v>
          </cell>
          <cell r="F460">
            <v>331661</v>
          </cell>
          <cell r="G460">
            <v>286096</v>
          </cell>
          <cell r="H460">
            <v>190841</v>
          </cell>
          <cell r="I460">
            <v>217939</v>
          </cell>
          <cell r="J460">
            <v>258998</v>
          </cell>
          <cell r="K460">
            <v>28838</v>
          </cell>
          <cell r="L460">
            <v>222532</v>
          </cell>
          <cell r="M460">
            <v>19798</v>
          </cell>
          <cell r="N460">
            <v>231572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275510</v>
          </cell>
          <cell r="T460">
            <v>100000</v>
          </cell>
          <cell r="U460">
            <v>0</v>
          </cell>
          <cell r="V460">
            <v>375510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630284</v>
          </cell>
          <cell r="AB460">
            <v>1175779</v>
          </cell>
          <cell r="AC460">
            <v>1075393</v>
          </cell>
          <cell r="AD460">
            <v>730670</v>
          </cell>
        </row>
        <row r="461">
          <cell r="A461">
            <v>156</v>
          </cell>
          <cell r="B461" t="str">
            <v>LARRABEE</v>
          </cell>
          <cell r="C461">
            <v>86719</v>
          </cell>
          <cell r="D461">
            <v>62429</v>
          </cell>
          <cell r="E461">
            <v>67528</v>
          </cell>
          <cell r="F461">
            <v>81620</v>
          </cell>
          <cell r="G461">
            <v>100580</v>
          </cell>
          <cell r="H461">
            <v>28834</v>
          </cell>
          <cell r="I461">
            <v>13503</v>
          </cell>
          <cell r="J461">
            <v>115911</v>
          </cell>
          <cell r="K461">
            <v>18652</v>
          </cell>
          <cell r="L461">
            <v>58885</v>
          </cell>
          <cell r="M461">
            <v>77537</v>
          </cell>
          <cell r="N461">
            <v>0</v>
          </cell>
          <cell r="O461">
            <v>69</v>
          </cell>
          <cell r="P461">
            <v>9227</v>
          </cell>
          <cell r="Q461">
            <v>9240</v>
          </cell>
          <cell r="R461">
            <v>56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49305</v>
          </cell>
          <cell r="AB461">
            <v>65990</v>
          </cell>
          <cell r="AC461">
            <v>40573</v>
          </cell>
          <cell r="AD461">
            <v>74722</v>
          </cell>
        </row>
        <row r="462">
          <cell r="A462">
            <v>335</v>
          </cell>
          <cell r="B462" t="str">
            <v>LATIMER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</row>
        <row r="463">
          <cell r="A463">
            <v>608</v>
          </cell>
          <cell r="B463" t="str">
            <v>LAUREL</v>
          </cell>
          <cell r="C463">
            <v>55045</v>
          </cell>
          <cell r="D463">
            <v>58498</v>
          </cell>
          <cell r="E463">
            <v>58785</v>
          </cell>
          <cell r="F463">
            <v>54758</v>
          </cell>
          <cell r="G463">
            <v>102510</v>
          </cell>
          <cell r="H463">
            <v>48423</v>
          </cell>
          <cell r="I463">
            <v>69361</v>
          </cell>
          <cell r="J463">
            <v>81572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110201</v>
          </cell>
          <cell r="AB463">
            <v>124680</v>
          </cell>
          <cell r="AC463">
            <v>119018</v>
          </cell>
          <cell r="AD463">
            <v>115863</v>
          </cell>
        </row>
        <row r="464">
          <cell r="A464">
            <v>706</v>
          </cell>
          <cell r="B464" t="str">
            <v>LAURENS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</row>
        <row r="465">
          <cell r="A465">
            <v>165</v>
          </cell>
          <cell r="B465" t="str">
            <v>LAWLER</v>
          </cell>
          <cell r="C465">
            <v>57618</v>
          </cell>
          <cell r="D465">
            <v>271929</v>
          </cell>
          <cell r="E465">
            <v>249521</v>
          </cell>
          <cell r="F465">
            <v>80026</v>
          </cell>
          <cell r="G465">
            <v>29380</v>
          </cell>
          <cell r="H465">
            <v>89297</v>
          </cell>
          <cell r="I465">
            <v>114299</v>
          </cell>
          <cell r="J465">
            <v>4378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6850</v>
          </cell>
          <cell r="R465">
            <v>-6850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239994</v>
          </cell>
          <cell r="AB465">
            <v>579834</v>
          </cell>
          <cell r="AC465">
            <v>575201</v>
          </cell>
          <cell r="AD465">
            <v>244627</v>
          </cell>
        </row>
        <row r="466">
          <cell r="A466">
            <v>932</v>
          </cell>
          <cell r="B466" t="str">
            <v>LAWTON</v>
          </cell>
          <cell r="C466">
            <v>776511</v>
          </cell>
          <cell r="D466">
            <v>707342</v>
          </cell>
          <cell r="E466">
            <v>590787</v>
          </cell>
          <cell r="F466">
            <v>893066</v>
          </cell>
          <cell r="G466">
            <v>402995</v>
          </cell>
          <cell r="H466">
            <v>235292</v>
          </cell>
          <cell r="I466">
            <v>57636</v>
          </cell>
          <cell r="J466">
            <v>580651</v>
          </cell>
          <cell r="K466">
            <v>268800</v>
          </cell>
          <cell r="L466">
            <v>128719</v>
          </cell>
          <cell r="M466">
            <v>165282</v>
          </cell>
          <cell r="N466">
            <v>232237</v>
          </cell>
          <cell r="O466">
            <v>0</v>
          </cell>
          <cell r="P466">
            <v>57201</v>
          </cell>
          <cell r="Q466">
            <v>57201</v>
          </cell>
          <cell r="R466">
            <v>0</v>
          </cell>
          <cell r="S466">
            <v>-21829</v>
          </cell>
          <cell r="T466">
            <v>59979</v>
          </cell>
          <cell r="U466">
            <v>0</v>
          </cell>
          <cell r="V466">
            <v>38150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456404</v>
          </cell>
          <cell r="AB466">
            <v>235141</v>
          </cell>
          <cell r="AC466">
            <v>221821</v>
          </cell>
          <cell r="AD466">
            <v>469724</v>
          </cell>
        </row>
        <row r="467">
          <cell r="A467">
            <v>777</v>
          </cell>
          <cell r="B467" t="str">
            <v>LECLAIRE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</row>
        <row r="468">
          <cell r="A468">
            <v>697</v>
          </cell>
          <cell r="B468" t="str">
            <v>LEMARS</v>
          </cell>
          <cell r="C468">
            <v>1312699</v>
          </cell>
          <cell r="D468">
            <v>8353801</v>
          </cell>
          <cell r="E468">
            <v>7647113</v>
          </cell>
          <cell r="F468">
            <v>2019387</v>
          </cell>
          <cell r="G468">
            <v>1099403</v>
          </cell>
          <cell r="H468">
            <v>4324380</v>
          </cell>
          <cell r="I468">
            <v>4444578</v>
          </cell>
          <cell r="J468">
            <v>979205</v>
          </cell>
          <cell r="K468">
            <v>4779542</v>
          </cell>
          <cell r="L468">
            <v>3906494</v>
          </cell>
          <cell r="M468">
            <v>5408965</v>
          </cell>
          <cell r="N468">
            <v>3277071</v>
          </cell>
          <cell r="O468">
            <v>528067</v>
          </cell>
          <cell r="P468">
            <v>1197387</v>
          </cell>
          <cell r="Q468">
            <v>1191675</v>
          </cell>
          <cell r="R468">
            <v>533779</v>
          </cell>
          <cell r="S468">
            <v>-1172209</v>
          </cell>
          <cell r="T468">
            <v>4990263</v>
          </cell>
          <cell r="U468">
            <v>5196316</v>
          </cell>
          <cell r="V468">
            <v>-1378262</v>
          </cell>
          <cell r="W468">
            <v>155686</v>
          </cell>
          <cell r="X468">
            <v>2352</v>
          </cell>
          <cell r="Y468">
            <v>0</v>
          </cell>
          <cell r="Z468">
            <v>158038</v>
          </cell>
          <cell r="AA468">
            <v>7170498</v>
          </cell>
          <cell r="AB468">
            <v>63904985</v>
          </cell>
          <cell r="AC468">
            <v>66078561</v>
          </cell>
          <cell r="AD468">
            <v>4996922</v>
          </cell>
        </row>
        <row r="469">
          <cell r="A469">
            <v>252</v>
          </cell>
          <cell r="B469" t="str">
            <v>LEROY</v>
          </cell>
          <cell r="C469">
            <v>16234</v>
          </cell>
          <cell r="D469">
            <v>2520</v>
          </cell>
          <cell r="E469">
            <v>2624</v>
          </cell>
          <cell r="F469">
            <v>16130</v>
          </cell>
          <cell r="G469">
            <v>5555</v>
          </cell>
          <cell r="H469">
            <v>1757</v>
          </cell>
          <cell r="I469">
            <v>1011</v>
          </cell>
          <cell r="J469">
            <v>6301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</row>
        <row r="470">
          <cell r="A470">
            <v>522</v>
          </cell>
          <cell r="B470" t="str">
            <v>LEDYARD</v>
          </cell>
          <cell r="C470">
            <v>180938</v>
          </cell>
          <cell r="D470">
            <v>129317</v>
          </cell>
          <cell r="E470">
            <v>99327</v>
          </cell>
          <cell r="F470">
            <v>210928</v>
          </cell>
          <cell r="G470">
            <v>113222</v>
          </cell>
          <cell r="H470">
            <v>34961</v>
          </cell>
          <cell r="I470">
            <v>38951</v>
          </cell>
          <cell r="J470">
            <v>109232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802</v>
          </cell>
          <cell r="P470">
            <v>34</v>
          </cell>
          <cell r="Q470">
            <v>0</v>
          </cell>
          <cell r="R470">
            <v>836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53244</v>
          </cell>
          <cell r="AB470">
            <v>42025</v>
          </cell>
          <cell r="AC470">
            <v>39408</v>
          </cell>
          <cell r="AD470">
            <v>55861</v>
          </cell>
        </row>
        <row r="471">
          <cell r="A471">
            <v>609</v>
          </cell>
          <cell r="B471" t="str">
            <v>LEGRAND</v>
          </cell>
          <cell r="C471">
            <v>275381</v>
          </cell>
          <cell r="D471">
            <v>262033</v>
          </cell>
          <cell r="E471">
            <v>220517</v>
          </cell>
          <cell r="F471">
            <v>316897</v>
          </cell>
          <cell r="G471">
            <v>581128</v>
          </cell>
          <cell r="H471">
            <v>247402</v>
          </cell>
          <cell r="I471">
            <v>163108</v>
          </cell>
          <cell r="J471">
            <v>665422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1134</v>
          </cell>
          <cell r="P471">
            <v>41198</v>
          </cell>
          <cell r="Q471">
            <v>42332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530520</v>
          </cell>
          <cell r="AB471">
            <v>460347</v>
          </cell>
          <cell r="AC471">
            <v>343801</v>
          </cell>
          <cell r="AD471">
            <v>647066</v>
          </cell>
        </row>
        <row r="472">
          <cell r="A472">
            <v>907</v>
          </cell>
          <cell r="B472" t="str">
            <v>LEHIGH</v>
          </cell>
          <cell r="C472">
            <v>157058</v>
          </cell>
          <cell r="D472">
            <v>188870</v>
          </cell>
          <cell r="E472">
            <v>232573</v>
          </cell>
          <cell r="F472">
            <v>113355</v>
          </cell>
          <cell r="G472">
            <v>326988</v>
          </cell>
          <cell r="H472">
            <v>119271</v>
          </cell>
          <cell r="I472">
            <v>159384</v>
          </cell>
          <cell r="J472">
            <v>286875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11553</v>
          </cell>
          <cell r="Q472">
            <v>11553</v>
          </cell>
          <cell r="R472">
            <v>0</v>
          </cell>
          <cell r="S472">
            <v>4288</v>
          </cell>
          <cell r="T472">
            <v>21894</v>
          </cell>
          <cell r="U472">
            <v>0</v>
          </cell>
          <cell r="V472">
            <v>26182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196809</v>
          </cell>
          <cell r="AB472">
            <v>398841</v>
          </cell>
          <cell r="AC472">
            <v>374601</v>
          </cell>
          <cell r="AD472">
            <v>221049</v>
          </cell>
        </row>
        <row r="473">
          <cell r="A473">
            <v>588</v>
          </cell>
          <cell r="B473" t="str">
            <v>LEIGHTON</v>
          </cell>
          <cell r="C473">
            <v>240726</v>
          </cell>
          <cell r="D473">
            <v>69961</v>
          </cell>
          <cell r="E473">
            <v>98074</v>
          </cell>
          <cell r="F473">
            <v>212613</v>
          </cell>
          <cell r="G473">
            <v>0</v>
          </cell>
          <cell r="H473">
            <v>13047</v>
          </cell>
          <cell r="I473">
            <v>13047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2232</v>
          </cell>
          <cell r="P473">
            <v>2232</v>
          </cell>
          <cell r="Q473">
            <v>2232</v>
          </cell>
          <cell r="R473">
            <v>2232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</row>
        <row r="474">
          <cell r="A474">
            <v>914</v>
          </cell>
          <cell r="B474" t="str">
            <v>LELAND</v>
          </cell>
          <cell r="C474">
            <v>-48840</v>
          </cell>
          <cell r="D474">
            <v>29890</v>
          </cell>
          <cell r="E474">
            <v>120837</v>
          </cell>
          <cell r="F474">
            <v>-139787</v>
          </cell>
          <cell r="G474">
            <v>5125</v>
          </cell>
          <cell r="H474">
            <v>147161</v>
          </cell>
          <cell r="I474">
            <v>35932</v>
          </cell>
          <cell r="J474">
            <v>116354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84182</v>
          </cell>
          <cell r="T474">
            <v>0</v>
          </cell>
          <cell r="U474">
            <v>0</v>
          </cell>
          <cell r="V474">
            <v>84182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-156447</v>
          </cell>
          <cell r="AB474">
            <v>0</v>
          </cell>
          <cell r="AC474">
            <v>100796</v>
          </cell>
          <cell r="AD474">
            <v>-257243</v>
          </cell>
        </row>
        <row r="475">
          <cell r="A475">
            <v>843</v>
          </cell>
          <cell r="B475" t="str">
            <v>LENOX</v>
          </cell>
          <cell r="C475">
            <v>614212</v>
          </cell>
          <cell r="D475">
            <v>713940</v>
          </cell>
          <cell r="E475">
            <v>612054</v>
          </cell>
          <cell r="F475">
            <v>716098</v>
          </cell>
          <cell r="G475">
            <v>884469</v>
          </cell>
          <cell r="H475">
            <v>449146</v>
          </cell>
          <cell r="I475">
            <v>361815</v>
          </cell>
          <cell r="J475">
            <v>971800</v>
          </cell>
          <cell r="K475">
            <v>0</v>
          </cell>
          <cell r="L475">
            <v>51887</v>
          </cell>
          <cell r="M475">
            <v>51887</v>
          </cell>
          <cell r="N475">
            <v>0</v>
          </cell>
          <cell r="O475">
            <v>50237</v>
          </cell>
          <cell r="P475">
            <v>72084</v>
          </cell>
          <cell r="Q475">
            <v>71451</v>
          </cell>
          <cell r="R475">
            <v>50870</v>
          </cell>
          <cell r="S475">
            <v>21303</v>
          </cell>
          <cell r="T475">
            <v>13288</v>
          </cell>
          <cell r="U475">
            <v>8086</v>
          </cell>
          <cell r="V475">
            <v>26505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1589585</v>
          </cell>
          <cell r="AB475">
            <v>3273357</v>
          </cell>
          <cell r="AC475">
            <v>3227490</v>
          </cell>
          <cell r="AD475">
            <v>1635452</v>
          </cell>
        </row>
        <row r="476">
          <cell r="A476">
            <v>251</v>
          </cell>
          <cell r="B476" t="str">
            <v>LEON</v>
          </cell>
          <cell r="C476">
            <v>366991</v>
          </cell>
          <cell r="D476">
            <v>796719</v>
          </cell>
          <cell r="E476">
            <v>819177</v>
          </cell>
          <cell r="F476">
            <v>344533</v>
          </cell>
          <cell r="G476">
            <v>414859</v>
          </cell>
          <cell r="H476">
            <v>603089</v>
          </cell>
          <cell r="I476">
            <v>640016</v>
          </cell>
          <cell r="J476">
            <v>377932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14640</v>
          </cell>
          <cell r="P476">
            <v>67733</v>
          </cell>
          <cell r="Q476">
            <v>64827</v>
          </cell>
          <cell r="R476">
            <v>17546</v>
          </cell>
          <cell r="S476">
            <v>69541</v>
          </cell>
          <cell r="T476">
            <v>5</v>
          </cell>
          <cell r="U476">
            <v>0</v>
          </cell>
          <cell r="V476">
            <v>69546</v>
          </cell>
          <cell r="W476">
            <v>66532</v>
          </cell>
          <cell r="X476">
            <v>874</v>
          </cell>
          <cell r="Y476">
            <v>0</v>
          </cell>
          <cell r="Z476">
            <v>67406</v>
          </cell>
          <cell r="AA476">
            <v>1150391</v>
          </cell>
          <cell r="AB476">
            <v>1606862</v>
          </cell>
          <cell r="AC476">
            <v>1508049</v>
          </cell>
          <cell r="AD476">
            <v>1249204</v>
          </cell>
        </row>
        <row r="477">
          <cell r="A477">
            <v>573</v>
          </cell>
          <cell r="B477" t="str">
            <v>LESTER</v>
          </cell>
          <cell r="C477">
            <v>184324</v>
          </cell>
          <cell r="D477">
            <v>207659</v>
          </cell>
          <cell r="E477">
            <v>196981</v>
          </cell>
          <cell r="F477">
            <v>195002</v>
          </cell>
          <cell r="G477">
            <v>28041</v>
          </cell>
          <cell r="H477">
            <v>29650</v>
          </cell>
          <cell r="I477">
            <v>19726</v>
          </cell>
          <cell r="J477">
            <v>37965</v>
          </cell>
          <cell r="K477">
            <v>0</v>
          </cell>
          <cell r="L477">
            <v>28409</v>
          </cell>
          <cell r="M477">
            <v>28409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95000</v>
          </cell>
          <cell r="T477">
            <v>0</v>
          </cell>
          <cell r="U477">
            <v>0</v>
          </cell>
          <cell r="V477">
            <v>95000</v>
          </cell>
          <cell r="W477">
            <v>20500</v>
          </cell>
          <cell r="X477">
            <v>0</v>
          </cell>
          <cell r="Y477">
            <v>0</v>
          </cell>
          <cell r="Z477">
            <v>20500</v>
          </cell>
          <cell r="AA477">
            <v>79387</v>
          </cell>
          <cell r="AB477">
            <v>107097</v>
          </cell>
          <cell r="AC477">
            <v>76868</v>
          </cell>
          <cell r="AD477">
            <v>109616</v>
          </cell>
        </row>
        <row r="478">
          <cell r="A478">
            <v>559</v>
          </cell>
          <cell r="B478" t="str">
            <v>LETTS</v>
          </cell>
          <cell r="C478">
            <v>51578</v>
          </cell>
          <cell r="D478">
            <v>196803</v>
          </cell>
          <cell r="E478">
            <v>164315</v>
          </cell>
          <cell r="F478">
            <v>84066</v>
          </cell>
          <cell r="G478">
            <v>0</v>
          </cell>
          <cell r="H478">
            <v>33727</v>
          </cell>
          <cell r="I478">
            <v>29867</v>
          </cell>
          <cell r="J478">
            <v>3860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28237</v>
          </cell>
          <cell r="Q478">
            <v>28237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37983</v>
          </cell>
          <cell r="AB478">
            <v>69890</v>
          </cell>
          <cell r="AC478">
            <v>74864</v>
          </cell>
          <cell r="AD478">
            <v>33009</v>
          </cell>
        </row>
        <row r="479">
          <cell r="A479">
            <v>131</v>
          </cell>
          <cell r="B479" t="str">
            <v>LEWIS</v>
          </cell>
          <cell r="C479">
            <v>-52860</v>
          </cell>
          <cell r="D479">
            <v>420156</v>
          </cell>
          <cell r="E479">
            <v>384490</v>
          </cell>
          <cell r="F479">
            <v>-17194</v>
          </cell>
          <cell r="G479">
            <v>79872</v>
          </cell>
          <cell r="H479">
            <v>123231</v>
          </cell>
          <cell r="I479">
            <v>107337</v>
          </cell>
          <cell r="J479">
            <v>95766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34000</v>
          </cell>
          <cell r="T479">
            <v>7342</v>
          </cell>
          <cell r="U479">
            <v>0</v>
          </cell>
          <cell r="V479">
            <v>41342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154508</v>
          </cell>
          <cell r="AB479">
            <v>232991</v>
          </cell>
          <cell r="AC479">
            <v>214062</v>
          </cell>
          <cell r="AD479">
            <v>173437</v>
          </cell>
        </row>
        <row r="480">
          <cell r="A480">
            <v>477</v>
          </cell>
          <cell r="B480" t="str">
            <v>LIBERTYVILLE</v>
          </cell>
          <cell r="C480">
            <v>-77436</v>
          </cell>
          <cell r="D480">
            <v>138376</v>
          </cell>
          <cell r="E480">
            <v>159185</v>
          </cell>
          <cell r="F480">
            <v>-98245</v>
          </cell>
          <cell r="G480">
            <v>217280</v>
          </cell>
          <cell r="H480">
            <v>38209</v>
          </cell>
          <cell r="I480">
            <v>18832</v>
          </cell>
          <cell r="J480">
            <v>236657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172440</v>
          </cell>
          <cell r="AB480">
            <v>165912</v>
          </cell>
          <cell r="AC480">
            <v>140392</v>
          </cell>
          <cell r="AD480">
            <v>197960</v>
          </cell>
        </row>
        <row r="481">
          <cell r="A481">
            <v>122</v>
          </cell>
          <cell r="B481" t="str">
            <v>LIDDERDALE</v>
          </cell>
          <cell r="C481">
            <v>192761</v>
          </cell>
          <cell r="D481">
            <v>115022</v>
          </cell>
          <cell r="E481">
            <v>113850</v>
          </cell>
          <cell r="F481">
            <v>193933</v>
          </cell>
          <cell r="G481">
            <v>55518</v>
          </cell>
          <cell r="H481">
            <v>31861</v>
          </cell>
          <cell r="I481">
            <v>18248</v>
          </cell>
          <cell r="J481">
            <v>69131</v>
          </cell>
          <cell r="K481">
            <v>193</v>
          </cell>
          <cell r="L481">
            <v>34435</v>
          </cell>
          <cell r="M481">
            <v>34350</v>
          </cell>
          <cell r="N481">
            <v>278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162011</v>
          </cell>
          <cell r="AB481">
            <v>109773</v>
          </cell>
          <cell r="AC481">
            <v>116743</v>
          </cell>
          <cell r="AD481">
            <v>155041</v>
          </cell>
        </row>
        <row r="482">
          <cell r="A482">
            <v>423</v>
          </cell>
          <cell r="B482" t="str">
            <v>LIMESPRINGS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</row>
        <row r="483">
          <cell r="A483">
            <v>831</v>
          </cell>
          <cell r="B483" t="str">
            <v>LINCOLN</v>
          </cell>
          <cell r="C483">
            <v>84489</v>
          </cell>
          <cell r="D483">
            <v>49275</v>
          </cell>
          <cell r="E483">
            <v>41440</v>
          </cell>
          <cell r="F483">
            <v>92324</v>
          </cell>
          <cell r="G483">
            <v>129654</v>
          </cell>
          <cell r="H483">
            <v>26892</v>
          </cell>
          <cell r="I483">
            <v>60822</v>
          </cell>
          <cell r="J483">
            <v>95724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</row>
        <row r="484">
          <cell r="A484">
            <v>235</v>
          </cell>
          <cell r="B484" t="str">
            <v>LINDEN</v>
          </cell>
          <cell r="C484">
            <v>95869</v>
          </cell>
          <cell r="D484">
            <v>11853</v>
          </cell>
          <cell r="E484">
            <v>39522</v>
          </cell>
          <cell r="F484">
            <v>68200</v>
          </cell>
          <cell r="G484">
            <v>21440</v>
          </cell>
          <cell r="H484">
            <v>52027</v>
          </cell>
          <cell r="I484">
            <v>0</v>
          </cell>
          <cell r="J484">
            <v>73467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8118</v>
          </cell>
          <cell r="AB484">
            <v>51414</v>
          </cell>
          <cell r="AC484">
            <v>46795</v>
          </cell>
          <cell r="AD484">
            <v>12737</v>
          </cell>
        </row>
        <row r="485">
          <cell r="A485">
            <v>894</v>
          </cell>
          <cell r="B485" t="str">
            <v>LINEVILLE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</row>
        <row r="486">
          <cell r="A486">
            <v>86</v>
          </cell>
          <cell r="B486" t="str">
            <v>LINNGROVE</v>
          </cell>
          <cell r="C486">
            <v>87641</v>
          </cell>
          <cell r="D486">
            <v>63737</v>
          </cell>
          <cell r="E486">
            <v>74102</v>
          </cell>
          <cell r="F486">
            <v>77276</v>
          </cell>
          <cell r="G486">
            <v>30496</v>
          </cell>
          <cell r="H486">
            <v>34730</v>
          </cell>
          <cell r="I486">
            <v>17042</v>
          </cell>
          <cell r="J486">
            <v>48184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98196</v>
          </cell>
          <cell r="AB486">
            <v>61716</v>
          </cell>
          <cell r="AC486">
            <v>61943</v>
          </cell>
          <cell r="AD486">
            <v>97969</v>
          </cell>
        </row>
        <row r="487">
          <cell r="A487">
            <v>546</v>
          </cell>
          <cell r="B487" t="str">
            <v>LISBON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</row>
        <row r="488">
          <cell r="A488">
            <v>610</v>
          </cell>
          <cell r="B488" t="str">
            <v>LISCOMB</v>
          </cell>
          <cell r="C488">
            <v>155731</v>
          </cell>
          <cell r="D488">
            <v>184556</v>
          </cell>
          <cell r="E488">
            <v>179694</v>
          </cell>
          <cell r="F488">
            <v>160593</v>
          </cell>
          <cell r="G488">
            <v>87273</v>
          </cell>
          <cell r="H488">
            <v>23545</v>
          </cell>
          <cell r="I488">
            <v>47612</v>
          </cell>
          <cell r="J488">
            <v>63206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1440</v>
          </cell>
          <cell r="P488">
            <v>0</v>
          </cell>
          <cell r="Q488">
            <v>1440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13225</v>
          </cell>
          <cell r="X488">
            <v>598</v>
          </cell>
          <cell r="Y488">
            <v>0</v>
          </cell>
          <cell r="Z488">
            <v>13823</v>
          </cell>
          <cell r="AA488">
            <v>72591</v>
          </cell>
          <cell r="AB488">
            <v>124368</v>
          </cell>
          <cell r="AC488">
            <v>111801</v>
          </cell>
          <cell r="AD488">
            <v>85158</v>
          </cell>
        </row>
        <row r="489">
          <cell r="A489">
            <v>574</v>
          </cell>
          <cell r="B489" t="str">
            <v>LITTLEROCK</v>
          </cell>
          <cell r="C489">
            <v>124312</v>
          </cell>
          <cell r="D489">
            <v>265613</v>
          </cell>
          <cell r="E489">
            <v>251475</v>
          </cell>
          <cell r="F489">
            <v>138450</v>
          </cell>
          <cell r="G489">
            <v>16533</v>
          </cell>
          <cell r="H489">
            <v>100445</v>
          </cell>
          <cell r="I489">
            <v>106989</v>
          </cell>
          <cell r="J489">
            <v>9989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109770</v>
          </cell>
          <cell r="Q489">
            <v>109770</v>
          </cell>
          <cell r="R489">
            <v>0</v>
          </cell>
          <cell r="S489">
            <v>0</v>
          </cell>
          <cell r="T489">
            <v>269705</v>
          </cell>
          <cell r="U489">
            <v>269705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64898</v>
          </cell>
          <cell r="AB489">
            <v>173071</v>
          </cell>
          <cell r="AC489">
            <v>170331</v>
          </cell>
          <cell r="AD489">
            <v>67638</v>
          </cell>
        </row>
        <row r="490">
          <cell r="A490">
            <v>401</v>
          </cell>
          <cell r="B490" t="str">
            <v>LITTLESIOUX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</row>
        <row r="491">
          <cell r="A491">
            <v>430</v>
          </cell>
          <cell r="B491" t="str">
            <v>LIVERMORE</v>
          </cell>
          <cell r="C491">
            <v>-42869</v>
          </cell>
          <cell r="D491">
            <v>259518</v>
          </cell>
          <cell r="E491">
            <v>213960</v>
          </cell>
          <cell r="F491">
            <v>2689</v>
          </cell>
          <cell r="G491">
            <v>32949</v>
          </cell>
          <cell r="H491">
            <v>54350</v>
          </cell>
          <cell r="I491">
            <v>53627</v>
          </cell>
          <cell r="J491">
            <v>33672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526806</v>
          </cell>
          <cell r="AB491">
            <v>1884872</v>
          </cell>
          <cell r="AC491">
            <v>1832596</v>
          </cell>
          <cell r="AD491">
            <v>579082</v>
          </cell>
        </row>
        <row r="492">
          <cell r="A492">
            <v>478</v>
          </cell>
          <cell r="B492" t="str">
            <v>LOCKRIDGE</v>
          </cell>
          <cell r="C492">
            <v>34450</v>
          </cell>
          <cell r="D492">
            <v>93556</v>
          </cell>
          <cell r="E492">
            <v>108885</v>
          </cell>
          <cell r="F492">
            <v>19121</v>
          </cell>
          <cell r="G492">
            <v>172587</v>
          </cell>
          <cell r="H492">
            <v>81068</v>
          </cell>
          <cell r="I492">
            <v>48531</v>
          </cell>
          <cell r="J492">
            <v>205124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185000</v>
          </cell>
          <cell r="U492">
            <v>185000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489039</v>
          </cell>
          <cell r="AB492">
            <v>219380</v>
          </cell>
          <cell r="AC492">
            <v>187540</v>
          </cell>
          <cell r="AD492">
            <v>520879</v>
          </cell>
        </row>
        <row r="493">
          <cell r="A493">
            <v>402</v>
          </cell>
          <cell r="B493" t="str">
            <v>LOGAN</v>
          </cell>
          <cell r="C493">
            <v>154547</v>
          </cell>
          <cell r="D493">
            <v>824701</v>
          </cell>
          <cell r="E493">
            <v>809853</v>
          </cell>
          <cell r="F493">
            <v>169395</v>
          </cell>
          <cell r="G493">
            <v>393231</v>
          </cell>
          <cell r="H493">
            <v>407409</v>
          </cell>
          <cell r="I493">
            <v>610213</v>
          </cell>
          <cell r="J493">
            <v>190427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2906</v>
          </cell>
          <cell r="P493">
            <v>175642</v>
          </cell>
          <cell r="Q493">
            <v>174117</v>
          </cell>
          <cell r="R493">
            <v>4431</v>
          </cell>
          <cell r="S493">
            <v>0</v>
          </cell>
          <cell r="T493">
            <v>460000</v>
          </cell>
          <cell r="U493">
            <v>145740</v>
          </cell>
          <cell r="V493">
            <v>314260</v>
          </cell>
          <cell r="W493">
            <v>50000</v>
          </cell>
          <cell r="X493">
            <v>3</v>
          </cell>
          <cell r="Y493">
            <v>0</v>
          </cell>
          <cell r="Z493">
            <v>50003</v>
          </cell>
          <cell r="AA493">
            <v>331744</v>
          </cell>
          <cell r="AB493">
            <v>511332</v>
          </cell>
          <cell r="AC493">
            <v>511144</v>
          </cell>
          <cell r="AD493">
            <v>331932</v>
          </cell>
        </row>
        <row r="494">
          <cell r="A494">
            <v>107</v>
          </cell>
          <cell r="B494" t="str">
            <v>LOHRVILLE</v>
          </cell>
          <cell r="C494">
            <v>308866</v>
          </cell>
          <cell r="D494">
            <v>399756</v>
          </cell>
          <cell r="E494">
            <v>555188</v>
          </cell>
          <cell r="F494">
            <v>153434</v>
          </cell>
          <cell r="G494">
            <v>208902</v>
          </cell>
          <cell r="H494">
            <v>91959</v>
          </cell>
          <cell r="I494">
            <v>77026</v>
          </cell>
          <cell r="J494">
            <v>223835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33661</v>
          </cell>
          <cell r="P494">
            <v>16109</v>
          </cell>
          <cell r="Q494">
            <v>15250</v>
          </cell>
          <cell r="R494">
            <v>34520</v>
          </cell>
          <cell r="S494">
            <v>93099</v>
          </cell>
          <cell r="T494">
            <v>0</v>
          </cell>
          <cell r="U494">
            <v>93099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-89954</v>
          </cell>
          <cell r="AB494">
            <v>567320</v>
          </cell>
          <cell r="AC494">
            <v>563585</v>
          </cell>
          <cell r="AD494">
            <v>-86219</v>
          </cell>
        </row>
        <row r="495">
          <cell r="A495">
            <v>523</v>
          </cell>
          <cell r="B495" t="str">
            <v>LONEROCK</v>
          </cell>
          <cell r="C495">
            <v>-24909</v>
          </cell>
          <cell r="D495">
            <v>50247</v>
          </cell>
          <cell r="E495">
            <v>34873</v>
          </cell>
          <cell r="F495">
            <v>-9535</v>
          </cell>
          <cell r="G495">
            <v>49695</v>
          </cell>
          <cell r="H495">
            <v>38872</v>
          </cell>
          <cell r="I495">
            <v>26060</v>
          </cell>
          <cell r="J495">
            <v>62507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150724</v>
          </cell>
          <cell r="AB495">
            <v>549469</v>
          </cell>
          <cell r="AC495">
            <v>571715</v>
          </cell>
          <cell r="AD495">
            <v>128478</v>
          </cell>
        </row>
        <row r="496">
          <cell r="A496">
            <v>484</v>
          </cell>
          <cell r="B496" t="str">
            <v>LONETREE</v>
          </cell>
          <cell r="C496">
            <v>231940</v>
          </cell>
          <cell r="D496">
            <v>466216</v>
          </cell>
          <cell r="E496">
            <v>320349</v>
          </cell>
          <cell r="F496">
            <v>377807</v>
          </cell>
          <cell r="G496">
            <v>898335</v>
          </cell>
          <cell r="H496">
            <v>601109</v>
          </cell>
          <cell r="I496">
            <v>307705</v>
          </cell>
          <cell r="J496">
            <v>1191739</v>
          </cell>
          <cell r="K496">
            <v>582992</v>
          </cell>
          <cell r="L496">
            <v>388988</v>
          </cell>
          <cell r="M496">
            <v>346542</v>
          </cell>
          <cell r="N496">
            <v>625438</v>
          </cell>
          <cell r="O496">
            <v>29027</v>
          </cell>
          <cell r="P496">
            <v>206429</v>
          </cell>
          <cell r="Q496">
            <v>205415</v>
          </cell>
          <cell r="R496">
            <v>30041</v>
          </cell>
          <cell r="S496">
            <v>-19800</v>
          </cell>
          <cell r="T496">
            <v>4400</v>
          </cell>
          <cell r="U496">
            <v>0</v>
          </cell>
          <cell r="V496">
            <v>-15400</v>
          </cell>
          <cell r="W496">
            <v>82750</v>
          </cell>
          <cell r="X496">
            <v>5750</v>
          </cell>
          <cell r="Y496">
            <v>2750</v>
          </cell>
          <cell r="Z496">
            <v>85750</v>
          </cell>
          <cell r="AA496">
            <v>454892</v>
          </cell>
          <cell r="AB496">
            <v>321612</v>
          </cell>
          <cell r="AC496">
            <v>303747</v>
          </cell>
          <cell r="AD496">
            <v>472757</v>
          </cell>
        </row>
        <row r="497">
          <cell r="A497">
            <v>778</v>
          </cell>
          <cell r="B497" t="str">
            <v>LONGGROVE</v>
          </cell>
          <cell r="C497">
            <v>434102</v>
          </cell>
          <cell r="D497">
            <v>312836</v>
          </cell>
          <cell r="E497">
            <v>273516</v>
          </cell>
          <cell r="F497">
            <v>473422</v>
          </cell>
          <cell r="G497">
            <v>670518</v>
          </cell>
          <cell r="H497">
            <v>216209</v>
          </cell>
          <cell r="I497">
            <v>110068</v>
          </cell>
          <cell r="J497">
            <v>776659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1382</v>
          </cell>
          <cell r="P497">
            <v>75218</v>
          </cell>
          <cell r="Q497">
            <v>74970</v>
          </cell>
          <cell r="R497">
            <v>1630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1063431</v>
          </cell>
          <cell r="AB497">
            <v>648446</v>
          </cell>
          <cell r="AC497">
            <v>664011</v>
          </cell>
          <cell r="AD497">
            <v>1047866</v>
          </cell>
        </row>
        <row r="498">
          <cell r="A498">
            <v>851</v>
          </cell>
          <cell r="B498" t="str">
            <v>LORIMOR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</row>
        <row r="499">
          <cell r="A499">
            <v>210</v>
          </cell>
          <cell r="B499" t="str">
            <v>LOSTNATION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</row>
        <row r="500">
          <cell r="A500">
            <v>642</v>
          </cell>
          <cell r="B500" t="str">
            <v>LOVILIA</v>
          </cell>
          <cell r="C500">
            <v>112588</v>
          </cell>
          <cell r="D500">
            <v>97172</v>
          </cell>
          <cell r="E500">
            <v>86365</v>
          </cell>
          <cell r="F500">
            <v>123395</v>
          </cell>
          <cell r="G500">
            <v>43639</v>
          </cell>
          <cell r="H500">
            <v>124934</v>
          </cell>
          <cell r="I500">
            <v>115395</v>
          </cell>
          <cell r="J500">
            <v>53178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3685</v>
          </cell>
          <cell r="P500">
            <v>42262</v>
          </cell>
          <cell r="Q500">
            <v>45228</v>
          </cell>
          <cell r="R500">
            <v>719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146695</v>
          </cell>
          <cell r="AB500">
            <v>219042</v>
          </cell>
          <cell r="AC500">
            <v>220737</v>
          </cell>
          <cell r="AD500">
            <v>145000</v>
          </cell>
        </row>
        <row r="501">
          <cell r="A501">
            <v>211</v>
          </cell>
          <cell r="B501" t="str">
            <v>LOWMOOR</v>
          </cell>
          <cell r="C501">
            <v>630874</v>
          </cell>
          <cell r="D501">
            <v>209591</v>
          </cell>
          <cell r="E501">
            <v>176800</v>
          </cell>
          <cell r="F501">
            <v>663665</v>
          </cell>
          <cell r="G501">
            <v>37487</v>
          </cell>
          <cell r="H501">
            <v>26127</v>
          </cell>
          <cell r="I501">
            <v>28546</v>
          </cell>
          <cell r="J501">
            <v>35068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162501</v>
          </cell>
          <cell r="AB501">
            <v>115717</v>
          </cell>
          <cell r="AC501">
            <v>121432</v>
          </cell>
          <cell r="AD501">
            <v>156786</v>
          </cell>
        </row>
        <row r="502">
          <cell r="A502">
            <v>138</v>
          </cell>
          <cell r="B502" t="str">
            <v>LOWDEN</v>
          </cell>
          <cell r="C502">
            <v>240207</v>
          </cell>
          <cell r="D502">
            <v>265979</v>
          </cell>
          <cell r="E502">
            <v>291465</v>
          </cell>
          <cell r="F502">
            <v>214721</v>
          </cell>
          <cell r="G502">
            <v>186376</v>
          </cell>
          <cell r="H502">
            <v>346113</v>
          </cell>
          <cell r="I502">
            <v>169873</v>
          </cell>
          <cell r="J502">
            <v>362616</v>
          </cell>
          <cell r="K502">
            <v>109695</v>
          </cell>
          <cell r="L502">
            <v>0</v>
          </cell>
          <cell r="M502">
            <v>54284</v>
          </cell>
          <cell r="N502">
            <v>55411</v>
          </cell>
          <cell r="O502">
            <v>21321</v>
          </cell>
          <cell r="P502">
            <v>87694</v>
          </cell>
          <cell r="Q502">
            <v>94913</v>
          </cell>
          <cell r="R502">
            <v>14102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20130</v>
          </cell>
          <cell r="X502">
            <v>247</v>
          </cell>
          <cell r="Y502">
            <v>0</v>
          </cell>
          <cell r="Z502">
            <v>20377</v>
          </cell>
          <cell r="AA502">
            <v>480919</v>
          </cell>
          <cell r="AB502">
            <v>631238</v>
          </cell>
          <cell r="AC502">
            <v>481037</v>
          </cell>
          <cell r="AD502">
            <v>631120</v>
          </cell>
        </row>
        <row r="503">
          <cell r="A503">
            <v>191</v>
          </cell>
          <cell r="B503" t="str">
            <v>LUANA</v>
          </cell>
          <cell r="C503">
            <v>173718</v>
          </cell>
          <cell r="D503">
            <v>121891</v>
          </cell>
          <cell r="E503">
            <v>184784</v>
          </cell>
          <cell r="F503">
            <v>110825</v>
          </cell>
          <cell r="G503">
            <v>35692</v>
          </cell>
          <cell r="H503">
            <v>65968</v>
          </cell>
          <cell r="I503">
            <v>53069</v>
          </cell>
          <cell r="J503">
            <v>48591</v>
          </cell>
          <cell r="K503">
            <v>55</v>
          </cell>
          <cell r="L503">
            <v>40007</v>
          </cell>
          <cell r="M503">
            <v>30662</v>
          </cell>
          <cell r="N503">
            <v>9400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164514</v>
          </cell>
          <cell r="AB503">
            <v>106247</v>
          </cell>
          <cell r="AC503">
            <v>75438</v>
          </cell>
          <cell r="AD503">
            <v>195323</v>
          </cell>
        </row>
        <row r="504">
          <cell r="A504">
            <v>565</v>
          </cell>
          <cell r="B504" t="str">
            <v>LUCAS</v>
          </cell>
          <cell r="C504">
            <v>135575</v>
          </cell>
          <cell r="D504">
            <v>53145</v>
          </cell>
          <cell r="E504">
            <v>60639</v>
          </cell>
          <cell r="F504">
            <v>128081</v>
          </cell>
          <cell r="G504">
            <v>-8564</v>
          </cell>
          <cell r="H504">
            <v>55356</v>
          </cell>
          <cell r="I504">
            <v>39927</v>
          </cell>
          <cell r="J504">
            <v>6865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3480</v>
          </cell>
          <cell r="P504">
            <v>4908</v>
          </cell>
          <cell r="Q504">
            <v>5268</v>
          </cell>
          <cell r="R504">
            <v>3120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3351</v>
          </cell>
          <cell r="AB504">
            <v>14525</v>
          </cell>
          <cell r="AC504">
            <v>13969</v>
          </cell>
          <cell r="AD504">
            <v>3907</v>
          </cell>
        </row>
        <row r="505">
          <cell r="A505">
            <v>60</v>
          </cell>
          <cell r="B505" t="str">
            <v>LUTHER</v>
          </cell>
          <cell r="C505">
            <v>34051</v>
          </cell>
          <cell r="D505">
            <v>48802</v>
          </cell>
          <cell r="E505">
            <v>60400</v>
          </cell>
          <cell r="F505">
            <v>22453</v>
          </cell>
          <cell r="G505">
            <v>18452</v>
          </cell>
          <cell r="H505">
            <v>10118</v>
          </cell>
          <cell r="I505">
            <v>5376</v>
          </cell>
          <cell r="J505">
            <v>23194</v>
          </cell>
          <cell r="K505">
            <v>0</v>
          </cell>
          <cell r="L505">
            <v>10981</v>
          </cell>
          <cell r="M505">
            <v>0</v>
          </cell>
          <cell r="N505">
            <v>10981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61746</v>
          </cell>
          <cell r="T505">
            <v>10675</v>
          </cell>
          <cell r="U505">
            <v>13300</v>
          </cell>
          <cell r="V505">
            <v>59121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</row>
        <row r="506">
          <cell r="A506">
            <v>524</v>
          </cell>
          <cell r="B506" t="str">
            <v>LUVERNE</v>
          </cell>
          <cell r="C506">
            <v>421571</v>
          </cell>
          <cell r="D506">
            <v>353128</v>
          </cell>
          <cell r="E506">
            <v>433991</v>
          </cell>
          <cell r="F506">
            <v>340708</v>
          </cell>
          <cell r="G506">
            <v>0</v>
          </cell>
          <cell r="H506">
            <v>67166</v>
          </cell>
          <cell r="I506">
            <v>26689</v>
          </cell>
          <cell r="J506">
            <v>40477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6831</v>
          </cell>
          <cell r="AB506">
            <v>45448</v>
          </cell>
          <cell r="AC506">
            <v>49871</v>
          </cell>
          <cell r="AD506">
            <v>2408</v>
          </cell>
        </row>
        <row r="507">
          <cell r="A507">
            <v>295</v>
          </cell>
          <cell r="B507" t="str">
            <v>LUXEMBURG</v>
          </cell>
          <cell r="C507">
            <v>96658</v>
          </cell>
          <cell r="D507">
            <v>149753</v>
          </cell>
          <cell r="E507">
            <v>92910</v>
          </cell>
          <cell r="F507">
            <v>153501</v>
          </cell>
          <cell r="G507">
            <v>34956</v>
          </cell>
          <cell r="H507">
            <v>64647</v>
          </cell>
          <cell r="I507">
            <v>31640</v>
          </cell>
          <cell r="J507">
            <v>67963</v>
          </cell>
          <cell r="K507">
            <v>32038</v>
          </cell>
          <cell r="L507">
            <v>21230</v>
          </cell>
          <cell r="M507">
            <v>0</v>
          </cell>
          <cell r="N507">
            <v>53268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-29422</v>
          </cell>
          <cell r="T507">
            <v>29716</v>
          </cell>
          <cell r="U507">
            <v>27747</v>
          </cell>
          <cell r="V507">
            <v>-27453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317701</v>
          </cell>
          <cell r="AB507">
            <v>100150</v>
          </cell>
          <cell r="AC507">
            <v>160757</v>
          </cell>
          <cell r="AD507">
            <v>257094</v>
          </cell>
        </row>
        <row r="508">
          <cell r="A508">
            <v>37</v>
          </cell>
          <cell r="B508" t="str">
            <v>LUZERNE</v>
          </cell>
          <cell r="C508">
            <v>55985</v>
          </cell>
          <cell r="D508">
            <v>39704</v>
          </cell>
          <cell r="E508">
            <v>32578</v>
          </cell>
          <cell r="F508">
            <v>63111</v>
          </cell>
          <cell r="G508">
            <v>0</v>
          </cell>
          <cell r="H508">
            <v>7689</v>
          </cell>
          <cell r="I508">
            <v>5550</v>
          </cell>
          <cell r="J508">
            <v>2139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</row>
        <row r="509">
          <cell r="A509">
            <v>466</v>
          </cell>
          <cell r="B509" t="str">
            <v>LYNNVILLE</v>
          </cell>
          <cell r="C509">
            <v>143358</v>
          </cell>
          <cell r="D509">
            <v>184443</v>
          </cell>
          <cell r="E509">
            <v>136246</v>
          </cell>
          <cell r="F509">
            <v>191555</v>
          </cell>
          <cell r="G509">
            <v>29637</v>
          </cell>
          <cell r="H509">
            <v>64371</v>
          </cell>
          <cell r="I509">
            <v>56034</v>
          </cell>
          <cell r="J509">
            <v>37974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124706</v>
          </cell>
          <cell r="AB509">
            <v>99964</v>
          </cell>
          <cell r="AC509">
            <v>172141</v>
          </cell>
          <cell r="AD509">
            <v>52529</v>
          </cell>
        </row>
        <row r="510">
          <cell r="A510">
            <v>764</v>
          </cell>
          <cell r="B510" t="str">
            <v>LYTTON</v>
          </cell>
          <cell r="C510">
            <v>-104205</v>
          </cell>
          <cell r="D510">
            <v>132145</v>
          </cell>
          <cell r="E510">
            <v>159346</v>
          </cell>
          <cell r="F510">
            <v>-131406</v>
          </cell>
          <cell r="G510">
            <v>238512</v>
          </cell>
          <cell r="H510">
            <v>97940</v>
          </cell>
          <cell r="I510">
            <v>29758</v>
          </cell>
          <cell r="J510">
            <v>306694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289335</v>
          </cell>
          <cell r="AB510">
            <v>438471</v>
          </cell>
          <cell r="AC510">
            <v>352202</v>
          </cell>
          <cell r="AD510">
            <v>375604</v>
          </cell>
        </row>
        <row r="511">
          <cell r="A511">
            <v>735</v>
          </cell>
          <cell r="B511" t="str">
            <v>MACEDONIA</v>
          </cell>
          <cell r="C511">
            <v>-44574</v>
          </cell>
          <cell r="D511">
            <v>91796</v>
          </cell>
          <cell r="E511">
            <v>113618</v>
          </cell>
          <cell r="F511">
            <v>-66396</v>
          </cell>
          <cell r="G511">
            <v>222266</v>
          </cell>
          <cell r="H511">
            <v>53622</v>
          </cell>
          <cell r="I511">
            <v>50628</v>
          </cell>
          <cell r="J511">
            <v>225260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98212</v>
          </cell>
          <cell r="AB511">
            <v>132642</v>
          </cell>
          <cell r="AC511">
            <v>113030</v>
          </cell>
          <cell r="AD511">
            <v>117824</v>
          </cell>
        </row>
        <row r="512">
          <cell r="A512">
            <v>579</v>
          </cell>
          <cell r="B512" t="str">
            <v>MACKSBURG</v>
          </cell>
          <cell r="C512">
            <v>97887</v>
          </cell>
          <cell r="D512">
            <v>40629</v>
          </cell>
          <cell r="E512">
            <v>54772</v>
          </cell>
          <cell r="F512">
            <v>83744</v>
          </cell>
          <cell r="G512">
            <v>0</v>
          </cell>
          <cell r="H512">
            <v>9473</v>
          </cell>
          <cell r="I512">
            <v>0</v>
          </cell>
          <cell r="J512">
            <v>9473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</row>
        <row r="513">
          <cell r="A513">
            <v>61</v>
          </cell>
          <cell r="B513" t="str">
            <v>MADRID</v>
          </cell>
          <cell r="C513">
            <v>1333740</v>
          </cell>
          <cell r="D513">
            <v>1107802</v>
          </cell>
          <cell r="E513">
            <v>1766818</v>
          </cell>
          <cell r="F513">
            <v>674724</v>
          </cell>
          <cell r="G513">
            <v>481560</v>
          </cell>
          <cell r="H513">
            <v>779228</v>
          </cell>
          <cell r="I513">
            <v>910227</v>
          </cell>
          <cell r="J513">
            <v>350561</v>
          </cell>
          <cell r="K513">
            <v>20718</v>
          </cell>
          <cell r="L513">
            <v>107023</v>
          </cell>
          <cell r="M513">
            <v>57634</v>
          </cell>
          <cell r="N513">
            <v>70107</v>
          </cell>
          <cell r="O513">
            <v>124366</v>
          </cell>
          <cell r="P513">
            <v>367464</v>
          </cell>
          <cell r="Q513">
            <v>444114</v>
          </cell>
          <cell r="R513">
            <v>47716</v>
          </cell>
          <cell r="S513">
            <v>531391</v>
          </cell>
          <cell r="T513">
            <v>481</v>
          </cell>
          <cell r="U513">
            <v>531872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357236</v>
          </cell>
          <cell r="AB513">
            <v>1539967</v>
          </cell>
          <cell r="AC513">
            <v>1495400</v>
          </cell>
          <cell r="AD513">
            <v>401803</v>
          </cell>
        </row>
        <row r="514">
          <cell r="A514">
            <v>403</v>
          </cell>
          <cell r="B514" t="str">
            <v>MAGNOLIA</v>
          </cell>
          <cell r="C514">
            <v>66327</v>
          </cell>
          <cell r="D514">
            <v>104385</v>
          </cell>
          <cell r="E514">
            <v>101921</v>
          </cell>
          <cell r="F514">
            <v>68791</v>
          </cell>
          <cell r="G514">
            <v>55687</v>
          </cell>
          <cell r="H514">
            <v>21177</v>
          </cell>
          <cell r="I514">
            <v>59881</v>
          </cell>
          <cell r="J514">
            <v>16983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96391</v>
          </cell>
          <cell r="AB514">
            <v>1431681</v>
          </cell>
          <cell r="AC514">
            <v>1487451</v>
          </cell>
          <cell r="AD514">
            <v>40621</v>
          </cell>
        </row>
        <row r="515">
          <cell r="A515">
            <v>957</v>
          </cell>
          <cell r="B515" t="str">
            <v>MAHARISHIVEDICCITY</v>
          </cell>
          <cell r="C515">
            <v>215520</v>
          </cell>
          <cell r="D515">
            <v>203413</v>
          </cell>
          <cell r="E515">
            <v>164410</v>
          </cell>
          <cell r="F515">
            <v>254523</v>
          </cell>
          <cell r="G515">
            <v>229510</v>
          </cell>
          <cell r="H515">
            <v>168965</v>
          </cell>
          <cell r="I515">
            <v>56034</v>
          </cell>
          <cell r="J515">
            <v>342441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22577</v>
          </cell>
          <cell r="Q515">
            <v>22577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30484</v>
          </cell>
          <cell r="X515">
            <v>1238</v>
          </cell>
          <cell r="Y515">
            <v>156</v>
          </cell>
          <cell r="Z515">
            <v>31566</v>
          </cell>
          <cell r="AA515">
            <v>226163</v>
          </cell>
          <cell r="AB515">
            <v>205350</v>
          </cell>
          <cell r="AC515">
            <v>187587</v>
          </cell>
          <cell r="AD515">
            <v>243926</v>
          </cell>
        </row>
        <row r="516">
          <cell r="A516">
            <v>748</v>
          </cell>
          <cell r="B516" t="str">
            <v>MALCOM</v>
          </cell>
          <cell r="C516">
            <v>328497</v>
          </cell>
          <cell r="D516">
            <v>218862</v>
          </cell>
          <cell r="E516">
            <v>384096</v>
          </cell>
          <cell r="F516">
            <v>163263</v>
          </cell>
          <cell r="G516">
            <v>105745</v>
          </cell>
          <cell r="H516">
            <v>71746</v>
          </cell>
          <cell r="I516">
            <v>83412</v>
          </cell>
          <cell r="J516">
            <v>94079</v>
          </cell>
          <cell r="K516">
            <v>15201</v>
          </cell>
          <cell r="L516">
            <v>26928</v>
          </cell>
          <cell r="M516">
            <v>13151</v>
          </cell>
          <cell r="N516">
            <v>28978</v>
          </cell>
          <cell r="O516">
            <v>32890</v>
          </cell>
          <cell r="P516">
            <v>51326</v>
          </cell>
          <cell r="Q516">
            <v>48755</v>
          </cell>
          <cell r="R516">
            <v>35461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274857</v>
          </cell>
          <cell r="AB516">
            <v>194586</v>
          </cell>
          <cell r="AC516">
            <v>136344</v>
          </cell>
          <cell r="AD516">
            <v>333099</v>
          </cell>
        </row>
        <row r="517">
          <cell r="A517">
            <v>688</v>
          </cell>
          <cell r="B517" t="str">
            <v>MALLARD</v>
          </cell>
          <cell r="C517">
            <v>66601</v>
          </cell>
          <cell r="D517">
            <v>207771</v>
          </cell>
          <cell r="E517">
            <v>239051</v>
          </cell>
          <cell r="F517">
            <v>35321</v>
          </cell>
          <cell r="G517">
            <v>170455</v>
          </cell>
          <cell r="H517">
            <v>167088</v>
          </cell>
          <cell r="I517">
            <v>154135</v>
          </cell>
          <cell r="J517">
            <v>183408</v>
          </cell>
          <cell r="K517">
            <v>0</v>
          </cell>
          <cell r="L517">
            <v>7768</v>
          </cell>
          <cell r="M517">
            <v>7768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93597</v>
          </cell>
          <cell r="AB517">
            <v>121744</v>
          </cell>
          <cell r="AC517">
            <v>154893</v>
          </cell>
          <cell r="AD517">
            <v>60448</v>
          </cell>
        </row>
        <row r="518">
          <cell r="A518">
            <v>757</v>
          </cell>
          <cell r="B518" t="str">
            <v>MALOY</v>
          </cell>
          <cell r="C518">
            <v>9706</v>
          </cell>
          <cell r="D518">
            <v>2257</v>
          </cell>
          <cell r="E518">
            <v>3024</v>
          </cell>
          <cell r="F518">
            <v>8939</v>
          </cell>
          <cell r="G518">
            <v>94</v>
          </cell>
          <cell r="H518">
            <v>5716</v>
          </cell>
          <cell r="I518">
            <v>5725</v>
          </cell>
          <cell r="J518">
            <v>85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</row>
        <row r="519">
          <cell r="A519">
            <v>620</v>
          </cell>
          <cell r="B519" t="str">
            <v>MALVERN</v>
          </cell>
          <cell r="C519">
            <v>141741</v>
          </cell>
          <cell r="D519">
            <v>1070122</v>
          </cell>
          <cell r="E519">
            <v>1122039</v>
          </cell>
          <cell r="F519">
            <v>89824</v>
          </cell>
          <cell r="G519">
            <v>338508</v>
          </cell>
          <cell r="H519">
            <v>306164</v>
          </cell>
          <cell r="I519">
            <v>508541</v>
          </cell>
          <cell r="J519">
            <v>136131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28969</v>
          </cell>
          <cell r="P519">
            <v>154711</v>
          </cell>
          <cell r="Q519">
            <v>151576</v>
          </cell>
          <cell r="R519">
            <v>32104</v>
          </cell>
          <cell r="S519">
            <v>0</v>
          </cell>
          <cell r="T519">
            <v>79500</v>
          </cell>
          <cell r="U519">
            <v>31011</v>
          </cell>
          <cell r="V519">
            <v>48489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10955</v>
          </cell>
          <cell r="AB519">
            <v>367068</v>
          </cell>
          <cell r="AC519">
            <v>358042</v>
          </cell>
          <cell r="AD519">
            <v>19981</v>
          </cell>
        </row>
        <row r="520">
          <cell r="A520">
            <v>263</v>
          </cell>
          <cell r="B520" t="str">
            <v>MANCHESTER</v>
          </cell>
          <cell r="C520">
            <v>860989</v>
          </cell>
          <cell r="D520">
            <v>3453106</v>
          </cell>
          <cell r="E520">
            <v>3364287</v>
          </cell>
          <cell r="F520">
            <v>949808</v>
          </cell>
          <cell r="G520">
            <v>886481</v>
          </cell>
          <cell r="H520">
            <v>2079408</v>
          </cell>
          <cell r="I520">
            <v>1824426</v>
          </cell>
          <cell r="J520">
            <v>1141463</v>
          </cell>
          <cell r="K520">
            <v>99015</v>
          </cell>
          <cell r="L520">
            <v>581332</v>
          </cell>
          <cell r="M520">
            <v>591847</v>
          </cell>
          <cell r="N520">
            <v>88500</v>
          </cell>
          <cell r="O520">
            <v>126600</v>
          </cell>
          <cell r="P520">
            <v>2709316</v>
          </cell>
          <cell r="Q520">
            <v>2682399</v>
          </cell>
          <cell r="R520">
            <v>153517</v>
          </cell>
          <cell r="S520">
            <v>1818588</v>
          </cell>
          <cell r="T520">
            <v>2021635</v>
          </cell>
          <cell r="U520">
            <v>1709283</v>
          </cell>
          <cell r="V520">
            <v>2130940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591933</v>
          </cell>
          <cell r="AB520">
            <v>2838054</v>
          </cell>
          <cell r="AC520">
            <v>2553721</v>
          </cell>
          <cell r="AD520">
            <v>876266</v>
          </cell>
        </row>
        <row r="521">
          <cell r="A521">
            <v>223</v>
          </cell>
          <cell r="B521" t="str">
            <v>MANILLA</v>
          </cell>
          <cell r="C521">
            <v>624235</v>
          </cell>
          <cell r="D521">
            <v>717317</v>
          </cell>
          <cell r="E521">
            <v>728586</v>
          </cell>
          <cell r="F521">
            <v>612966</v>
          </cell>
          <cell r="G521">
            <v>87746</v>
          </cell>
          <cell r="H521">
            <v>125781</v>
          </cell>
          <cell r="I521">
            <v>112411</v>
          </cell>
          <cell r="J521">
            <v>101116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2669686</v>
          </cell>
          <cell r="AB521">
            <v>1265625</v>
          </cell>
          <cell r="AC521">
            <v>1219809</v>
          </cell>
          <cell r="AD521">
            <v>2715502</v>
          </cell>
        </row>
        <row r="522">
          <cell r="A522">
            <v>946</v>
          </cell>
          <cell r="B522" t="str">
            <v>MANLY</v>
          </cell>
          <cell r="C522">
            <v>478256</v>
          </cell>
          <cell r="D522">
            <v>428768</v>
          </cell>
          <cell r="E522">
            <v>389101</v>
          </cell>
          <cell r="F522">
            <v>517923</v>
          </cell>
          <cell r="G522">
            <v>590021</v>
          </cell>
          <cell r="H522">
            <v>363256</v>
          </cell>
          <cell r="I522">
            <v>357902</v>
          </cell>
          <cell r="J522">
            <v>595375</v>
          </cell>
          <cell r="K522">
            <v>4437</v>
          </cell>
          <cell r="L522">
            <v>155026</v>
          </cell>
          <cell r="M522">
            <v>63109</v>
          </cell>
          <cell r="N522">
            <v>96354</v>
          </cell>
          <cell r="O522">
            <v>0</v>
          </cell>
          <cell r="P522">
            <v>210580</v>
          </cell>
          <cell r="Q522">
            <v>210580</v>
          </cell>
          <cell r="R522">
            <v>0</v>
          </cell>
          <cell r="S522">
            <v>0</v>
          </cell>
          <cell r="T522">
            <v>239682</v>
          </cell>
          <cell r="U522">
            <v>142236</v>
          </cell>
          <cell r="V522">
            <v>97446</v>
          </cell>
          <cell r="W522">
            <v>48497</v>
          </cell>
          <cell r="X522">
            <v>883</v>
          </cell>
          <cell r="Y522">
            <v>0</v>
          </cell>
          <cell r="Z522">
            <v>49380</v>
          </cell>
          <cell r="AA522">
            <v>486924</v>
          </cell>
          <cell r="AB522">
            <v>705978</v>
          </cell>
          <cell r="AC522">
            <v>540992</v>
          </cell>
          <cell r="AD522">
            <v>651910</v>
          </cell>
        </row>
        <row r="523">
          <cell r="A523">
            <v>123</v>
          </cell>
          <cell r="B523" t="str">
            <v>MANNING</v>
          </cell>
          <cell r="C523">
            <v>357445</v>
          </cell>
          <cell r="D523">
            <v>807533</v>
          </cell>
          <cell r="E523">
            <v>828383</v>
          </cell>
          <cell r="F523">
            <v>336595</v>
          </cell>
          <cell r="G523">
            <v>611894</v>
          </cell>
          <cell r="H523">
            <v>997848</v>
          </cell>
          <cell r="I523">
            <v>978692</v>
          </cell>
          <cell r="J523">
            <v>631050</v>
          </cell>
          <cell r="K523">
            <v>-40724</v>
          </cell>
          <cell r="L523">
            <v>210456</v>
          </cell>
          <cell r="M523">
            <v>175930</v>
          </cell>
          <cell r="N523">
            <v>-6198</v>
          </cell>
          <cell r="O523">
            <v>53414</v>
          </cell>
          <cell r="P523">
            <v>261136</v>
          </cell>
          <cell r="Q523">
            <v>294542</v>
          </cell>
          <cell r="R523">
            <v>20008</v>
          </cell>
          <cell r="S523">
            <v>-425794</v>
          </cell>
          <cell r="T523">
            <v>1560869</v>
          </cell>
          <cell r="U523">
            <v>889248</v>
          </cell>
          <cell r="V523">
            <v>245827</v>
          </cell>
          <cell r="W523">
            <v>70491</v>
          </cell>
          <cell r="X523">
            <v>450</v>
          </cell>
          <cell r="Y523">
            <v>0</v>
          </cell>
          <cell r="Z523">
            <v>70941</v>
          </cell>
          <cell r="AA523">
            <v>6176570</v>
          </cell>
          <cell r="AB523">
            <v>6924687</v>
          </cell>
          <cell r="AC523">
            <v>7204738</v>
          </cell>
          <cell r="AD523">
            <v>5896519</v>
          </cell>
        </row>
        <row r="524">
          <cell r="A524">
            <v>108</v>
          </cell>
          <cell r="B524" t="str">
            <v>MANSON</v>
          </cell>
          <cell r="C524">
            <v>687573</v>
          </cell>
          <cell r="D524">
            <v>693543</v>
          </cell>
          <cell r="E524">
            <v>671743</v>
          </cell>
          <cell r="F524">
            <v>709373</v>
          </cell>
          <cell r="G524">
            <v>882670</v>
          </cell>
          <cell r="H524">
            <v>2606837</v>
          </cell>
          <cell r="I524">
            <v>805527</v>
          </cell>
          <cell r="J524">
            <v>2683980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30294</v>
          </cell>
          <cell r="P524">
            <v>263376</v>
          </cell>
          <cell r="Q524">
            <v>261156</v>
          </cell>
          <cell r="R524">
            <v>32514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359804</v>
          </cell>
          <cell r="AB524">
            <v>750284</v>
          </cell>
          <cell r="AC524">
            <v>735642</v>
          </cell>
          <cell r="AD524">
            <v>374446</v>
          </cell>
        </row>
        <row r="525">
          <cell r="A525">
            <v>633</v>
          </cell>
          <cell r="B525" t="str">
            <v>MAPLETON</v>
          </cell>
          <cell r="C525">
            <v>-907180</v>
          </cell>
          <cell r="D525">
            <v>1279566</v>
          </cell>
          <cell r="E525">
            <v>1247522</v>
          </cell>
          <cell r="F525">
            <v>-875136</v>
          </cell>
          <cell r="G525">
            <v>1143883</v>
          </cell>
          <cell r="H525">
            <v>308975</v>
          </cell>
          <cell r="I525">
            <v>293399</v>
          </cell>
          <cell r="J525">
            <v>1159459</v>
          </cell>
          <cell r="K525">
            <v>-127065</v>
          </cell>
          <cell r="L525">
            <v>151754</v>
          </cell>
          <cell r="M525">
            <v>0</v>
          </cell>
          <cell r="N525">
            <v>24689</v>
          </cell>
          <cell r="O525">
            <v>33535</v>
          </cell>
          <cell r="P525">
            <v>22312</v>
          </cell>
          <cell r="Q525">
            <v>18535</v>
          </cell>
          <cell r="R525">
            <v>37312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2002530</v>
          </cell>
          <cell r="AB525">
            <v>2680245</v>
          </cell>
          <cell r="AC525">
            <v>2738754</v>
          </cell>
          <cell r="AD525">
            <v>1944021</v>
          </cell>
        </row>
        <row r="526">
          <cell r="A526">
            <v>454</v>
          </cell>
          <cell r="B526" t="str">
            <v>MAQUOKETA</v>
          </cell>
          <cell r="C526">
            <v>931757</v>
          </cell>
          <cell r="D526">
            <v>4678993</v>
          </cell>
          <cell r="E526">
            <v>4402997</v>
          </cell>
          <cell r="F526">
            <v>1207753</v>
          </cell>
          <cell r="G526">
            <v>3118351</v>
          </cell>
          <cell r="H526">
            <v>2047442</v>
          </cell>
          <cell r="I526">
            <v>2059800</v>
          </cell>
          <cell r="J526">
            <v>3105993</v>
          </cell>
          <cell r="K526">
            <v>43357</v>
          </cell>
          <cell r="L526">
            <v>313635</v>
          </cell>
          <cell r="M526">
            <v>356992</v>
          </cell>
          <cell r="N526">
            <v>0</v>
          </cell>
          <cell r="O526">
            <v>307939</v>
          </cell>
          <cell r="P526">
            <v>622369</v>
          </cell>
          <cell r="Q526">
            <v>621894</v>
          </cell>
          <cell r="R526">
            <v>308414</v>
          </cell>
          <cell r="S526">
            <v>2060087</v>
          </cell>
          <cell r="T526">
            <v>1091593</v>
          </cell>
          <cell r="U526">
            <v>1290791</v>
          </cell>
          <cell r="V526">
            <v>1860889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1837684</v>
          </cell>
          <cell r="AB526">
            <v>2287305</v>
          </cell>
          <cell r="AC526">
            <v>2429022</v>
          </cell>
          <cell r="AD526">
            <v>1695967</v>
          </cell>
        </row>
        <row r="527">
          <cell r="A527">
            <v>87</v>
          </cell>
          <cell r="B527" t="str">
            <v>MARATHON</v>
          </cell>
          <cell r="C527">
            <v>123768</v>
          </cell>
          <cell r="D527">
            <v>177968</v>
          </cell>
          <cell r="E527">
            <v>165987</v>
          </cell>
          <cell r="F527">
            <v>135749</v>
          </cell>
          <cell r="G527">
            <v>218721</v>
          </cell>
          <cell r="H527">
            <v>76015</v>
          </cell>
          <cell r="I527">
            <v>34528</v>
          </cell>
          <cell r="J527">
            <v>260208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3750</v>
          </cell>
          <cell r="P527">
            <v>30378</v>
          </cell>
          <cell r="Q527">
            <v>28394</v>
          </cell>
          <cell r="R527">
            <v>5734</v>
          </cell>
          <cell r="S527">
            <v>23136</v>
          </cell>
          <cell r="T527">
            <v>0</v>
          </cell>
          <cell r="U527">
            <v>3322</v>
          </cell>
          <cell r="V527">
            <v>19814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612005</v>
          </cell>
          <cell r="AB527">
            <v>527934</v>
          </cell>
          <cell r="AC527">
            <v>447002</v>
          </cell>
          <cell r="AD527">
            <v>692937</v>
          </cell>
        </row>
        <row r="528">
          <cell r="A528">
            <v>326</v>
          </cell>
          <cell r="B528" t="str">
            <v>MARBLEROCK</v>
          </cell>
          <cell r="C528">
            <v>311926</v>
          </cell>
          <cell r="D528">
            <v>237655</v>
          </cell>
          <cell r="E528">
            <v>216561</v>
          </cell>
          <cell r="F528">
            <v>333020</v>
          </cell>
          <cell r="G528">
            <v>156080</v>
          </cell>
          <cell r="H528">
            <v>53354</v>
          </cell>
          <cell r="I528">
            <v>97830</v>
          </cell>
          <cell r="J528">
            <v>111604</v>
          </cell>
          <cell r="K528">
            <v>0</v>
          </cell>
          <cell r="L528">
            <v>155429</v>
          </cell>
          <cell r="M528">
            <v>155429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296694</v>
          </cell>
          <cell r="AB528">
            <v>267615</v>
          </cell>
          <cell r="AC528">
            <v>241106</v>
          </cell>
          <cell r="AD528">
            <v>323203</v>
          </cell>
        </row>
        <row r="529">
          <cell r="A529">
            <v>157</v>
          </cell>
          <cell r="B529" t="str">
            <v>MARCUS</v>
          </cell>
          <cell r="C529">
            <v>899068</v>
          </cell>
          <cell r="D529">
            <v>518554</v>
          </cell>
          <cell r="E529">
            <v>459708</v>
          </cell>
          <cell r="F529">
            <v>957914</v>
          </cell>
          <cell r="G529">
            <v>522225</v>
          </cell>
          <cell r="H529">
            <v>362944</v>
          </cell>
          <cell r="I529">
            <v>295412</v>
          </cell>
          <cell r="J529">
            <v>589757</v>
          </cell>
          <cell r="K529">
            <v>135536</v>
          </cell>
          <cell r="L529">
            <v>467</v>
          </cell>
          <cell r="M529">
            <v>0</v>
          </cell>
          <cell r="N529">
            <v>136003</v>
          </cell>
          <cell r="O529">
            <v>131409</v>
          </cell>
          <cell r="P529">
            <v>133661</v>
          </cell>
          <cell r="Q529">
            <v>140925</v>
          </cell>
          <cell r="R529">
            <v>124145</v>
          </cell>
          <cell r="S529">
            <v>-11815</v>
          </cell>
          <cell r="T529">
            <v>700477</v>
          </cell>
          <cell r="U529">
            <v>689956</v>
          </cell>
          <cell r="V529">
            <v>-1294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218062</v>
          </cell>
          <cell r="AB529">
            <v>587747</v>
          </cell>
          <cell r="AC529">
            <v>601414</v>
          </cell>
          <cell r="AD529">
            <v>204395</v>
          </cell>
        </row>
        <row r="530">
          <cell r="A530">
            <v>442</v>
          </cell>
          <cell r="B530" t="str">
            <v>MARENGO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</row>
        <row r="531">
          <cell r="A531">
            <v>547</v>
          </cell>
          <cell r="B531" t="str">
            <v>MARION</v>
          </cell>
          <cell r="C531">
            <v>10236181</v>
          </cell>
          <cell r="D531">
            <v>22748456</v>
          </cell>
          <cell r="E531">
            <v>22034220</v>
          </cell>
          <cell r="F531">
            <v>10950417</v>
          </cell>
          <cell r="G531">
            <v>13781118</v>
          </cell>
          <cell r="H531">
            <v>15185856</v>
          </cell>
          <cell r="I531">
            <v>11971997</v>
          </cell>
          <cell r="J531">
            <v>16994977</v>
          </cell>
          <cell r="K531">
            <v>756609</v>
          </cell>
          <cell r="L531">
            <v>2917389</v>
          </cell>
          <cell r="M531">
            <v>2973959</v>
          </cell>
          <cell r="N531">
            <v>700039</v>
          </cell>
          <cell r="O531">
            <v>526798</v>
          </cell>
          <cell r="P531">
            <v>10655241</v>
          </cell>
          <cell r="Q531">
            <v>10184186</v>
          </cell>
          <cell r="R531">
            <v>997853</v>
          </cell>
          <cell r="S531">
            <v>14521891</v>
          </cell>
          <cell r="T531">
            <v>15018011</v>
          </cell>
          <cell r="U531">
            <v>10939224</v>
          </cell>
          <cell r="V531">
            <v>18600678</v>
          </cell>
          <cell r="W531">
            <v>843644</v>
          </cell>
          <cell r="X531">
            <v>18696</v>
          </cell>
          <cell r="Y531">
            <v>25000</v>
          </cell>
          <cell r="Z531">
            <v>837340</v>
          </cell>
          <cell r="AA531">
            <v>10372484</v>
          </cell>
          <cell r="AB531">
            <v>16925136</v>
          </cell>
          <cell r="AC531">
            <v>16187870</v>
          </cell>
          <cell r="AD531">
            <v>11109750</v>
          </cell>
        </row>
        <row r="532">
          <cell r="A532">
            <v>132</v>
          </cell>
          <cell r="B532" t="str">
            <v>MARNE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</row>
        <row r="533">
          <cell r="A533">
            <v>193</v>
          </cell>
          <cell r="B533" t="str">
            <v>MARQUETTE</v>
          </cell>
          <cell r="C533">
            <v>3766439</v>
          </cell>
          <cell r="D533">
            <v>1243786</v>
          </cell>
          <cell r="E533">
            <v>817037</v>
          </cell>
          <cell r="F533">
            <v>4193188</v>
          </cell>
          <cell r="G533">
            <v>164596</v>
          </cell>
          <cell r="H533">
            <v>123558</v>
          </cell>
          <cell r="I533">
            <v>94259</v>
          </cell>
          <cell r="J533">
            <v>193895</v>
          </cell>
          <cell r="K533">
            <v>6378</v>
          </cell>
          <cell r="L533">
            <v>420791</v>
          </cell>
          <cell r="M533">
            <v>420791</v>
          </cell>
          <cell r="N533">
            <v>6378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104009</v>
          </cell>
          <cell r="T533">
            <v>300000</v>
          </cell>
          <cell r="U533">
            <v>226352</v>
          </cell>
          <cell r="V533">
            <v>177657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-44910</v>
          </cell>
          <cell r="AB533">
            <v>203304</v>
          </cell>
          <cell r="AC533">
            <v>265578</v>
          </cell>
          <cell r="AD533">
            <v>-107184</v>
          </cell>
        </row>
        <row r="534">
          <cell r="A534">
            <v>611</v>
          </cell>
          <cell r="B534" t="str">
            <v>MARSHALLTOWN</v>
          </cell>
          <cell r="C534">
            <v>3738163</v>
          </cell>
          <cell r="D534">
            <v>16423015</v>
          </cell>
          <cell r="E534">
            <v>15748247</v>
          </cell>
          <cell r="F534">
            <v>4412931</v>
          </cell>
          <cell r="G534">
            <v>14121098</v>
          </cell>
          <cell r="H534">
            <v>14260079</v>
          </cell>
          <cell r="I534">
            <v>16134881</v>
          </cell>
          <cell r="J534">
            <v>12246296</v>
          </cell>
          <cell r="K534">
            <v>947428</v>
          </cell>
          <cell r="L534">
            <v>174524</v>
          </cell>
          <cell r="M534">
            <v>636096</v>
          </cell>
          <cell r="N534">
            <v>485856</v>
          </cell>
          <cell r="O534">
            <v>207473</v>
          </cell>
          <cell r="P534">
            <v>4303309</v>
          </cell>
          <cell r="Q534">
            <v>4423873</v>
          </cell>
          <cell r="R534">
            <v>86909</v>
          </cell>
          <cell r="S534">
            <v>4900007</v>
          </cell>
          <cell r="T534">
            <v>17467965</v>
          </cell>
          <cell r="U534">
            <v>10724674</v>
          </cell>
          <cell r="V534">
            <v>11643298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17218346</v>
          </cell>
          <cell r="AB534">
            <v>15645120</v>
          </cell>
          <cell r="AC534">
            <v>14025279</v>
          </cell>
          <cell r="AD534">
            <v>18838187</v>
          </cell>
        </row>
        <row r="535">
          <cell r="A535">
            <v>494</v>
          </cell>
          <cell r="B535" t="str">
            <v>MARTELLE</v>
          </cell>
          <cell r="C535">
            <v>233361</v>
          </cell>
          <cell r="D535">
            <v>158860</v>
          </cell>
          <cell r="E535">
            <v>123745</v>
          </cell>
          <cell r="F535">
            <v>268476</v>
          </cell>
          <cell r="G535">
            <v>0</v>
          </cell>
          <cell r="H535">
            <v>46137</v>
          </cell>
          <cell r="I535">
            <v>45809</v>
          </cell>
          <cell r="J535">
            <v>328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113605</v>
          </cell>
          <cell r="AC535">
            <v>130080</v>
          </cell>
          <cell r="AD535">
            <v>-16475</v>
          </cell>
        </row>
        <row r="536">
          <cell r="A536">
            <v>875</v>
          </cell>
          <cell r="B536" t="str">
            <v>MARTENSDALE</v>
          </cell>
          <cell r="C536">
            <v>386623</v>
          </cell>
          <cell r="D536">
            <v>326907</v>
          </cell>
          <cell r="E536">
            <v>252606</v>
          </cell>
          <cell r="F536">
            <v>460924</v>
          </cell>
          <cell r="G536">
            <v>134601</v>
          </cell>
          <cell r="H536">
            <v>53812</v>
          </cell>
          <cell r="I536">
            <v>36910</v>
          </cell>
          <cell r="J536">
            <v>151503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92576</v>
          </cell>
          <cell r="Q536">
            <v>92576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174714</v>
          </cell>
          <cell r="AB536">
            <v>291516</v>
          </cell>
          <cell r="AC536">
            <v>227387</v>
          </cell>
          <cell r="AD536">
            <v>238843</v>
          </cell>
        </row>
        <row r="537">
          <cell r="A537">
            <v>509</v>
          </cell>
          <cell r="B537" t="str">
            <v>MARTINSBURG</v>
          </cell>
          <cell r="C537">
            <v>163752</v>
          </cell>
          <cell r="D537">
            <v>40594</v>
          </cell>
          <cell r="E537">
            <v>14936</v>
          </cell>
          <cell r="F537">
            <v>189410</v>
          </cell>
          <cell r="G537">
            <v>-69843</v>
          </cell>
          <cell r="H537">
            <v>10520</v>
          </cell>
          <cell r="I537">
            <v>24408</v>
          </cell>
          <cell r="J537">
            <v>-83731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-37962</v>
          </cell>
          <cell r="AB537">
            <v>27050</v>
          </cell>
          <cell r="AC537">
            <v>36830</v>
          </cell>
          <cell r="AD537">
            <v>-47742</v>
          </cell>
        </row>
        <row r="538">
          <cell r="A538">
            <v>598</v>
          </cell>
          <cell r="B538" t="str">
            <v>MARYSVILLE</v>
          </cell>
          <cell r="C538">
            <v>12612</v>
          </cell>
          <cell r="D538">
            <v>9500</v>
          </cell>
          <cell r="E538">
            <v>5634</v>
          </cell>
          <cell r="F538">
            <v>16478</v>
          </cell>
          <cell r="G538">
            <v>13467</v>
          </cell>
          <cell r="H538">
            <v>10969</v>
          </cell>
          <cell r="I538">
            <v>15990</v>
          </cell>
          <cell r="J538">
            <v>8446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</row>
        <row r="539">
          <cell r="A539">
            <v>145</v>
          </cell>
          <cell r="B539" t="str">
            <v>MASONCITY</v>
          </cell>
          <cell r="C539">
            <v>5964276</v>
          </cell>
          <cell r="D539">
            <v>19761819</v>
          </cell>
          <cell r="E539">
            <v>19035401</v>
          </cell>
          <cell r="F539">
            <v>6690694</v>
          </cell>
          <cell r="G539">
            <v>8866008</v>
          </cell>
          <cell r="H539">
            <v>15946524</v>
          </cell>
          <cell r="I539">
            <v>15155958</v>
          </cell>
          <cell r="J539">
            <v>9656574</v>
          </cell>
          <cell r="K539">
            <v>231826</v>
          </cell>
          <cell r="L539">
            <v>1345597</v>
          </cell>
          <cell r="M539">
            <v>1643095</v>
          </cell>
          <cell r="N539">
            <v>-65672</v>
          </cell>
          <cell r="O539">
            <v>266340</v>
          </cell>
          <cell r="P539">
            <v>5083894</v>
          </cell>
          <cell r="Q539">
            <v>5012140</v>
          </cell>
          <cell r="R539">
            <v>338094</v>
          </cell>
          <cell r="S539">
            <v>362230</v>
          </cell>
          <cell r="T539">
            <v>400000</v>
          </cell>
          <cell r="U539">
            <v>183942</v>
          </cell>
          <cell r="V539">
            <v>578288</v>
          </cell>
          <cell r="W539">
            <v>957489</v>
          </cell>
          <cell r="X539">
            <v>98592</v>
          </cell>
          <cell r="Y539">
            <v>11380</v>
          </cell>
          <cell r="Z539">
            <v>1044701</v>
          </cell>
          <cell r="AA539">
            <v>7476390</v>
          </cell>
          <cell r="AB539">
            <v>17885278</v>
          </cell>
          <cell r="AC539">
            <v>17495867</v>
          </cell>
          <cell r="AD539">
            <v>7865801</v>
          </cell>
        </row>
        <row r="540">
          <cell r="A540">
            <v>264</v>
          </cell>
          <cell r="B540" t="str">
            <v>MASONVILLE</v>
          </cell>
          <cell r="C540">
            <v>90651</v>
          </cell>
          <cell r="D540">
            <v>155193</v>
          </cell>
          <cell r="E540">
            <v>144532</v>
          </cell>
          <cell r="F540">
            <v>101312</v>
          </cell>
          <cell r="G540">
            <v>23500</v>
          </cell>
          <cell r="H540">
            <v>14462</v>
          </cell>
          <cell r="I540">
            <v>10226</v>
          </cell>
          <cell r="J540">
            <v>27736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11609</v>
          </cell>
          <cell r="AB540">
            <v>15115</v>
          </cell>
          <cell r="AC540">
            <v>12454</v>
          </cell>
          <cell r="AD540">
            <v>14270</v>
          </cell>
        </row>
        <row r="541">
          <cell r="A541">
            <v>133</v>
          </cell>
          <cell r="B541" t="str">
            <v>MASSENA</v>
          </cell>
          <cell r="C541">
            <v>146323</v>
          </cell>
          <cell r="D541">
            <v>326453</v>
          </cell>
          <cell r="E541">
            <v>325241</v>
          </cell>
          <cell r="F541">
            <v>147535</v>
          </cell>
          <cell r="G541">
            <v>8069</v>
          </cell>
          <cell r="H541">
            <v>90333</v>
          </cell>
          <cell r="I541">
            <v>88592</v>
          </cell>
          <cell r="J541">
            <v>9810</v>
          </cell>
          <cell r="K541">
            <v>-17905</v>
          </cell>
          <cell r="L541">
            <v>565528</v>
          </cell>
          <cell r="M541">
            <v>530229</v>
          </cell>
          <cell r="N541">
            <v>17394</v>
          </cell>
          <cell r="O541">
            <v>-560</v>
          </cell>
          <cell r="P541">
            <v>266037</v>
          </cell>
          <cell r="Q541">
            <v>265477</v>
          </cell>
          <cell r="R541">
            <v>0</v>
          </cell>
          <cell r="S541">
            <v>519702</v>
          </cell>
          <cell r="T541">
            <v>61772</v>
          </cell>
          <cell r="U541">
            <v>485030</v>
          </cell>
          <cell r="V541">
            <v>96444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46320</v>
          </cell>
          <cell r="AB541">
            <v>182860</v>
          </cell>
          <cell r="AC541">
            <v>191432</v>
          </cell>
          <cell r="AD541">
            <v>37748</v>
          </cell>
        </row>
        <row r="542">
          <cell r="A542">
            <v>806</v>
          </cell>
          <cell r="B542" t="str">
            <v>MATLOCK</v>
          </cell>
          <cell r="C542">
            <v>43204</v>
          </cell>
          <cell r="D542">
            <v>45266</v>
          </cell>
          <cell r="E542">
            <v>36312</v>
          </cell>
          <cell r="F542">
            <v>52158</v>
          </cell>
          <cell r="G542">
            <v>9774</v>
          </cell>
          <cell r="H542">
            <v>7555</v>
          </cell>
          <cell r="I542">
            <v>11994</v>
          </cell>
          <cell r="J542">
            <v>5335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6577</v>
          </cell>
          <cell r="P542">
            <v>9895</v>
          </cell>
          <cell r="Q542">
            <v>9895</v>
          </cell>
          <cell r="R542">
            <v>6577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6434</v>
          </cell>
          <cell r="AB542">
            <v>11761</v>
          </cell>
          <cell r="AC542">
            <v>13546</v>
          </cell>
          <cell r="AD542">
            <v>4649</v>
          </cell>
        </row>
        <row r="543">
          <cell r="A543">
            <v>807</v>
          </cell>
          <cell r="B543" t="str">
            <v>MAURICE</v>
          </cell>
          <cell r="C543">
            <v>549580</v>
          </cell>
          <cell r="D543">
            <v>210505</v>
          </cell>
          <cell r="E543">
            <v>174085</v>
          </cell>
          <cell r="F543">
            <v>586000</v>
          </cell>
          <cell r="G543">
            <v>30971</v>
          </cell>
          <cell r="H543">
            <v>42337</v>
          </cell>
          <cell r="I543">
            <v>23903</v>
          </cell>
          <cell r="J543">
            <v>49405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-4188</v>
          </cell>
          <cell r="P543">
            <v>10318</v>
          </cell>
          <cell r="Q543">
            <v>9912</v>
          </cell>
          <cell r="R543">
            <v>-3782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45072</v>
          </cell>
          <cell r="AB543">
            <v>70106</v>
          </cell>
          <cell r="AC543">
            <v>75733</v>
          </cell>
          <cell r="AD543">
            <v>39445</v>
          </cell>
        </row>
        <row r="544">
          <cell r="A544">
            <v>818</v>
          </cell>
          <cell r="B544" t="str">
            <v>MAXWELL</v>
          </cell>
          <cell r="C544">
            <v>204226</v>
          </cell>
          <cell r="D544">
            <v>519479</v>
          </cell>
          <cell r="E544">
            <v>514234</v>
          </cell>
          <cell r="F544">
            <v>209471</v>
          </cell>
          <cell r="G544">
            <v>386812</v>
          </cell>
          <cell r="H544">
            <v>275429</v>
          </cell>
          <cell r="I544">
            <v>253071</v>
          </cell>
          <cell r="J544">
            <v>409170</v>
          </cell>
          <cell r="K544">
            <v>116489</v>
          </cell>
          <cell r="L544">
            <v>0</v>
          </cell>
          <cell r="M544">
            <v>0</v>
          </cell>
          <cell r="N544">
            <v>116489</v>
          </cell>
          <cell r="O544">
            <v>-1440</v>
          </cell>
          <cell r="P544">
            <v>32271</v>
          </cell>
          <cell r="Q544">
            <v>32030</v>
          </cell>
          <cell r="R544">
            <v>-1199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237998</v>
          </cell>
          <cell r="AB544">
            <v>310671</v>
          </cell>
          <cell r="AC544">
            <v>282908</v>
          </cell>
          <cell r="AD544">
            <v>265761</v>
          </cell>
        </row>
        <row r="545">
          <cell r="A545">
            <v>315</v>
          </cell>
          <cell r="B545" t="str">
            <v>MAYNARD</v>
          </cell>
          <cell r="C545">
            <v>241680</v>
          </cell>
          <cell r="D545">
            <v>240927</v>
          </cell>
          <cell r="E545">
            <v>299496</v>
          </cell>
          <cell r="F545">
            <v>183111</v>
          </cell>
          <cell r="G545">
            <v>101150</v>
          </cell>
          <cell r="H545">
            <v>169593</v>
          </cell>
          <cell r="I545">
            <v>167715</v>
          </cell>
          <cell r="J545">
            <v>103028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296837</v>
          </cell>
          <cell r="AB545">
            <v>238931</v>
          </cell>
          <cell r="AC545">
            <v>227223</v>
          </cell>
          <cell r="AD545">
            <v>308545</v>
          </cell>
        </row>
        <row r="546">
          <cell r="A546">
            <v>779</v>
          </cell>
          <cell r="B546" t="str">
            <v>MAYSVILLE</v>
          </cell>
          <cell r="C546">
            <v>211665</v>
          </cell>
          <cell r="D546">
            <v>71519</v>
          </cell>
          <cell r="E546">
            <v>118565</v>
          </cell>
          <cell r="F546">
            <v>164619</v>
          </cell>
          <cell r="G546">
            <v>0</v>
          </cell>
          <cell r="H546">
            <v>22396</v>
          </cell>
          <cell r="I546">
            <v>0</v>
          </cell>
          <cell r="J546">
            <v>22396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-9841</v>
          </cell>
          <cell r="AB546">
            <v>53584</v>
          </cell>
          <cell r="AC546">
            <v>54357</v>
          </cell>
          <cell r="AD546">
            <v>-10614</v>
          </cell>
        </row>
        <row r="547">
          <cell r="A547">
            <v>819</v>
          </cell>
          <cell r="B547" t="str">
            <v>MCCALLSBURG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</row>
        <row r="548">
          <cell r="A548">
            <v>780</v>
          </cell>
          <cell r="B548" t="str">
            <v>MCCAUSLAND</v>
          </cell>
          <cell r="C548">
            <v>-2786</v>
          </cell>
          <cell r="D548">
            <v>419207</v>
          </cell>
          <cell r="E548">
            <v>546432</v>
          </cell>
          <cell r="F548">
            <v>-130011</v>
          </cell>
          <cell r="G548">
            <v>14372</v>
          </cell>
          <cell r="H548">
            <v>37506</v>
          </cell>
          <cell r="I548">
            <v>0</v>
          </cell>
          <cell r="J548">
            <v>51878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78322</v>
          </cell>
          <cell r="T548">
            <v>0</v>
          </cell>
          <cell r="U548">
            <v>0</v>
          </cell>
          <cell r="V548">
            <v>78322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269928</v>
          </cell>
          <cell r="AB548">
            <v>143101</v>
          </cell>
          <cell r="AC548">
            <v>109168</v>
          </cell>
          <cell r="AD548">
            <v>303861</v>
          </cell>
        </row>
        <row r="549">
          <cell r="A549">
            <v>736</v>
          </cell>
          <cell r="B549" t="str">
            <v>MCCLELLAND</v>
          </cell>
          <cell r="C549">
            <v>220988</v>
          </cell>
          <cell r="D549">
            <v>83105</v>
          </cell>
          <cell r="E549">
            <v>55772</v>
          </cell>
          <cell r="F549">
            <v>248321</v>
          </cell>
          <cell r="G549">
            <v>0</v>
          </cell>
          <cell r="H549">
            <v>15206</v>
          </cell>
          <cell r="I549">
            <v>2941</v>
          </cell>
          <cell r="J549">
            <v>12265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</row>
        <row r="550">
          <cell r="A550">
            <v>192</v>
          </cell>
          <cell r="B550" t="str">
            <v>MCGREGOR</v>
          </cell>
          <cell r="C550">
            <v>402702</v>
          </cell>
          <cell r="D550">
            <v>692782</v>
          </cell>
          <cell r="E550">
            <v>655730</v>
          </cell>
          <cell r="F550">
            <v>439754</v>
          </cell>
          <cell r="G550">
            <v>271732</v>
          </cell>
          <cell r="H550">
            <v>278141</v>
          </cell>
          <cell r="I550">
            <v>393071</v>
          </cell>
          <cell r="J550">
            <v>156802</v>
          </cell>
          <cell r="K550">
            <v>126359</v>
          </cell>
          <cell r="L550">
            <v>255943</v>
          </cell>
          <cell r="M550">
            <v>279996</v>
          </cell>
          <cell r="N550">
            <v>102306</v>
          </cell>
          <cell r="O550">
            <v>86869</v>
          </cell>
          <cell r="P550">
            <v>329817</v>
          </cell>
          <cell r="Q550">
            <v>259415</v>
          </cell>
          <cell r="R550">
            <v>157271</v>
          </cell>
          <cell r="S550">
            <v>459396</v>
          </cell>
          <cell r="T550">
            <v>79046</v>
          </cell>
          <cell r="U550">
            <v>371200</v>
          </cell>
          <cell r="V550">
            <v>167242</v>
          </cell>
          <cell r="W550">
            <v>242633</v>
          </cell>
          <cell r="X550">
            <v>1639</v>
          </cell>
          <cell r="Y550">
            <v>0</v>
          </cell>
          <cell r="Z550">
            <v>244272</v>
          </cell>
          <cell r="AA550">
            <v>719758</v>
          </cell>
          <cell r="AB550">
            <v>1473037</v>
          </cell>
          <cell r="AC550">
            <v>1456331</v>
          </cell>
          <cell r="AD550">
            <v>736464</v>
          </cell>
        </row>
        <row r="551">
          <cell r="A551">
            <v>624</v>
          </cell>
          <cell r="B551" t="str">
            <v>MCINTIRE</v>
          </cell>
          <cell r="C551">
            <v>62312</v>
          </cell>
          <cell r="D551">
            <v>40863</v>
          </cell>
          <cell r="E551">
            <v>27322</v>
          </cell>
          <cell r="F551">
            <v>75853</v>
          </cell>
          <cell r="G551">
            <v>28768</v>
          </cell>
          <cell r="H551">
            <v>25811</v>
          </cell>
          <cell r="I551">
            <v>27425</v>
          </cell>
          <cell r="J551">
            <v>27154</v>
          </cell>
          <cell r="K551">
            <v>887</v>
          </cell>
          <cell r="L551">
            <v>41582</v>
          </cell>
          <cell r="M551">
            <v>41307</v>
          </cell>
          <cell r="N551">
            <v>1162</v>
          </cell>
          <cell r="O551">
            <v>0</v>
          </cell>
          <cell r="P551">
            <v>31912</v>
          </cell>
          <cell r="Q551">
            <v>31912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</row>
        <row r="552">
          <cell r="A552">
            <v>139</v>
          </cell>
          <cell r="B552" t="str">
            <v>MECHANICSVILLE</v>
          </cell>
          <cell r="C552">
            <v>1001731</v>
          </cell>
          <cell r="D552">
            <v>539225</v>
          </cell>
          <cell r="E552">
            <v>456476</v>
          </cell>
          <cell r="F552">
            <v>1084480</v>
          </cell>
          <cell r="G552">
            <v>245536</v>
          </cell>
          <cell r="H552">
            <v>297287</v>
          </cell>
          <cell r="I552">
            <v>203829</v>
          </cell>
          <cell r="J552">
            <v>338994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25799</v>
          </cell>
          <cell r="P552">
            <v>82029</v>
          </cell>
          <cell r="Q552">
            <v>93571</v>
          </cell>
          <cell r="R552">
            <v>14257</v>
          </cell>
          <cell r="S552">
            <v>8287</v>
          </cell>
          <cell r="T552">
            <v>0</v>
          </cell>
          <cell r="U552">
            <v>8287</v>
          </cell>
          <cell r="V552">
            <v>0</v>
          </cell>
          <cell r="W552">
            <v>98711</v>
          </cell>
          <cell r="X552">
            <v>700</v>
          </cell>
          <cell r="Y552">
            <v>0</v>
          </cell>
          <cell r="Z552">
            <v>99411</v>
          </cell>
          <cell r="AA552">
            <v>391337</v>
          </cell>
          <cell r="AB552">
            <v>336712</v>
          </cell>
          <cell r="AC552">
            <v>424744</v>
          </cell>
          <cell r="AD552">
            <v>303305</v>
          </cell>
        </row>
        <row r="553">
          <cell r="A553">
            <v>269</v>
          </cell>
          <cell r="B553" t="str">
            <v>MEDIAPOLIS</v>
          </cell>
          <cell r="C553">
            <v>850748</v>
          </cell>
          <cell r="D553">
            <v>1212322</v>
          </cell>
          <cell r="E553">
            <v>1252573</v>
          </cell>
          <cell r="F553">
            <v>810497</v>
          </cell>
          <cell r="G553">
            <v>519139</v>
          </cell>
          <cell r="H553">
            <v>269821</v>
          </cell>
          <cell r="I553">
            <v>115730</v>
          </cell>
          <cell r="J553">
            <v>673230</v>
          </cell>
          <cell r="K553">
            <v>7617</v>
          </cell>
          <cell r="L553">
            <v>31298</v>
          </cell>
          <cell r="M553">
            <v>19279</v>
          </cell>
          <cell r="N553">
            <v>19636</v>
          </cell>
          <cell r="O553">
            <v>11765</v>
          </cell>
          <cell r="P553">
            <v>116005</v>
          </cell>
          <cell r="Q553">
            <v>123840</v>
          </cell>
          <cell r="R553">
            <v>3930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945136</v>
          </cell>
          <cell r="AB553">
            <v>1014323</v>
          </cell>
          <cell r="AC553">
            <v>803594</v>
          </cell>
          <cell r="AD553">
            <v>1155865</v>
          </cell>
        </row>
        <row r="554">
          <cell r="A554">
            <v>612</v>
          </cell>
          <cell r="B554" t="str">
            <v>MELBOURNE</v>
          </cell>
          <cell r="C554">
            <v>567405</v>
          </cell>
          <cell r="D554">
            <v>308963</v>
          </cell>
          <cell r="E554">
            <v>291809</v>
          </cell>
          <cell r="F554">
            <v>584559</v>
          </cell>
          <cell r="G554">
            <v>130697</v>
          </cell>
          <cell r="H554">
            <v>229443</v>
          </cell>
          <cell r="I554">
            <v>196593</v>
          </cell>
          <cell r="J554">
            <v>163547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68013</v>
          </cell>
          <cell r="AB554">
            <v>394182</v>
          </cell>
          <cell r="AC554">
            <v>318665</v>
          </cell>
          <cell r="AD554">
            <v>143530</v>
          </cell>
        </row>
        <row r="555">
          <cell r="A555">
            <v>599</v>
          </cell>
          <cell r="B555" t="str">
            <v>MELCHER-DALLAS</v>
          </cell>
          <cell r="C555">
            <v>113188</v>
          </cell>
          <cell r="D555">
            <v>346115</v>
          </cell>
          <cell r="E555">
            <v>442007</v>
          </cell>
          <cell r="F555">
            <v>17296</v>
          </cell>
          <cell r="G555">
            <v>442752</v>
          </cell>
          <cell r="H555">
            <v>334962</v>
          </cell>
          <cell r="I555">
            <v>270660</v>
          </cell>
          <cell r="J555">
            <v>507054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18105</v>
          </cell>
          <cell r="P555">
            <v>236463</v>
          </cell>
          <cell r="Q555">
            <v>187378</v>
          </cell>
          <cell r="R555">
            <v>67190</v>
          </cell>
          <cell r="S555">
            <v>-24718</v>
          </cell>
          <cell r="T555">
            <v>0</v>
          </cell>
          <cell r="U555">
            <v>0</v>
          </cell>
          <cell r="V555">
            <v>-24718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955730</v>
          </cell>
          <cell r="AB555">
            <v>469387</v>
          </cell>
          <cell r="AC555">
            <v>387939</v>
          </cell>
          <cell r="AD555">
            <v>1037178</v>
          </cell>
        </row>
        <row r="556">
          <cell r="A556">
            <v>643</v>
          </cell>
          <cell r="B556" t="str">
            <v>MELROSE</v>
          </cell>
          <cell r="C556">
            <v>49554</v>
          </cell>
          <cell r="D556">
            <v>39637</v>
          </cell>
          <cell r="E556">
            <v>65845</v>
          </cell>
          <cell r="F556">
            <v>23346</v>
          </cell>
          <cell r="G556">
            <v>54536</v>
          </cell>
          <cell r="H556">
            <v>37581</v>
          </cell>
          <cell r="I556">
            <v>90130</v>
          </cell>
          <cell r="J556">
            <v>1987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</row>
        <row r="557">
          <cell r="A557">
            <v>669</v>
          </cell>
          <cell r="B557" t="str">
            <v>MELVIN</v>
          </cell>
          <cell r="C557">
            <v>116595</v>
          </cell>
          <cell r="D557">
            <v>123836</v>
          </cell>
          <cell r="E557">
            <v>133683</v>
          </cell>
          <cell r="F557">
            <v>106748</v>
          </cell>
          <cell r="G557">
            <v>97972</v>
          </cell>
          <cell r="H557">
            <v>58518</v>
          </cell>
          <cell r="I557">
            <v>20092</v>
          </cell>
          <cell r="J557">
            <v>136398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92747</v>
          </cell>
          <cell r="AB557">
            <v>35411</v>
          </cell>
          <cell r="AC557">
            <v>40238</v>
          </cell>
          <cell r="AD557">
            <v>87920</v>
          </cell>
        </row>
        <row r="558">
          <cell r="A558">
            <v>367</v>
          </cell>
          <cell r="B558" t="str">
            <v>MENLO</v>
          </cell>
          <cell r="C558">
            <v>234784</v>
          </cell>
          <cell r="D558">
            <v>155649</v>
          </cell>
          <cell r="E558">
            <v>165402</v>
          </cell>
          <cell r="F558">
            <v>225031</v>
          </cell>
          <cell r="G558">
            <v>62454</v>
          </cell>
          <cell r="H558">
            <v>86992</v>
          </cell>
          <cell r="I558">
            <v>102693</v>
          </cell>
          <cell r="J558">
            <v>46753</v>
          </cell>
          <cell r="K558">
            <v>5703</v>
          </cell>
          <cell r="L558">
            <v>1</v>
          </cell>
          <cell r="M558">
            <v>5704</v>
          </cell>
          <cell r="N558">
            <v>0</v>
          </cell>
          <cell r="O558">
            <v>8624</v>
          </cell>
          <cell r="P558">
            <v>295</v>
          </cell>
          <cell r="Q558">
            <v>8919</v>
          </cell>
          <cell r="R558">
            <v>0</v>
          </cell>
          <cell r="S558">
            <v>0</v>
          </cell>
          <cell r="T558">
            <v>6684</v>
          </cell>
          <cell r="U558">
            <v>6684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45091</v>
          </cell>
          <cell r="AB558">
            <v>52024</v>
          </cell>
          <cell r="AC558">
            <v>42898</v>
          </cell>
          <cell r="AD558">
            <v>54217</v>
          </cell>
        </row>
        <row r="559">
          <cell r="A559">
            <v>158</v>
          </cell>
          <cell r="B559" t="str">
            <v>MERIDEN</v>
          </cell>
          <cell r="C559">
            <v>65311</v>
          </cell>
          <cell r="D559">
            <v>93817</v>
          </cell>
          <cell r="E559">
            <v>98327</v>
          </cell>
          <cell r="F559">
            <v>60801</v>
          </cell>
          <cell r="G559">
            <v>15124</v>
          </cell>
          <cell r="H559">
            <v>23073</v>
          </cell>
          <cell r="I559">
            <v>15855</v>
          </cell>
          <cell r="J559">
            <v>22342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87240</v>
          </cell>
          <cell r="AB559">
            <v>54627</v>
          </cell>
          <cell r="AC559">
            <v>51303</v>
          </cell>
          <cell r="AD559">
            <v>90564</v>
          </cell>
        </row>
        <row r="560">
          <cell r="A560">
            <v>698</v>
          </cell>
          <cell r="B560" t="str">
            <v>MERRILL</v>
          </cell>
          <cell r="C560">
            <v>256789</v>
          </cell>
          <cell r="D560">
            <v>597039</v>
          </cell>
          <cell r="E560">
            <v>596928</v>
          </cell>
          <cell r="F560">
            <v>256900</v>
          </cell>
          <cell r="G560">
            <v>38493</v>
          </cell>
          <cell r="H560">
            <v>96818</v>
          </cell>
          <cell r="I560">
            <v>64417</v>
          </cell>
          <cell r="J560">
            <v>70894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27882</v>
          </cell>
          <cell r="AB560">
            <v>195057</v>
          </cell>
          <cell r="AC560">
            <v>377856</v>
          </cell>
          <cell r="AD560">
            <v>-154917</v>
          </cell>
        </row>
        <row r="561">
          <cell r="A561">
            <v>146</v>
          </cell>
          <cell r="B561" t="str">
            <v>MESERVEY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</row>
        <row r="562">
          <cell r="A562">
            <v>270</v>
          </cell>
          <cell r="B562" t="str">
            <v>MIDDLETOWN</v>
          </cell>
          <cell r="C562">
            <v>330170</v>
          </cell>
          <cell r="D562">
            <v>197627</v>
          </cell>
          <cell r="E562">
            <v>135009</v>
          </cell>
          <cell r="F562">
            <v>392788</v>
          </cell>
          <cell r="G562">
            <v>0</v>
          </cell>
          <cell r="H562">
            <v>42032</v>
          </cell>
          <cell r="I562">
            <v>0</v>
          </cell>
          <cell r="J562">
            <v>42032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18270</v>
          </cell>
          <cell r="Q562">
            <v>0</v>
          </cell>
          <cell r="R562">
            <v>18270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141219</v>
          </cell>
          <cell r="AC562">
            <v>95000</v>
          </cell>
          <cell r="AD562">
            <v>46219</v>
          </cell>
        </row>
        <row r="563">
          <cell r="A563">
            <v>455</v>
          </cell>
          <cell r="B563" t="str">
            <v>MILES</v>
          </cell>
          <cell r="C563">
            <v>-11683</v>
          </cell>
          <cell r="D563">
            <v>88888</v>
          </cell>
          <cell r="E563">
            <v>94764</v>
          </cell>
          <cell r="F563">
            <v>-17559</v>
          </cell>
          <cell r="G563">
            <v>442270</v>
          </cell>
          <cell r="H563">
            <v>93852</v>
          </cell>
          <cell r="I563">
            <v>50781</v>
          </cell>
          <cell r="J563">
            <v>485341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19387</v>
          </cell>
          <cell r="X563">
            <v>320</v>
          </cell>
          <cell r="Y563">
            <v>0</v>
          </cell>
          <cell r="Z563">
            <v>19707</v>
          </cell>
          <cell r="AA563">
            <v>121641</v>
          </cell>
          <cell r="AB563">
            <v>307113</v>
          </cell>
          <cell r="AC563">
            <v>288430</v>
          </cell>
          <cell r="AD563">
            <v>140324</v>
          </cell>
        </row>
        <row r="564">
          <cell r="A564">
            <v>274</v>
          </cell>
          <cell r="B564" t="str">
            <v>MILFORD</v>
          </cell>
          <cell r="C564">
            <v>2189005</v>
          </cell>
          <cell r="D564">
            <v>2332356</v>
          </cell>
          <cell r="E564">
            <v>2077800</v>
          </cell>
          <cell r="F564">
            <v>2443561</v>
          </cell>
          <cell r="G564">
            <v>1201369</v>
          </cell>
          <cell r="H564">
            <v>1020921</v>
          </cell>
          <cell r="I564">
            <v>693048</v>
          </cell>
          <cell r="J564">
            <v>1529242</v>
          </cell>
          <cell r="K564">
            <v>87988</v>
          </cell>
          <cell r="L564">
            <v>691865</v>
          </cell>
          <cell r="M564">
            <v>686407</v>
          </cell>
          <cell r="N564">
            <v>93446</v>
          </cell>
          <cell r="O564">
            <v>202621</v>
          </cell>
          <cell r="P564">
            <v>719888</v>
          </cell>
          <cell r="Q564">
            <v>737070</v>
          </cell>
          <cell r="R564">
            <v>185439</v>
          </cell>
          <cell r="S564">
            <v>1612635</v>
          </cell>
          <cell r="T564">
            <v>506508</v>
          </cell>
          <cell r="U564">
            <v>694382</v>
          </cell>
          <cell r="V564">
            <v>1424761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696631</v>
          </cell>
          <cell r="AB564">
            <v>643191</v>
          </cell>
          <cell r="AC564">
            <v>547345</v>
          </cell>
          <cell r="AD564">
            <v>792477</v>
          </cell>
        </row>
        <row r="565">
          <cell r="A565">
            <v>443</v>
          </cell>
          <cell r="B565" t="str">
            <v>MILLERSBURG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</row>
        <row r="566">
          <cell r="A566">
            <v>895</v>
          </cell>
          <cell r="B566" t="str">
            <v>MILLERTON</v>
          </cell>
          <cell r="C566">
            <v>12851</v>
          </cell>
          <cell r="D566">
            <v>11188</v>
          </cell>
          <cell r="E566">
            <v>9907</v>
          </cell>
          <cell r="F566">
            <v>14132</v>
          </cell>
          <cell r="G566">
            <v>0</v>
          </cell>
          <cell r="H566">
            <v>0</v>
          </cell>
          <cell r="I566">
            <v>6942</v>
          </cell>
          <cell r="J566">
            <v>-6942</v>
          </cell>
          <cell r="K566">
            <v>12442</v>
          </cell>
          <cell r="L566">
            <v>4346</v>
          </cell>
          <cell r="M566">
            <v>0</v>
          </cell>
          <cell r="N566">
            <v>16788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81</v>
          </cell>
          <cell r="AD566">
            <v>-81</v>
          </cell>
        </row>
        <row r="567">
          <cell r="A567">
            <v>876</v>
          </cell>
          <cell r="B567" t="str">
            <v>MILO</v>
          </cell>
          <cell r="C567">
            <v>240902</v>
          </cell>
          <cell r="D567">
            <v>327076</v>
          </cell>
          <cell r="E567">
            <v>319328</v>
          </cell>
          <cell r="F567">
            <v>248650</v>
          </cell>
          <cell r="G567">
            <v>126461</v>
          </cell>
          <cell r="H567">
            <v>226792</v>
          </cell>
          <cell r="I567">
            <v>130776</v>
          </cell>
          <cell r="J567">
            <v>222477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49768</v>
          </cell>
          <cell r="Q567">
            <v>49767</v>
          </cell>
          <cell r="R567">
            <v>1</v>
          </cell>
          <cell r="S567">
            <v>45613</v>
          </cell>
          <cell r="T567">
            <v>32284</v>
          </cell>
          <cell r="U567">
            <v>0</v>
          </cell>
          <cell r="V567">
            <v>77897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706495</v>
          </cell>
          <cell r="AB567">
            <v>383616</v>
          </cell>
          <cell r="AC567">
            <v>258324</v>
          </cell>
          <cell r="AD567">
            <v>831787</v>
          </cell>
        </row>
        <row r="568">
          <cell r="A568">
            <v>859</v>
          </cell>
          <cell r="B568" t="str">
            <v>MILTON</v>
          </cell>
          <cell r="C568">
            <v>51999</v>
          </cell>
          <cell r="D568">
            <v>146276</v>
          </cell>
          <cell r="E568">
            <v>111395</v>
          </cell>
          <cell r="F568">
            <v>86880</v>
          </cell>
          <cell r="G568">
            <v>17333</v>
          </cell>
          <cell r="H568">
            <v>48564</v>
          </cell>
          <cell r="I568">
            <v>36204</v>
          </cell>
          <cell r="J568">
            <v>29693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73099</v>
          </cell>
          <cell r="AB568">
            <v>129681</v>
          </cell>
          <cell r="AC568">
            <v>119801</v>
          </cell>
          <cell r="AD568">
            <v>82979</v>
          </cell>
        </row>
        <row r="569">
          <cell r="A569">
            <v>236</v>
          </cell>
          <cell r="B569" t="str">
            <v>MINBURN</v>
          </cell>
          <cell r="C569">
            <v>-111785</v>
          </cell>
          <cell r="D569">
            <v>189071</v>
          </cell>
          <cell r="E569">
            <v>178654</v>
          </cell>
          <cell r="F569">
            <v>-101368</v>
          </cell>
          <cell r="G569">
            <v>73764</v>
          </cell>
          <cell r="H569">
            <v>308599</v>
          </cell>
          <cell r="I569">
            <v>284059</v>
          </cell>
          <cell r="J569">
            <v>98304</v>
          </cell>
          <cell r="K569">
            <v>0</v>
          </cell>
          <cell r="L569">
            <v>1336</v>
          </cell>
          <cell r="M569">
            <v>1215</v>
          </cell>
          <cell r="N569">
            <v>121</v>
          </cell>
          <cell r="O569">
            <v>2277</v>
          </cell>
          <cell r="P569">
            <v>25325</v>
          </cell>
          <cell r="Q569">
            <v>18940</v>
          </cell>
          <cell r="R569">
            <v>8662</v>
          </cell>
          <cell r="S569">
            <v>-78351</v>
          </cell>
          <cell r="T569">
            <v>0</v>
          </cell>
          <cell r="U569">
            <v>32167</v>
          </cell>
          <cell r="V569">
            <v>-110518</v>
          </cell>
          <cell r="W569">
            <v>32010</v>
          </cell>
          <cell r="X569">
            <v>1110</v>
          </cell>
          <cell r="Y569">
            <v>0</v>
          </cell>
          <cell r="Z569">
            <v>33120</v>
          </cell>
          <cell r="AA569">
            <v>323541</v>
          </cell>
          <cell r="AB569">
            <v>190948</v>
          </cell>
          <cell r="AC569">
            <v>210636</v>
          </cell>
          <cell r="AD569">
            <v>303853</v>
          </cell>
        </row>
        <row r="570">
          <cell r="A570">
            <v>737</v>
          </cell>
          <cell r="B570" t="str">
            <v>MINDEN</v>
          </cell>
          <cell r="C570">
            <v>104152</v>
          </cell>
          <cell r="D570">
            <v>313336</v>
          </cell>
          <cell r="E570">
            <v>309350</v>
          </cell>
          <cell r="F570">
            <v>108138</v>
          </cell>
          <cell r="G570">
            <v>318799</v>
          </cell>
          <cell r="H570">
            <v>166380</v>
          </cell>
          <cell r="I570">
            <v>92589</v>
          </cell>
          <cell r="J570">
            <v>392590</v>
          </cell>
          <cell r="K570">
            <v>-4256</v>
          </cell>
          <cell r="L570">
            <v>652653</v>
          </cell>
          <cell r="M570">
            <v>637939</v>
          </cell>
          <cell r="N570">
            <v>10458</v>
          </cell>
          <cell r="O570">
            <v>14480</v>
          </cell>
          <cell r="P570">
            <v>30480</v>
          </cell>
          <cell r="Q570">
            <v>15240</v>
          </cell>
          <cell r="R570">
            <v>29720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314602</v>
          </cell>
          <cell r="AB570">
            <v>186035</v>
          </cell>
          <cell r="AC570">
            <v>262565</v>
          </cell>
          <cell r="AD570">
            <v>238072</v>
          </cell>
        </row>
        <row r="571">
          <cell r="A571">
            <v>467</v>
          </cell>
          <cell r="B571" t="str">
            <v>MINGO</v>
          </cell>
          <cell r="C571">
            <v>149017</v>
          </cell>
          <cell r="D571">
            <v>267146</v>
          </cell>
          <cell r="E571">
            <v>233549</v>
          </cell>
          <cell r="F571">
            <v>182614</v>
          </cell>
          <cell r="G571">
            <v>22509</v>
          </cell>
          <cell r="H571">
            <v>85802</v>
          </cell>
          <cell r="I571">
            <v>93764</v>
          </cell>
          <cell r="J571">
            <v>14547</v>
          </cell>
          <cell r="K571">
            <v>40019</v>
          </cell>
          <cell r="L571">
            <v>75828</v>
          </cell>
          <cell r="M571">
            <v>75828</v>
          </cell>
          <cell r="N571">
            <v>40019</v>
          </cell>
          <cell r="O571">
            <v>51734</v>
          </cell>
          <cell r="P571">
            <v>75828</v>
          </cell>
          <cell r="Q571">
            <v>27127</v>
          </cell>
          <cell r="R571">
            <v>100435</v>
          </cell>
          <cell r="S571">
            <v>-11438</v>
          </cell>
          <cell r="T571">
            <v>317014</v>
          </cell>
          <cell r="U571">
            <v>342148</v>
          </cell>
          <cell r="V571">
            <v>-36572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100683</v>
          </cell>
          <cell r="AB571">
            <v>124514</v>
          </cell>
          <cell r="AC571">
            <v>119186</v>
          </cell>
          <cell r="AD571">
            <v>106011</v>
          </cell>
        </row>
        <row r="572">
          <cell r="A572">
            <v>404</v>
          </cell>
          <cell r="B572" t="str">
            <v>MISSOURIVALLEY</v>
          </cell>
          <cell r="C572">
            <v>629632</v>
          </cell>
          <cell r="D572">
            <v>1552798</v>
          </cell>
          <cell r="E572">
            <v>1355643</v>
          </cell>
          <cell r="F572">
            <v>826787</v>
          </cell>
          <cell r="G572">
            <v>912119</v>
          </cell>
          <cell r="H572">
            <v>1047496</v>
          </cell>
          <cell r="I572">
            <v>947248</v>
          </cell>
          <cell r="J572">
            <v>1012367</v>
          </cell>
          <cell r="K572">
            <v>12817</v>
          </cell>
          <cell r="L572">
            <v>30002</v>
          </cell>
          <cell r="M572">
            <v>42819</v>
          </cell>
          <cell r="N572">
            <v>0</v>
          </cell>
          <cell r="O572">
            <v>409120</v>
          </cell>
          <cell r="P572">
            <v>409025</v>
          </cell>
          <cell r="Q572">
            <v>499103</v>
          </cell>
          <cell r="R572">
            <v>319042</v>
          </cell>
          <cell r="S572">
            <v>-52594</v>
          </cell>
          <cell r="T572">
            <v>586731</v>
          </cell>
          <cell r="U572">
            <v>512574</v>
          </cell>
          <cell r="V572">
            <v>21563</v>
          </cell>
          <cell r="W572">
            <v>88952</v>
          </cell>
          <cell r="X572">
            <v>400</v>
          </cell>
          <cell r="Y572">
            <v>0</v>
          </cell>
          <cell r="Z572">
            <v>89352</v>
          </cell>
          <cell r="AA572">
            <v>1872080</v>
          </cell>
          <cell r="AB572">
            <v>1234265</v>
          </cell>
          <cell r="AC572">
            <v>1199809</v>
          </cell>
          <cell r="AD572">
            <v>1906536</v>
          </cell>
        </row>
        <row r="573">
          <cell r="A573">
            <v>625</v>
          </cell>
          <cell r="B573" t="str">
            <v>MITCHELL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</row>
        <row r="574">
          <cell r="A574">
            <v>721</v>
          </cell>
          <cell r="B574" t="str">
            <v>MITCHELLVILLE</v>
          </cell>
          <cell r="C574">
            <v>957301</v>
          </cell>
          <cell r="D574">
            <v>971315</v>
          </cell>
          <cell r="E574">
            <v>899913</v>
          </cell>
          <cell r="F574">
            <v>1028703</v>
          </cell>
          <cell r="G574">
            <v>451418</v>
          </cell>
          <cell r="H574">
            <v>442891</v>
          </cell>
          <cell r="I574">
            <v>459763</v>
          </cell>
          <cell r="J574">
            <v>434546</v>
          </cell>
          <cell r="K574">
            <v>41</v>
          </cell>
          <cell r="L574">
            <v>83700</v>
          </cell>
          <cell r="M574">
            <v>83484</v>
          </cell>
          <cell r="N574">
            <v>257</v>
          </cell>
          <cell r="O574">
            <v>9498</v>
          </cell>
          <cell r="P574">
            <v>165556</v>
          </cell>
          <cell r="Q574">
            <v>163955</v>
          </cell>
          <cell r="R574">
            <v>11099</v>
          </cell>
          <cell r="S574">
            <v>17210</v>
          </cell>
          <cell r="T574">
            <v>0</v>
          </cell>
          <cell r="U574">
            <v>17210</v>
          </cell>
          <cell r="V574">
            <v>0</v>
          </cell>
          <cell r="W574">
            <v>42556</v>
          </cell>
          <cell r="X574">
            <v>1139</v>
          </cell>
          <cell r="Y574">
            <v>139</v>
          </cell>
          <cell r="Z574">
            <v>43556</v>
          </cell>
          <cell r="AA574">
            <v>583547</v>
          </cell>
          <cell r="AB574">
            <v>1361456</v>
          </cell>
          <cell r="AC574">
            <v>1568937</v>
          </cell>
          <cell r="AD574">
            <v>376066</v>
          </cell>
        </row>
        <row r="575">
          <cell r="A575">
            <v>405</v>
          </cell>
          <cell r="B575" t="str">
            <v>MODALE</v>
          </cell>
          <cell r="C575">
            <v>151035</v>
          </cell>
          <cell r="D575">
            <v>124308</v>
          </cell>
          <cell r="E575">
            <v>98081</v>
          </cell>
          <cell r="F575">
            <v>177262</v>
          </cell>
          <cell r="G575">
            <v>129585</v>
          </cell>
          <cell r="H575">
            <v>65566</v>
          </cell>
          <cell r="I575">
            <v>24488</v>
          </cell>
          <cell r="J575">
            <v>170663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788</v>
          </cell>
          <cell r="P575">
            <v>11039</v>
          </cell>
          <cell r="Q575">
            <v>10706</v>
          </cell>
          <cell r="R575">
            <v>1121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207206</v>
          </cell>
          <cell r="AB575">
            <v>119288</v>
          </cell>
          <cell r="AC575">
            <v>102373</v>
          </cell>
          <cell r="AD575">
            <v>224121</v>
          </cell>
        </row>
        <row r="576">
          <cell r="A576">
            <v>406</v>
          </cell>
          <cell r="B576" t="str">
            <v>MONDAMIN</v>
          </cell>
          <cell r="C576">
            <v>460158</v>
          </cell>
          <cell r="D576">
            <v>669074</v>
          </cell>
          <cell r="E576">
            <v>441165</v>
          </cell>
          <cell r="F576">
            <v>688067</v>
          </cell>
          <cell r="G576">
            <v>74349</v>
          </cell>
          <cell r="H576">
            <v>89283</v>
          </cell>
          <cell r="I576">
            <v>40343</v>
          </cell>
          <cell r="J576">
            <v>123289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-26899</v>
          </cell>
          <cell r="P576">
            <v>29863</v>
          </cell>
          <cell r="Q576">
            <v>0</v>
          </cell>
          <cell r="R576">
            <v>2964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-184462</v>
          </cell>
          <cell r="AB576">
            <v>115228</v>
          </cell>
          <cell r="AC576">
            <v>112297</v>
          </cell>
          <cell r="AD576">
            <v>-181531</v>
          </cell>
        </row>
        <row r="577">
          <cell r="A577">
            <v>456</v>
          </cell>
          <cell r="B577" t="str">
            <v>MONMOUTH</v>
          </cell>
          <cell r="C577">
            <v>8980</v>
          </cell>
          <cell r="D577">
            <v>60144</v>
          </cell>
          <cell r="E577">
            <v>52093</v>
          </cell>
          <cell r="F577">
            <v>17031</v>
          </cell>
          <cell r="G577">
            <v>53181</v>
          </cell>
          <cell r="H577">
            <v>14896</v>
          </cell>
          <cell r="I577">
            <v>0</v>
          </cell>
          <cell r="J577">
            <v>68077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1010</v>
          </cell>
          <cell r="P577">
            <v>588</v>
          </cell>
          <cell r="Q577">
            <v>0</v>
          </cell>
          <cell r="R577">
            <v>1598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33622</v>
          </cell>
          <cell r="AB577">
            <v>24146</v>
          </cell>
          <cell r="AC577">
            <v>50391</v>
          </cell>
          <cell r="AD577">
            <v>7377</v>
          </cell>
        </row>
        <row r="578">
          <cell r="A578">
            <v>195</v>
          </cell>
          <cell r="B578" t="str">
            <v>MONONA</v>
          </cell>
          <cell r="C578">
            <v>424789</v>
          </cell>
          <cell r="D578">
            <v>826892</v>
          </cell>
          <cell r="E578">
            <v>840402</v>
          </cell>
          <cell r="F578">
            <v>411279</v>
          </cell>
          <cell r="G578">
            <v>220673</v>
          </cell>
          <cell r="H578">
            <v>330605</v>
          </cell>
          <cell r="I578">
            <v>292750</v>
          </cell>
          <cell r="J578">
            <v>258528</v>
          </cell>
          <cell r="K578">
            <v>55789</v>
          </cell>
          <cell r="L578">
            <v>64952</v>
          </cell>
          <cell r="M578">
            <v>105084</v>
          </cell>
          <cell r="N578">
            <v>15657</v>
          </cell>
          <cell r="O578">
            <v>1829</v>
          </cell>
          <cell r="P578">
            <v>432649</v>
          </cell>
          <cell r="Q578">
            <v>431564</v>
          </cell>
          <cell r="R578">
            <v>2914</v>
          </cell>
          <cell r="S578">
            <v>61854</v>
          </cell>
          <cell r="T578">
            <v>297479</v>
          </cell>
          <cell r="U578">
            <v>501477</v>
          </cell>
          <cell r="V578">
            <v>-142144</v>
          </cell>
          <cell r="W578">
            <v>100016</v>
          </cell>
          <cell r="X578">
            <v>1750</v>
          </cell>
          <cell r="Y578">
            <v>1766</v>
          </cell>
          <cell r="Z578">
            <v>100000</v>
          </cell>
          <cell r="AA578">
            <v>708238</v>
          </cell>
          <cell r="AB578">
            <v>1287314</v>
          </cell>
          <cell r="AC578">
            <v>1263090</v>
          </cell>
          <cell r="AD578">
            <v>732462</v>
          </cell>
        </row>
        <row r="579">
          <cell r="A579">
            <v>468</v>
          </cell>
          <cell r="B579" t="str">
            <v>MONROE</v>
          </cell>
          <cell r="C579">
            <v>596125</v>
          </cell>
          <cell r="D579">
            <v>717074</v>
          </cell>
          <cell r="E579">
            <v>862673</v>
          </cell>
          <cell r="F579">
            <v>450526</v>
          </cell>
          <cell r="G579">
            <v>527031</v>
          </cell>
          <cell r="H579">
            <v>697317</v>
          </cell>
          <cell r="I579">
            <v>506204</v>
          </cell>
          <cell r="J579">
            <v>718144</v>
          </cell>
          <cell r="K579">
            <v>-3795</v>
          </cell>
          <cell r="L579">
            <v>261293</v>
          </cell>
          <cell r="M579">
            <v>159630</v>
          </cell>
          <cell r="N579">
            <v>97868</v>
          </cell>
          <cell r="O579">
            <v>127509</v>
          </cell>
          <cell r="P579">
            <v>191014</v>
          </cell>
          <cell r="Q579">
            <v>214629</v>
          </cell>
          <cell r="R579">
            <v>103894</v>
          </cell>
          <cell r="S579">
            <v>71355</v>
          </cell>
          <cell r="T579">
            <v>35521</v>
          </cell>
          <cell r="U579">
            <v>25686</v>
          </cell>
          <cell r="V579">
            <v>81190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796143</v>
          </cell>
          <cell r="AB579">
            <v>674600</v>
          </cell>
          <cell r="AC579">
            <v>568174</v>
          </cell>
          <cell r="AD579">
            <v>902569</v>
          </cell>
        </row>
        <row r="580">
          <cell r="A580">
            <v>749</v>
          </cell>
          <cell r="B580" t="str">
            <v>MONTEZUMA</v>
          </cell>
          <cell r="C580">
            <v>681707</v>
          </cell>
          <cell r="D580">
            <v>777343</v>
          </cell>
          <cell r="E580">
            <v>643939</v>
          </cell>
          <cell r="F580">
            <v>815111</v>
          </cell>
          <cell r="G580">
            <v>909072</v>
          </cell>
          <cell r="H580">
            <v>509304</v>
          </cell>
          <cell r="I580">
            <v>450619</v>
          </cell>
          <cell r="J580">
            <v>967757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27263</v>
          </cell>
          <cell r="P580">
            <v>72786</v>
          </cell>
          <cell r="Q580">
            <v>68225</v>
          </cell>
          <cell r="R580">
            <v>31824</v>
          </cell>
          <cell r="S580">
            <v>559742</v>
          </cell>
          <cell r="T580">
            <v>1517742</v>
          </cell>
          <cell r="U580">
            <v>642276</v>
          </cell>
          <cell r="V580">
            <v>1435208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1897057</v>
          </cell>
          <cell r="AB580">
            <v>5039266</v>
          </cell>
          <cell r="AC580">
            <v>5052237</v>
          </cell>
          <cell r="AD580">
            <v>1884086</v>
          </cell>
        </row>
        <row r="581">
          <cell r="A581">
            <v>495</v>
          </cell>
          <cell r="B581" t="str">
            <v>MONTICELLO</v>
          </cell>
          <cell r="C581">
            <v>1122564</v>
          </cell>
          <cell r="D581">
            <v>3325708</v>
          </cell>
          <cell r="E581">
            <v>3012736</v>
          </cell>
          <cell r="F581">
            <v>1435536</v>
          </cell>
          <cell r="G581">
            <v>1097535</v>
          </cell>
          <cell r="H581">
            <v>899649</v>
          </cell>
          <cell r="I581">
            <v>752893</v>
          </cell>
          <cell r="J581">
            <v>1244291</v>
          </cell>
          <cell r="K581">
            <v>231389</v>
          </cell>
          <cell r="L581">
            <v>682722</v>
          </cell>
          <cell r="M581">
            <v>673832</v>
          </cell>
          <cell r="N581">
            <v>240279</v>
          </cell>
          <cell r="O581">
            <v>55333</v>
          </cell>
          <cell r="P581">
            <v>1160944</v>
          </cell>
          <cell r="Q581">
            <v>1146258</v>
          </cell>
          <cell r="R581">
            <v>70019</v>
          </cell>
          <cell r="S581">
            <v>745989</v>
          </cell>
          <cell r="T581">
            <v>1564670</v>
          </cell>
          <cell r="U581">
            <v>2272440</v>
          </cell>
          <cell r="V581">
            <v>38219</v>
          </cell>
          <cell r="W581">
            <v>286053</v>
          </cell>
          <cell r="X581">
            <v>5192</v>
          </cell>
          <cell r="Y581">
            <v>2522</v>
          </cell>
          <cell r="Z581">
            <v>288723</v>
          </cell>
          <cell r="AA581">
            <v>836289</v>
          </cell>
          <cell r="AB581">
            <v>1922687</v>
          </cell>
          <cell r="AC581">
            <v>2438315</v>
          </cell>
          <cell r="AD581">
            <v>320661</v>
          </cell>
        </row>
        <row r="582">
          <cell r="A582">
            <v>832</v>
          </cell>
          <cell r="B582" t="str">
            <v>MONTOUR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</row>
        <row r="583">
          <cell r="A583">
            <v>534</v>
          </cell>
          <cell r="B583" t="str">
            <v>MONTROSE</v>
          </cell>
          <cell r="C583">
            <v>391107</v>
          </cell>
          <cell r="D583">
            <v>529883</v>
          </cell>
          <cell r="E583">
            <v>549578</v>
          </cell>
          <cell r="F583">
            <v>371412</v>
          </cell>
          <cell r="G583">
            <v>18239</v>
          </cell>
          <cell r="H583">
            <v>114926</v>
          </cell>
          <cell r="I583">
            <v>93694</v>
          </cell>
          <cell r="J583">
            <v>39471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258968</v>
          </cell>
          <cell r="AB583">
            <v>305771</v>
          </cell>
          <cell r="AC583">
            <v>530676</v>
          </cell>
          <cell r="AD583">
            <v>34063</v>
          </cell>
        </row>
        <row r="584">
          <cell r="A584">
            <v>634</v>
          </cell>
          <cell r="B584" t="str">
            <v>MOORHEAD</v>
          </cell>
          <cell r="C584">
            <v>51347</v>
          </cell>
          <cell r="D584">
            <v>138674</v>
          </cell>
          <cell r="E584">
            <v>140636</v>
          </cell>
          <cell r="F584">
            <v>49385</v>
          </cell>
          <cell r="G584">
            <v>56877</v>
          </cell>
          <cell r="H584">
            <v>26357</v>
          </cell>
          <cell r="I584">
            <v>34911</v>
          </cell>
          <cell r="J584">
            <v>48323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150044</v>
          </cell>
          <cell r="AB584">
            <v>41989</v>
          </cell>
          <cell r="AC584">
            <v>41730</v>
          </cell>
          <cell r="AD584">
            <v>150303</v>
          </cell>
        </row>
        <row r="585">
          <cell r="A585">
            <v>908</v>
          </cell>
          <cell r="B585" t="str">
            <v>MOORLAND</v>
          </cell>
          <cell r="C585">
            <v>54989</v>
          </cell>
          <cell r="D585">
            <v>76755</v>
          </cell>
          <cell r="E585">
            <v>62512</v>
          </cell>
          <cell r="F585">
            <v>69232</v>
          </cell>
          <cell r="G585">
            <v>87804</v>
          </cell>
          <cell r="H585">
            <v>43218</v>
          </cell>
          <cell r="I585">
            <v>55757</v>
          </cell>
          <cell r="J585">
            <v>75265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-676</v>
          </cell>
          <cell r="P585">
            <v>216</v>
          </cell>
          <cell r="Q585">
            <v>0</v>
          </cell>
          <cell r="R585">
            <v>-460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48776</v>
          </cell>
          <cell r="AC585">
            <v>33088</v>
          </cell>
          <cell r="AD585">
            <v>15688</v>
          </cell>
        </row>
        <row r="586">
          <cell r="A586">
            <v>19</v>
          </cell>
          <cell r="B586" t="str">
            <v>MORAVIA</v>
          </cell>
          <cell r="C586">
            <v>45783</v>
          </cell>
          <cell r="D586">
            <v>179243</v>
          </cell>
          <cell r="E586">
            <v>145756</v>
          </cell>
          <cell r="F586">
            <v>79270</v>
          </cell>
          <cell r="G586">
            <v>41572</v>
          </cell>
          <cell r="H586">
            <v>243527</v>
          </cell>
          <cell r="I586">
            <v>153991</v>
          </cell>
          <cell r="J586">
            <v>131108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53043</v>
          </cell>
          <cell r="Q586">
            <v>53043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62842</v>
          </cell>
          <cell r="AB586">
            <v>311460</v>
          </cell>
          <cell r="AC586">
            <v>301694</v>
          </cell>
          <cell r="AD586">
            <v>72608</v>
          </cell>
        </row>
        <row r="587">
          <cell r="A587">
            <v>496</v>
          </cell>
          <cell r="B587" t="str">
            <v>MORLEY</v>
          </cell>
          <cell r="C587">
            <v>107288</v>
          </cell>
          <cell r="D587">
            <v>40746</v>
          </cell>
          <cell r="E587">
            <v>46859</v>
          </cell>
          <cell r="F587">
            <v>101175</v>
          </cell>
          <cell r="G587">
            <v>29261</v>
          </cell>
          <cell r="H587">
            <v>10879</v>
          </cell>
          <cell r="I587">
            <v>14380</v>
          </cell>
          <cell r="J587">
            <v>25760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13949</v>
          </cell>
          <cell r="AB587">
            <v>13646</v>
          </cell>
          <cell r="AC587">
            <v>14412</v>
          </cell>
          <cell r="AD587">
            <v>13183</v>
          </cell>
        </row>
        <row r="588">
          <cell r="A588">
            <v>560</v>
          </cell>
          <cell r="B588" t="str">
            <v>MORNINGSUN</v>
          </cell>
          <cell r="C588">
            <v>-70092</v>
          </cell>
          <cell r="D588">
            <v>256719</v>
          </cell>
          <cell r="E588">
            <v>254058</v>
          </cell>
          <cell r="F588">
            <v>-67431</v>
          </cell>
          <cell r="G588">
            <v>55269</v>
          </cell>
          <cell r="H588">
            <v>190957</v>
          </cell>
          <cell r="I588">
            <v>116717</v>
          </cell>
          <cell r="J588">
            <v>129509</v>
          </cell>
          <cell r="K588">
            <v>5011</v>
          </cell>
          <cell r="L588">
            <v>0</v>
          </cell>
          <cell r="M588">
            <v>5011</v>
          </cell>
          <cell r="N588">
            <v>0</v>
          </cell>
          <cell r="O588">
            <v>-16865</v>
          </cell>
          <cell r="P588">
            <v>16865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662518</v>
          </cell>
          <cell r="AB588">
            <v>543397</v>
          </cell>
          <cell r="AC588">
            <v>523657</v>
          </cell>
          <cell r="AD588">
            <v>682258</v>
          </cell>
        </row>
        <row r="589">
          <cell r="A589">
            <v>358</v>
          </cell>
          <cell r="B589" t="str">
            <v>MORRISON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</row>
        <row r="590">
          <cell r="A590">
            <v>20</v>
          </cell>
          <cell r="B590" t="str">
            <v>MOULTON</v>
          </cell>
          <cell r="C590">
            <v>18834</v>
          </cell>
          <cell r="D590">
            <v>90040</v>
          </cell>
          <cell r="E590">
            <v>61349</v>
          </cell>
          <cell r="F590">
            <v>47525</v>
          </cell>
          <cell r="G590">
            <v>259700</v>
          </cell>
          <cell r="H590">
            <v>267660</v>
          </cell>
          <cell r="I590">
            <v>282906</v>
          </cell>
          <cell r="J590">
            <v>244454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4345</v>
          </cell>
          <cell r="P590">
            <v>12941</v>
          </cell>
          <cell r="Q590">
            <v>8643</v>
          </cell>
          <cell r="R590">
            <v>8643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320451</v>
          </cell>
          <cell r="AB590">
            <v>576379</v>
          </cell>
          <cell r="AC590">
            <v>520552</v>
          </cell>
          <cell r="AD590">
            <v>376278</v>
          </cell>
        </row>
        <row r="591">
          <cell r="A591">
            <v>38</v>
          </cell>
          <cell r="B591" t="str">
            <v>MOUNTAUBURN</v>
          </cell>
          <cell r="C591">
            <v>2764</v>
          </cell>
          <cell r="D591">
            <v>32313</v>
          </cell>
          <cell r="E591">
            <v>32175</v>
          </cell>
          <cell r="F591">
            <v>2902</v>
          </cell>
          <cell r="G591">
            <v>57807</v>
          </cell>
          <cell r="H591">
            <v>20154</v>
          </cell>
          <cell r="I591">
            <v>6250</v>
          </cell>
          <cell r="J591">
            <v>71711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85032</v>
          </cell>
          <cell r="AB591">
            <v>58441</v>
          </cell>
          <cell r="AC591">
            <v>48462</v>
          </cell>
          <cell r="AD591">
            <v>95011</v>
          </cell>
        </row>
        <row r="592">
          <cell r="A592">
            <v>758</v>
          </cell>
          <cell r="B592" t="str">
            <v>MOUNTAYR</v>
          </cell>
          <cell r="C592">
            <v>435077</v>
          </cell>
          <cell r="D592">
            <v>681966</v>
          </cell>
          <cell r="E592">
            <v>683834</v>
          </cell>
          <cell r="F592">
            <v>433209</v>
          </cell>
          <cell r="G592">
            <v>415962</v>
          </cell>
          <cell r="H592">
            <v>811063</v>
          </cell>
          <cell r="I592">
            <v>551427</v>
          </cell>
          <cell r="J592">
            <v>675598</v>
          </cell>
          <cell r="K592">
            <v>2795</v>
          </cell>
          <cell r="L592">
            <v>33819</v>
          </cell>
          <cell r="M592">
            <v>30055</v>
          </cell>
          <cell r="N592">
            <v>6559</v>
          </cell>
          <cell r="O592">
            <v>0</v>
          </cell>
          <cell r="P592">
            <v>362124</v>
          </cell>
          <cell r="Q592">
            <v>361023</v>
          </cell>
          <cell r="R592">
            <v>1101</v>
          </cell>
          <cell r="S592">
            <v>7454</v>
          </cell>
          <cell r="T592">
            <v>0</v>
          </cell>
          <cell r="U592">
            <v>400</v>
          </cell>
          <cell r="V592">
            <v>7054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513720</v>
          </cell>
          <cell r="AB592">
            <v>1916868</v>
          </cell>
          <cell r="AC592">
            <v>2080581</v>
          </cell>
          <cell r="AD592">
            <v>350007</v>
          </cell>
        </row>
        <row r="593">
          <cell r="A593">
            <v>412</v>
          </cell>
          <cell r="B593" t="str">
            <v>MOUNTPLEASANT</v>
          </cell>
          <cell r="C593">
            <v>3058533</v>
          </cell>
          <cell r="D593">
            <v>4386045</v>
          </cell>
          <cell r="E593">
            <v>4300001</v>
          </cell>
          <cell r="F593">
            <v>3144577</v>
          </cell>
          <cell r="G593">
            <v>1745339</v>
          </cell>
          <cell r="H593">
            <v>2742028</v>
          </cell>
          <cell r="I593">
            <v>2454988</v>
          </cell>
          <cell r="J593">
            <v>2032379</v>
          </cell>
          <cell r="K593">
            <v>716037</v>
          </cell>
          <cell r="L593">
            <v>584829</v>
          </cell>
          <cell r="M593">
            <v>931995</v>
          </cell>
          <cell r="N593">
            <v>368871</v>
          </cell>
          <cell r="O593">
            <v>-8818</v>
          </cell>
          <cell r="P593">
            <v>1225135</v>
          </cell>
          <cell r="Q593">
            <v>1225988</v>
          </cell>
          <cell r="R593">
            <v>-9671</v>
          </cell>
          <cell r="S593">
            <v>-173313</v>
          </cell>
          <cell r="T593">
            <v>7061874</v>
          </cell>
          <cell r="U593">
            <v>2751877</v>
          </cell>
          <cell r="V593">
            <v>4136684</v>
          </cell>
          <cell r="W593">
            <v>703993</v>
          </cell>
          <cell r="X593">
            <v>14179</v>
          </cell>
          <cell r="Y593">
            <v>12790</v>
          </cell>
          <cell r="Z593">
            <v>705382</v>
          </cell>
          <cell r="AA593">
            <v>5880128</v>
          </cell>
          <cell r="AB593">
            <v>16310512</v>
          </cell>
          <cell r="AC593">
            <v>15573519</v>
          </cell>
          <cell r="AD593">
            <v>6617121</v>
          </cell>
        </row>
        <row r="594">
          <cell r="A594">
            <v>413</v>
          </cell>
          <cell r="B594" t="str">
            <v>MOUNTUNION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</row>
        <row r="595">
          <cell r="A595">
            <v>548</v>
          </cell>
          <cell r="B595" t="str">
            <v>MOUNTVERNON</v>
          </cell>
          <cell r="C595">
            <v>1538232</v>
          </cell>
          <cell r="D595">
            <v>2089075</v>
          </cell>
          <cell r="E595">
            <v>1847298</v>
          </cell>
          <cell r="F595">
            <v>1780009</v>
          </cell>
          <cell r="G595">
            <v>862214</v>
          </cell>
          <cell r="H595">
            <v>1125371</v>
          </cell>
          <cell r="I595">
            <v>1400684</v>
          </cell>
          <cell r="J595">
            <v>586901</v>
          </cell>
          <cell r="K595">
            <v>570353</v>
          </cell>
          <cell r="L595">
            <v>599329</v>
          </cell>
          <cell r="M595">
            <v>899231</v>
          </cell>
          <cell r="N595">
            <v>270451</v>
          </cell>
          <cell r="O595">
            <v>157544</v>
          </cell>
          <cell r="P595">
            <v>992865</v>
          </cell>
          <cell r="Q595">
            <v>961384</v>
          </cell>
          <cell r="R595">
            <v>189025</v>
          </cell>
          <cell r="S595">
            <v>2394670</v>
          </cell>
          <cell r="T595">
            <v>1513075</v>
          </cell>
          <cell r="U595">
            <v>859203</v>
          </cell>
          <cell r="V595">
            <v>3048542</v>
          </cell>
          <cell r="W595">
            <v>89245</v>
          </cell>
          <cell r="X595">
            <v>280</v>
          </cell>
          <cell r="Y595">
            <v>0</v>
          </cell>
          <cell r="Z595">
            <v>89525</v>
          </cell>
          <cell r="AA595">
            <v>1353845</v>
          </cell>
          <cell r="AB595">
            <v>2035777</v>
          </cell>
          <cell r="AC595">
            <v>1919328</v>
          </cell>
          <cell r="AD595">
            <v>1470294</v>
          </cell>
        </row>
        <row r="596">
          <cell r="A596">
            <v>933</v>
          </cell>
          <cell r="B596" t="str">
            <v>MOVILLE</v>
          </cell>
          <cell r="C596">
            <v>934250</v>
          </cell>
          <cell r="D596">
            <v>911581</v>
          </cell>
          <cell r="E596">
            <v>989198</v>
          </cell>
          <cell r="F596">
            <v>856633</v>
          </cell>
          <cell r="G596">
            <v>296768</v>
          </cell>
          <cell r="H596">
            <v>421357</v>
          </cell>
          <cell r="I596">
            <v>326246</v>
          </cell>
          <cell r="J596">
            <v>391879</v>
          </cell>
          <cell r="K596">
            <v>-55946</v>
          </cell>
          <cell r="L596">
            <v>41711</v>
          </cell>
          <cell r="M596">
            <v>0</v>
          </cell>
          <cell r="N596">
            <v>-14235</v>
          </cell>
          <cell r="O596">
            <v>6865</v>
          </cell>
          <cell r="P596">
            <v>124192</v>
          </cell>
          <cell r="Q596">
            <v>108271</v>
          </cell>
          <cell r="R596">
            <v>22786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420243</v>
          </cell>
          <cell r="AB596">
            <v>1179226</v>
          </cell>
          <cell r="AC596">
            <v>1096705</v>
          </cell>
          <cell r="AD596">
            <v>502764</v>
          </cell>
        </row>
        <row r="597">
          <cell r="A597">
            <v>169</v>
          </cell>
          <cell r="B597" t="str">
            <v>MURRAY</v>
          </cell>
          <cell r="C597">
            <v>431931</v>
          </cell>
          <cell r="D597">
            <v>341511</v>
          </cell>
          <cell r="E597">
            <v>349332</v>
          </cell>
          <cell r="F597">
            <v>424110</v>
          </cell>
          <cell r="G597">
            <v>208726</v>
          </cell>
          <cell r="H597">
            <v>302817</v>
          </cell>
          <cell r="I597">
            <v>271280</v>
          </cell>
          <cell r="J597">
            <v>240263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6774</v>
          </cell>
          <cell r="T597">
            <v>412632</v>
          </cell>
          <cell r="U597">
            <v>5550</v>
          </cell>
          <cell r="V597">
            <v>413856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383908</v>
          </cell>
          <cell r="AB597">
            <v>1384042</v>
          </cell>
          <cell r="AC597">
            <v>1150708</v>
          </cell>
          <cell r="AD597">
            <v>617242</v>
          </cell>
        </row>
        <row r="598">
          <cell r="A598">
            <v>653</v>
          </cell>
          <cell r="B598" t="str">
            <v>MUSCATINE</v>
          </cell>
          <cell r="C598">
            <v>4312861</v>
          </cell>
          <cell r="D598">
            <v>17012266</v>
          </cell>
          <cell r="E598">
            <v>16582384</v>
          </cell>
          <cell r="F598">
            <v>4742743</v>
          </cell>
          <cell r="G598">
            <v>2589324</v>
          </cell>
          <cell r="H598">
            <v>12420977</v>
          </cell>
          <cell r="I598">
            <v>12414299</v>
          </cell>
          <cell r="J598">
            <v>2596002</v>
          </cell>
          <cell r="K598">
            <v>1085580</v>
          </cell>
          <cell r="L598">
            <v>2092968</v>
          </cell>
          <cell r="M598">
            <v>2094776</v>
          </cell>
          <cell r="N598">
            <v>1083772</v>
          </cell>
          <cell r="O598">
            <v>257173</v>
          </cell>
          <cell r="P598">
            <v>2796302</v>
          </cell>
          <cell r="Q598">
            <v>2809005</v>
          </cell>
          <cell r="R598">
            <v>244470</v>
          </cell>
          <cell r="S598">
            <v>14199646</v>
          </cell>
          <cell r="T598">
            <v>8800882</v>
          </cell>
          <cell r="U598">
            <v>13427095</v>
          </cell>
          <cell r="V598">
            <v>9573433</v>
          </cell>
          <cell r="W598">
            <v>1028397</v>
          </cell>
          <cell r="X598">
            <v>19662</v>
          </cell>
          <cell r="Y598">
            <v>14787</v>
          </cell>
          <cell r="Z598">
            <v>1033272</v>
          </cell>
          <cell r="AA598">
            <v>12972318</v>
          </cell>
          <cell r="AB598">
            <v>28401030</v>
          </cell>
          <cell r="AC598">
            <v>26050637</v>
          </cell>
          <cell r="AD598">
            <v>15322711</v>
          </cell>
        </row>
        <row r="599">
          <cell r="A599">
            <v>21</v>
          </cell>
          <cell r="B599" t="str">
            <v>MYSTIC</v>
          </cell>
          <cell r="C599">
            <v>153070</v>
          </cell>
          <cell r="D599">
            <v>227876</v>
          </cell>
          <cell r="E599">
            <v>157649</v>
          </cell>
          <cell r="F599">
            <v>223297</v>
          </cell>
          <cell r="G599">
            <v>39188</v>
          </cell>
          <cell r="H599">
            <v>56554</v>
          </cell>
          <cell r="I599">
            <v>48309</v>
          </cell>
          <cell r="J599">
            <v>47433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160</v>
          </cell>
          <cell r="P599">
            <v>4387</v>
          </cell>
          <cell r="Q599">
            <v>4370</v>
          </cell>
          <cell r="R599">
            <v>177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70191</v>
          </cell>
          <cell r="AB599">
            <v>165168</v>
          </cell>
          <cell r="AC599">
            <v>143355</v>
          </cell>
          <cell r="AD599">
            <v>92004</v>
          </cell>
        </row>
        <row r="600">
          <cell r="A600">
            <v>166</v>
          </cell>
          <cell r="B600" t="str">
            <v>NASHUA</v>
          </cell>
          <cell r="C600">
            <v>1428688</v>
          </cell>
          <cell r="D600">
            <v>617743</v>
          </cell>
          <cell r="E600">
            <v>733743</v>
          </cell>
          <cell r="F600">
            <v>1312688</v>
          </cell>
          <cell r="G600">
            <v>627740</v>
          </cell>
          <cell r="H600">
            <v>457526</v>
          </cell>
          <cell r="I600">
            <v>319219</v>
          </cell>
          <cell r="J600">
            <v>766047</v>
          </cell>
          <cell r="K600">
            <v>82662</v>
          </cell>
          <cell r="L600">
            <v>47566</v>
          </cell>
          <cell r="M600">
            <v>0</v>
          </cell>
          <cell r="N600">
            <v>130228</v>
          </cell>
          <cell r="O600">
            <v>-134797</v>
          </cell>
          <cell r="P600">
            <v>137776</v>
          </cell>
          <cell r="Q600">
            <v>333681</v>
          </cell>
          <cell r="R600">
            <v>-330702</v>
          </cell>
          <cell r="S600">
            <v>0</v>
          </cell>
          <cell r="T600">
            <v>0</v>
          </cell>
          <cell r="U600">
            <v>18208</v>
          </cell>
          <cell r="V600">
            <v>-18208</v>
          </cell>
          <cell r="W600">
            <v>0</v>
          </cell>
          <cell r="X600">
            <v>185</v>
          </cell>
          <cell r="Y600">
            <v>0</v>
          </cell>
          <cell r="Z600">
            <v>185</v>
          </cell>
          <cell r="AA600">
            <v>477769</v>
          </cell>
          <cell r="AB600">
            <v>507661</v>
          </cell>
          <cell r="AC600">
            <v>414263</v>
          </cell>
          <cell r="AD600">
            <v>571167</v>
          </cell>
        </row>
        <row r="601">
          <cell r="A601">
            <v>765</v>
          </cell>
          <cell r="B601" t="str">
            <v>NEMAHA</v>
          </cell>
          <cell r="C601">
            <v>63504</v>
          </cell>
          <cell r="D601">
            <v>36559</v>
          </cell>
          <cell r="E601">
            <v>14820</v>
          </cell>
          <cell r="F601">
            <v>85243</v>
          </cell>
          <cell r="G601">
            <v>50351</v>
          </cell>
          <cell r="H601">
            <v>15933</v>
          </cell>
          <cell r="I601">
            <v>37113</v>
          </cell>
          <cell r="J601">
            <v>29171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</row>
        <row r="602">
          <cell r="A602">
            <v>738</v>
          </cell>
          <cell r="B602" t="str">
            <v>NEOLA</v>
          </cell>
          <cell r="C602">
            <v>1050133</v>
          </cell>
          <cell r="D602">
            <v>743659</v>
          </cell>
          <cell r="E602">
            <v>774214</v>
          </cell>
          <cell r="F602">
            <v>1019578</v>
          </cell>
          <cell r="G602">
            <v>91301</v>
          </cell>
          <cell r="H602">
            <v>148929</v>
          </cell>
          <cell r="I602">
            <v>135905</v>
          </cell>
          <cell r="J602">
            <v>104325</v>
          </cell>
          <cell r="K602">
            <v>12319</v>
          </cell>
          <cell r="L602">
            <v>546461</v>
          </cell>
          <cell r="M602">
            <v>597654</v>
          </cell>
          <cell r="N602">
            <v>-38874</v>
          </cell>
          <cell r="O602">
            <v>-159953</v>
          </cell>
          <cell r="P602">
            <v>157916</v>
          </cell>
          <cell r="Q602">
            <v>122274</v>
          </cell>
          <cell r="R602">
            <v>-124311</v>
          </cell>
          <cell r="S602">
            <v>-19867</v>
          </cell>
          <cell r="T602">
            <v>45672</v>
          </cell>
          <cell r="U602">
            <v>53745</v>
          </cell>
          <cell r="V602">
            <v>-27940</v>
          </cell>
          <cell r="W602">
            <v>34186</v>
          </cell>
          <cell r="X602">
            <v>49957</v>
          </cell>
          <cell r="Y602">
            <v>30214</v>
          </cell>
          <cell r="Z602">
            <v>53929</v>
          </cell>
          <cell r="AA602">
            <v>-225667</v>
          </cell>
          <cell r="AB602">
            <v>1396321</v>
          </cell>
          <cell r="AC602">
            <v>1098378</v>
          </cell>
          <cell r="AD602">
            <v>72276</v>
          </cell>
        </row>
        <row r="603">
          <cell r="A603">
            <v>820</v>
          </cell>
          <cell r="B603" t="str">
            <v>NEVADA</v>
          </cell>
          <cell r="C603">
            <v>3229531</v>
          </cell>
          <cell r="D603">
            <v>3651636</v>
          </cell>
          <cell r="E603">
            <v>3442771</v>
          </cell>
          <cell r="F603">
            <v>3438396</v>
          </cell>
          <cell r="G603">
            <v>2853872</v>
          </cell>
          <cell r="H603">
            <v>2745325</v>
          </cell>
          <cell r="I603">
            <v>2532554</v>
          </cell>
          <cell r="J603">
            <v>3066643</v>
          </cell>
          <cell r="K603">
            <v>2515398</v>
          </cell>
          <cell r="L603">
            <v>3189093</v>
          </cell>
          <cell r="M603">
            <v>2505175</v>
          </cell>
          <cell r="N603">
            <v>3199316</v>
          </cell>
          <cell r="O603">
            <v>119616</v>
          </cell>
          <cell r="P603">
            <v>3797913</v>
          </cell>
          <cell r="Q603">
            <v>3735012</v>
          </cell>
          <cell r="R603">
            <v>182517</v>
          </cell>
          <cell r="S603">
            <v>4302349</v>
          </cell>
          <cell r="T603">
            <v>1622790</v>
          </cell>
          <cell r="U603">
            <v>5459704</v>
          </cell>
          <cell r="V603">
            <v>465435</v>
          </cell>
          <cell r="W603">
            <v>144295</v>
          </cell>
          <cell r="X603">
            <v>3593</v>
          </cell>
          <cell r="Y603">
            <v>0</v>
          </cell>
          <cell r="Z603">
            <v>147888</v>
          </cell>
          <cell r="AA603">
            <v>5577258</v>
          </cell>
          <cell r="AB603">
            <v>5148749</v>
          </cell>
          <cell r="AC603">
            <v>4543806</v>
          </cell>
          <cell r="AD603">
            <v>6182201</v>
          </cell>
        </row>
        <row r="604">
          <cell r="A604">
            <v>12</v>
          </cell>
          <cell r="B604" t="str">
            <v>NEWALBIN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</row>
        <row r="605">
          <cell r="A605">
            <v>167</v>
          </cell>
          <cell r="B605" t="str">
            <v>NEWHAMPTON</v>
          </cell>
          <cell r="C605">
            <v>663335</v>
          </cell>
          <cell r="D605">
            <v>1854766</v>
          </cell>
          <cell r="E605">
            <v>1866400</v>
          </cell>
          <cell r="F605">
            <v>651701</v>
          </cell>
          <cell r="G605">
            <v>309896</v>
          </cell>
          <cell r="H605">
            <v>1184996</v>
          </cell>
          <cell r="I605">
            <v>1246262</v>
          </cell>
          <cell r="J605">
            <v>248630</v>
          </cell>
          <cell r="K605">
            <v>131279</v>
          </cell>
          <cell r="L605">
            <v>299111</v>
          </cell>
          <cell r="M605">
            <v>270988</v>
          </cell>
          <cell r="N605">
            <v>159402</v>
          </cell>
          <cell r="O605">
            <v>20563</v>
          </cell>
          <cell r="P605">
            <v>751034</v>
          </cell>
          <cell r="Q605">
            <v>746912</v>
          </cell>
          <cell r="R605">
            <v>24685</v>
          </cell>
          <cell r="S605">
            <v>2985882</v>
          </cell>
          <cell r="T605">
            <v>1026147</v>
          </cell>
          <cell r="U605">
            <v>2639413</v>
          </cell>
          <cell r="V605">
            <v>1372616</v>
          </cell>
          <cell r="W605">
            <v>173777</v>
          </cell>
          <cell r="X605">
            <v>2515</v>
          </cell>
          <cell r="Y605">
            <v>1555</v>
          </cell>
          <cell r="Z605">
            <v>174737</v>
          </cell>
          <cell r="AA605">
            <v>6607739</v>
          </cell>
          <cell r="AB605">
            <v>7221935</v>
          </cell>
          <cell r="AC605">
            <v>7494247</v>
          </cell>
          <cell r="AD605">
            <v>6335427</v>
          </cell>
        </row>
        <row r="606">
          <cell r="A606">
            <v>100</v>
          </cell>
          <cell r="B606" t="str">
            <v>NEWHARTFORD</v>
          </cell>
          <cell r="C606">
            <v>89276</v>
          </cell>
          <cell r="D606">
            <v>345918</v>
          </cell>
          <cell r="E606">
            <v>353027</v>
          </cell>
          <cell r="F606">
            <v>82167</v>
          </cell>
          <cell r="G606">
            <v>116513</v>
          </cell>
          <cell r="H606">
            <v>134801</v>
          </cell>
          <cell r="I606">
            <v>178464</v>
          </cell>
          <cell r="J606">
            <v>72850</v>
          </cell>
          <cell r="K606">
            <v>1373</v>
          </cell>
          <cell r="L606">
            <v>33395</v>
          </cell>
          <cell r="M606">
            <v>34675</v>
          </cell>
          <cell r="N606">
            <v>93</v>
          </cell>
          <cell r="O606">
            <v>235</v>
          </cell>
          <cell r="P606">
            <v>51949</v>
          </cell>
          <cell r="Q606">
            <v>50500</v>
          </cell>
          <cell r="R606">
            <v>1684</v>
          </cell>
          <cell r="S606">
            <v>230083</v>
          </cell>
          <cell r="T606">
            <v>17936</v>
          </cell>
          <cell r="U606">
            <v>114530</v>
          </cell>
          <cell r="V606">
            <v>133489</v>
          </cell>
          <cell r="W606">
            <v>12577</v>
          </cell>
          <cell r="X606">
            <v>1678</v>
          </cell>
          <cell r="Y606">
            <v>0</v>
          </cell>
          <cell r="Z606">
            <v>14255</v>
          </cell>
          <cell r="AA606">
            <v>-16652</v>
          </cell>
          <cell r="AB606">
            <v>184654</v>
          </cell>
          <cell r="AC606">
            <v>198984</v>
          </cell>
          <cell r="AD606">
            <v>-30982</v>
          </cell>
        </row>
        <row r="607">
          <cell r="A607">
            <v>781</v>
          </cell>
          <cell r="B607" t="str">
            <v>NEWLIBERTY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</row>
        <row r="608">
          <cell r="A608">
            <v>414</v>
          </cell>
          <cell r="B608" t="str">
            <v>NEWLONDON</v>
          </cell>
          <cell r="C608">
            <v>327586</v>
          </cell>
          <cell r="D608">
            <v>709159</v>
          </cell>
          <cell r="E608">
            <v>745183</v>
          </cell>
          <cell r="F608">
            <v>291562</v>
          </cell>
          <cell r="G608">
            <v>316181</v>
          </cell>
          <cell r="H608">
            <v>558495</v>
          </cell>
          <cell r="I608">
            <v>449105</v>
          </cell>
          <cell r="J608">
            <v>425571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85</v>
          </cell>
          <cell r="P608">
            <v>0</v>
          </cell>
          <cell r="Q608">
            <v>0</v>
          </cell>
          <cell r="R608">
            <v>85</v>
          </cell>
          <cell r="S608">
            <v>221774</v>
          </cell>
          <cell r="T608">
            <v>94995</v>
          </cell>
          <cell r="U608">
            <v>40471</v>
          </cell>
          <cell r="V608">
            <v>276298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2049933</v>
          </cell>
          <cell r="AB608">
            <v>4220202</v>
          </cell>
          <cell r="AC608">
            <v>4346176</v>
          </cell>
          <cell r="AD608">
            <v>1923959</v>
          </cell>
        </row>
        <row r="609">
          <cell r="A609">
            <v>844</v>
          </cell>
          <cell r="B609" t="str">
            <v>NEWMARKET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</row>
        <row r="610">
          <cell r="A610">
            <v>394</v>
          </cell>
          <cell r="B610" t="str">
            <v>NEWPROVIDENCE</v>
          </cell>
          <cell r="C610">
            <v>152951</v>
          </cell>
          <cell r="D610">
            <v>71274</v>
          </cell>
          <cell r="E610">
            <v>49916</v>
          </cell>
          <cell r="F610">
            <v>174309</v>
          </cell>
          <cell r="G610">
            <v>18657</v>
          </cell>
          <cell r="H610">
            <v>38121</v>
          </cell>
          <cell r="I610">
            <v>21550</v>
          </cell>
          <cell r="J610">
            <v>35228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94415</v>
          </cell>
          <cell r="AB610">
            <v>77741</v>
          </cell>
          <cell r="AC610">
            <v>71312</v>
          </cell>
          <cell r="AD610">
            <v>100844</v>
          </cell>
        </row>
        <row r="611">
          <cell r="A611">
            <v>589</v>
          </cell>
          <cell r="B611" t="str">
            <v>NEWSHARON</v>
          </cell>
          <cell r="C611">
            <v>333814</v>
          </cell>
          <cell r="D611">
            <v>550056</v>
          </cell>
          <cell r="E611">
            <v>450504</v>
          </cell>
          <cell r="F611">
            <v>433366</v>
          </cell>
          <cell r="G611">
            <v>1177704</v>
          </cell>
          <cell r="H611">
            <v>319014</v>
          </cell>
          <cell r="I611">
            <v>279205</v>
          </cell>
          <cell r="J611">
            <v>1217513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77823</v>
          </cell>
          <cell r="X611">
            <v>1740</v>
          </cell>
          <cell r="Y611">
            <v>0</v>
          </cell>
          <cell r="Z611">
            <v>79563</v>
          </cell>
          <cell r="AA611">
            <v>428830</v>
          </cell>
          <cell r="AB611">
            <v>419394</v>
          </cell>
          <cell r="AC611">
            <v>403459</v>
          </cell>
          <cell r="AD611">
            <v>444765</v>
          </cell>
        </row>
        <row r="612">
          <cell r="A612">
            <v>296</v>
          </cell>
          <cell r="B612" t="str">
            <v>NEWVIENNA</v>
          </cell>
          <cell r="C612">
            <v>163501</v>
          </cell>
          <cell r="D612">
            <v>236337</v>
          </cell>
          <cell r="E612">
            <v>225422</v>
          </cell>
          <cell r="F612">
            <v>174416</v>
          </cell>
          <cell r="G612">
            <v>437665</v>
          </cell>
          <cell r="H612">
            <v>107495</v>
          </cell>
          <cell r="I612">
            <v>251320</v>
          </cell>
          <cell r="J612">
            <v>293840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20316</v>
          </cell>
          <cell r="P612">
            <v>14796</v>
          </cell>
          <cell r="Q612">
            <v>29068</v>
          </cell>
          <cell r="R612">
            <v>6044</v>
          </cell>
          <cell r="S612">
            <v>7831</v>
          </cell>
          <cell r="T612">
            <v>289938</v>
          </cell>
          <cell r="U612">
            <v>293949</v>
          </cell>
          <cell r="V612">
            <v>3820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296373</v>
          </cell>
          <cell r="AB612">
            <v>144938</v>
          </cell>
          <cell r="AC612">
            <v>143890</v>
          </cell>
          <cell r="AD612">
            <v>297421</v>
          </cell>
        </row>
        <row r="613">
          <cell r="A613">
            <v>877</v>
          </cell>
          <cell r="B613" t="str">
            <v>NEWVIRGINIA</v>
          </cell>
          <cell r="C613">
            <v>68712</v>
          </cell>
          <cell r="D613">
            <v>98133</v>
          </cell>
          <cell r="E613">
            <v>92276</v>
          </cell>
          <cell r="F613">
            <v>74569</v>
          </cell>
          <cell r="G613">
            <v>32052</v>
          </cell>
          <cell r="H613">
            <v>80253</v>
          </cell>
          <cell r="I613">
            <v>56820</v>
          </cell>
          <cell r="J613">
            <v>55485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11299</v>
          </cell>
          <cell r="P613">
            <v>9742</v>
          </cell>
          <cell r="Q613">
            <v>10006</v>
          </cell>
          <cell r="R613">
            <v>11035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72678</v>
          </cell>
          <cell r="AB613">
            <v>92413</v>
          </cell>
          <cell r="AC613">
            <v>91198</v>
          </cell>
          <cell r="AD613">
            <v>73893</v>
          </cell>
        </row>
        <row r="614">
          <cell r="A614">
            <v>88</v>
          </cell>
          <cell r="B614" t="str">
            <v>NEWELL</v>
          </cell>
          <cell r="C614">
            <v>339279</v>
          </cell>
          <cell r="D614">
            <v>582516</v>
          </cell>
          <cell r="E614">
            <v>583733</v>
          </cell>
          <cell r="F614">
            <v>338062</v>
          </cell>
          <cell r="G614">
            <v>140832</v>
          </cell>
          <cell r="H614">
            <v>286481</v>
          </cell>
          <cell r="I614">
            <v>237191</v>
          </cell>
          <cell r="J614">
            <v>190122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203051</v>
          </cell>
          <cell r="P614">
            <v>116794</v>
          </cell>
          <cell r="Q614">
            <v>109383</v>
          </cell>
          <cell r="R614">
            <v>210462</v>
          </cell>
          <cell r="S614">
            <v>0</v>
          </cell>
          <cell r="T614">
            <v>133168</v>
          </cell>
          <cell r="U614">
            <v>156844</v>
          </cell>
          <cell r="V614">
            <v>-23676</v>
          </cell>
          <cell r="W614">
            <v>22905</v>
          </cell>
          <cell r="X614">
            <v>250</v>
          </cell>
          <cell r="Y614">
            <v>0</v>
          </cell>
          <cell r="Z614">
            <v>23155</v>
          </cell>
          <cell r="AA614">
            <v>290942</v>
          </cell>
          <cell r="AB614">
            <v>351037</v>
          </cell>
          <cell r="AC614">
            <v>345453</v>
          </cell>
          <cell r="AD614">
            <v>296526</v>
          </cell>
        </row>
        <row r="615">
          <cell r="A615">
            <v>39</v>
          </cell>
          <cell r="B615" t="str">
            <v>NEWHALL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</row>
        <row r="616">
          <cell r="A616">
            <v>469</v>
          </cell>
          <cell r="B616" t="str">
            <v>NEWTON</v>
          </cell>
          <cell r="C616">
            <v>2312079</v>
          </cell>
          <cell r="D616">
            <v>8155013</v>
          </cell>
          <cell r="E616">
            <v>8010396</v>
          </cell>
          <cell r="F616">
            <v>2456696</v>
          </cell>
          <cell r="G616">
            <v>2766382</v>
          </cell>
          <cell r="H616">
            <v>6975743</v>
          </cell>
          <cell r="I616">
            <v>8259744</v>
          </cell>
          <cell r="J616">
            <v>1482381</v>
          </cell>
          <cell r="K616">
            <v>-38674</v>
          </cell>
          <cell r="L616">
            <v>2269008</v>
          </cell>
          <cell r="M616">
            <v>2331929</v>
          </cell>
          <cell r="N616">
            <v>-101595</v>
          </cell>
          <cell r="O616">
            <v>23663</v>
          </cell>
          <cell r="P616">
            <v>3623243</v>
          </cell>
          <cell r="Q616">
            <v>3522476</v>
          </cell>
          <cell r="R616">
            <v>124430</v>
          </cell>
          <cell r="S616">
            <v>936236</v>
          </cell>
          <cell r="T616">
            <v>7653132</v>
          </cell>
          <cell r="U616">
            <v>4995677</v>
          </cell>
          <cell r="V616">
            <v>3593691</v>
          </cell>
          <cell r="W616">
            <v>511105</v>
          </cell>
          <cell r="X616">
            <v>56159</v>
          </cell>
          <cell r="Y616">
            <v>0</v>
          </cell>
          <cell r="Z616">
            <v>567264</v>
          </cell>
          <cell r="AA616">
            <v>11903742</v>
          </cell>
          <cell r="AB616">
            <v>8968573</v>
          </cell>
          <cell r="AC616">
            <v>7689036</v>
          </cell>
          <cell r="AD616">
            <v>13183279</v>
          </cell>
        </row>
        <row r="617">
          <cell r="A617">
            <v>654</v>
          </cell>
          <cell r="B617" t="str">
            <v>NICHOLS</v>
          </cell>
          <cell r="C617">
            <v>645271</v>
          </cell>
          <cell r="D617">
            <v>133771</v>
          </cell>
          <cell r="E617">
            <v>133929</v>
          </cell>
          <cell r="F617">
            <v>645113</v>
          </cell>
          <cell r="G617">
            <v>105766</v>
          </cell>
          <cell r="H617">
            <v>103802</v>
          </cell>
          <cell r="I617">
            <v>34953</v>
          </cell>
          <cell r="J617">
            <v>174615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73997</v>
          </cell>
          <cell r="AB617">
            <v>53726</v>
          </cell>
          <cell r="AC617">
            <v>28612</v>
          </cell>
          <cell r="AD617">
            <v>99111</v>
          </cell>
        </row>
        <row r="618">
          <cell r="A618">
            <v>8</v>
          </cell>
          <cell r="B618" t="str">
            <v>NODAWAY</v>
          </cell>
          <cell r="C618">
            <v>1815</v>
          </cell>
          <cell r="D618">
            <v>27920</v>
          </cell>
          <cell r="E618">
            <v>24858</v>
          </cell>
          <cell r="F618">
            <v>4877</v>
          </cell>
          <cell r="G618">
            <v>21343</v>
          </cell>
          <cell r="H618">
            <v>19423</v>
          </cell>
          <cell r="I618">
            <v>13285</v>
          </cell>
          <cell r="J618">
            <v>27481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36047</v>
          </cell>
          <cell r="X618">
            <v>0</v>
          </cell>
          <cell r="Y618">
            <v>729</v>
          </cell>
          <cell r="Z618">
            <v>35318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</row>
        <row r="619">
          <cell r="A619">
            <v>327</v>
          </cell>
          <cell r="B619" t="str">
            <v>NORASPRINGS</v>
          </cell>
          <cell r="C619">
            <v>1168850</v>
          </cell>
          <cell r="D619">
            <v>630849</v>
          </cell>
          <cell r="E619">
            <v>633681</v>
          </cell>
          <cell r="F619">
            <v>1166018</v>
          </cell>
          <cell r="G619">
            <v>962506</v>
          </cell>
          <cell r="H619">
            <v>547725</v>
          </cell>
          <cell r="I619">
            <v>554219</v>
          </cell>
          <cell r="J619">
            <v>956012</v>
          </cell>
          <cell r="K619">
            <v>208298</v>
          </cell>
          <cell r="L619">
            <v>945</v>
          </cell>
          <cell r="M619">
            <v>3302</v>
          </cell>
          <cell r="N619">
            <v>205941</v>
          </cell>
          <cell r="O619">
            <v>21405</v>
          </cell>
          <cell r="P619">
            <v>0</v>
          </cell>
          <cell r="Q619">
            <v>0</v>
          </cell>
          <cell r="R619">
            <v>21405</v>
          </cell>
          <cell r="S619">
            <v>912811</v>
          </cell>
          <cell r="T619">
            <v>149350</v>
          </cell>
          <cell r="U619">
            <v>88399</v>
          </cell>
          <cell r="V619">
            <v>973762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129376</v>
          </cell>
          <cell r="AB619">
            <v>874161</v>
          </cell>
          <cell r="AC619">
            <v>878890</v>
          </cell>
          <cell r="AD619">
            <v>124647</v>
          </cell>
        </row>
        <row r="620">
          <cell r="A620">
            <v>196</v>
          </cell>
          <cell r="B620" t="str">
            <v>NORTHBUENAVISTA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</row>
        <row r="621">
          <cell r="A621">
            <v>444</v>
          </cell>
          <cell r="B621" t="str">
            <v>NORTHENGLISH</v>
          </cell>
          <cell r="C621">
            <v>537539</v>
          </cell>
          <cell r="D621">
            <v>847390</v>
          </cell>
          <cell r="E621">
            <v>660509</v>
          </cell>
          <cell r="F621">
            <v>724420</v>
          </cell>
          <cell r="G621">
            <v>62068</v>
          </cell>
          <cell r="H621">
            <v>152888</v>
          </cell>
          <cell r="I621">
            <v>132435</v>
          </cell>
          <cell r="J621">
            <v>82521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300833</v>
          </cell>
          <cell r="AB621">
            <v>585335</v>
          </cell>
          <cell r="AC621">
            <v>560888</v>
          </cell>
          <cell r="AD621">
            <v>325280</v>
          </cell>
        </row>
        <row r="622">
          <cell r="A622">
            <v>485</v>
          </cell>
          <cell r="B622" t="str">
            <v>NORTHLIBERTY</v>
          </cell>
          <cell r="C622">
            <v>7253572</v>
          </cell>
          <cell r="D622">
            <v>14462290</v>
          </cell>
          <cell r="E622">
            <v>13474730</v>
          </cell>
          <cell r="F622">
            <v>8241132</v>
          </cell>
          <cell r="G622">
            <v>1466946</v>
          </cell>
          <cell r="H622">
            <v>4071380</v>
          </cell>
          <cell r="I622">
            <v>4150914</v>
          </cell>
          <cell r="J622">
            <v>1387412</v>
          </cell>
          <cell r="K622">
            <v>1514312</v>
          </cell>
          <cell r="L622">
            <v>4074528</v>
          </cell>
          <cell r="M622">
            <v>4074528</v>
          </cell>
          <cell r="N622">
            <v>1514312</v>
          </cell>
          <cell r="O622">
            <v>425063</v>
          </cell>
          <cell r="P622">
            <v>4736072</v>
          </cell>
          <cell r="Q622">
            <v>4899061</v>
          </cell>
          <cell r="R622">
            <v>262074</v>
          </cell>
          <cell r="S622">
            <v>155529</v>
          </cell>
          <cell r="T622">
            <v>3434448</v>
          </cell>
          <cell r="U622">
            <v>8599402</v>
          </cell>
          <cell r="V622">
            <v>-5009425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9222362</v>
          </cell>
          <cell r="AB622">
            <v>24755199</v>
          </cell>
          <cell r="AC622">
            <v>24746217</v>
          </cell>
          <cell r="AD622">
            <v>9231344</v>
          </cell>
        </row>
        <row r="623">
          <cell r="A623">
            <v>168</v>
          </cell>
          <cell r="B623" t="str">
            <v>NORTHWASHINGTON</v>
          </cell>
          <cell r="C623">
            <v>125728</v>
          </cell>
          <cell r="D623">
            <v>38140</v>
          </cell>
          <cell r="E623">
            <v>43189</v>
          </cell>
          <cell r="F623">
            <v>120679</v>
          </cell>
          <cell r="G623">
            <v>0</v>
          </cell>
          <cell r="H623">
            <v>13904</v>
          </cell>
          <cell r="I623">
            <v>5105</v>
          </cell>
          <cell r="J623">
            <v>8799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</row>
        <row r="624">
          <cell r="A624">
            <v>679</v>
          </cell>
          <cell r="B624" t="str">
            <v>NORTHBORO</v>
          </cell>
          <cell r="C624">
            <v>10212</v>
          </cell>
          <cell r="D624">
            <v>13130</v>
          </cell>
          <cell r="E624">
            <v>10973</v>
          </cell>
          <cell r="F624">
            <v>12369</v>
          </cell>
          <cell r="G624">
            <v>6628</v>
          </cell>
          <cell r="H624">
            <v>6373</v>
          </cell>
          <cell r="I624">
            <v>3678</v>
          </cell>
          <cell r="J624">
            <v>9323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</row>
        <row r="625">
          <cell r="A625">
            <v>947</v>
          </cell>
          <cell r="B625" t="str">
            <v>NORTHWOOD</v>
          </cell>
          <cell r="C625">
            <v>632126</v>
          </cell>
          <cell r="D625">
            <v>1442648</v>
          </cell>
          <cell r="E625">
            <v>1508784</v>
          </cell>
          <cell r="F625">
            <v>565990</v>
          </cell>
          <cell r="G625">
            <v>733083</v>
          </cell>
          <cell r="H625">
            <v>749652</v>
          </cell>
          <cell r="I625">
            <v>854789</v>
          </cell>
          <cell r="J625">
            <v>627946</v>
          </cell>
          <cell r="K625">
            <v>18484</v>
          </cell>
          <cell r="L625">
            <v>428692</v>
          </cell>
          <cell r="M625">
            <v>400000</v>
          </cell>
          <cell r="N625">
            <v>47176</v>
          </cell>
          <cell r="O625">
            <v>78458</v>
          </cell>
          <cell r="P625">
            <v>425445</v>
          </cell>
          <cell r="Q625">
            <v>442432</v>
          </cell>
          <cell r="R625">
            <v>61471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115191</v>
          </cell>
          <cell r="X625">
            <v>975</v>
          </cell>
          <cell r="Y625">
            <v>0</v>
          </cell>
          <cell r="Z625">
            <v>116166</v>
          </cell>
          <cell r="AA625">
            <v>923587</v>
          </cell>
          <cell r="AB625">
            <v>4526465</v>
          </cell>
          <cell r="AC625">
            <v>4517475</v>
          </cell>
          <cell r="AD625">
            <v>932577</v>
          </cell>
        </row>
        <row r="626">
          <cell r="A626">
            <v>878</v>
          </cell>
          <cell r="B626" t="str">
            <v>NORWALK</v>
          </cell>
          <cell r="C626">
            <v>1625547</v>
          </cell>
          <cell r="D626">
            <v>6379009</v>
          </cell>
          <cell r="E626">
            <v>5769871</v>
          </cell>
          <cell r="F626">
            <v>2234685</v>
          </cell>
          <cell r="G626">
            <v>2121569</v>
          </cell>
          <cell r="H626">
            <v>3868293</v>
          </cell>
          <cell r="I626">
            <v>3509285</v>
          </cell>
          <cell r="J626">
            <v>2480577</v>
          </cell>
          <cell r="K626">
            <v>61277</v>
          </cell>
          <cell r="L626">
            <v>3499882</v>
          </cell>
          <cell r="M626">
            <v>2736525</v>
          </cell>
          <cell r="N626">
            <v>824634</v>
          </cell>
          <cell r="O626">
            <v>313256</v>
          </cell>
          <cell r="P626">
            <v>3171599</v>
          </cell>
          <cell r="Q626">
            <v>2869118</v>
          </cell>
          <cell r="R626">
            <v>615737</v>
          </cell>
          <cell r="S626">
            <v>5138106</v>
          </cell>
          <cell r="T626">
            <v>2815707</v>
          </cell>
          <cell r="U626">
            <v>5797437</v>
          </cell>
          <cell r="V626">
            <v>2156376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4595529</v>
          </cell>
          <cell r="AB626">
            <v>5948460</v>
          </cell>
          <cell r="AC626">
            <v>4408022</v>
          </cell>
          <cell r="AD626">
            <v>6135967</v>
          </cell>
        </row>
        <row r="627">
          <cell r="A627">
            <v>40</v>
          </cell>
          <cell r="B627" t="str">
            <v>NORWAY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</row>
        <row r="628">
          <cell r="A628">
            <v>22</v>
          </cell>
          <cell r="B628" t="str">
            <v>NUMA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</row>
        <row r="629">
          <cell r="A629">
            <v>739</v>
          </cell>
          <cell r="B629" t="str">
            <v>OAKLAND</v>
          </cell>
          <cell r="C629">
            <v>116789</v>
          </cell>
          <cell r="D629">
            <v>824704</v>
          </cell>
          <cell r="E629">
            <v>957710</v>
          </cell>
          <cell r="F629">
            <v>-16217</v>
          </cell>
          <cell r="G629">
            <v>274575</v>
          </cell>
          <cell r="H629">
            <v>396281</v>
          </cell>
          <cell r="I629">
            <v>46118</v>
          </cell>
          <cell r="J629">
            <v>624738</v>
          </cell>
          <cell r="K629">
            <v>0</v>
          </cell>
          <cell r="L629">
            <v>93352</v>
          </cell>
          <cell r="M629">
            <v>93352</v>
          </cell>
          <cell r="N629">
            <v>0</v>
          </cell>
          <cell r="O629">
            <v>0</v>
          </cell>
          <cell r="P629">
            <v>265573</v>
          </cell>
          <cell r="Q629">
            <v>265573</v>
          </cell>
          <cell r="R629">
            <v>0</v>
          </cell>
          <cell r="S629">
            <v>-468424</v>
          </cell>
          <cell r="T629">
            <v>0</v>
          </cell>
          <cell r="U629">
            <v>30565</v>
          </cell>
          <cell r="V629">
            <v>-498989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912861</v>
          </cell>
          <cell r="AB629">
            <v>1173762</v>
          </cell>
          <cell r="AC629">
            <v>1141436</v>
          </cell>
          <cell r="AD629">
            <v>945187</v>
          </cell>
        </row>
        <row r="630">
          <cell r="A630">
            <v>470</v>
          </cell>
          <cell r="B630" t="str">
            <v>OAKLANDACRES</v>
          </cell>
          <cell r="C630">
            <v>37434</v>
          </cell>
          <cell r="D630">
            <v>51087</v>
          </cell>
          <cell r="E630">
            <v>27653</v>
          </cell>
          <cell r="F630">
            <v>60868</v>
          </cell>
          <cell r="G630">
            <v>54311</v>
          </cell>
          <cell r="H630">
            <v>29517</v>
          </cell>
          <cell r="I630">
            <v>10033</v>
          </cell>
          <cell r="J630">
            <v>73795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</row>
        <row r="631">
          <cell r="A631">
            <v>561</v>
          </cell>
          <cell r="B631" t="str">
            <v>OAKVILLE</v>
          </cell>
          <cell r="C631">
            <v>12897</v>
          </cell>
          <cell r="D631">
            <v>120706</v>
          </cell>
          <cell r="E631">
            <v>108478</v>
          </cell>
          <cell r="F631">
            <v>25125</v>
          </cell>
          <cell r="G631">
            <v>93143</v>
          </cell>
          <cell r="H631">
            <v>16738</v>
          </cell>
          <cell r="I631">
            <v>43226</v>
          </cell>
          <cell r="J631">
            <v>66655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103687</v>
          </cell>
          <cell r="AB631">
            <v>167867</v>
          </cell>
          <cell r="AC631">
            <v>140772</v>
          </cell>
          <cell r="AD631">
            <v>130782</v>
          </cell>
        </row>
        <row r="632">
          <cell r="A632">
            <v>670</v>
          </cell>
          <cell r="B632" t="str">
            <v>OCHEYEDAN</v>
          </cell>
          <cell r="C632">
            <v>-14127</v>
          </cell>
          <cell r="D632">
            <v>275232</v>
          </cell>
          <cell r="E632">
            <v>370798</v>
          </cell>
          <cell r="F632">
            <v>-109693</v>
          </cell>
          <cell r="G632">
            <v>191973</v>
          </cell>
          <cell r="H632">
            <v>148334</v>
          </cell>
          <cell r="I632">
            <v>59249</v>
          </cell>
          <cell r="J632">
            <v>281058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15193</v>
          </cell>
          <cell r="P632">
            <v>0</v>
          </cell>
          <cell r="Q632">
            <v>9741</v>
          </cell>
          <cell r="R632">
            <v>5452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183519</v>
          </cell>
          <cell r="AB632">
            <v>162097</v>
          </cell>
          <cell r="AC632">
            <v>322834</v>
          </cell>
          <cell r="AD632">
            <v>22782</v>
          </cell>
        </row>
        <row r="633">
          <cell r="A633">
            <v>766</v>
          </cell>
          <cell r="B633" t="str">
            <v>ODEBOLT</v>
          </cell>
          <cell r="C633">
            <v>344296</v>
          </cell>
          <cell r="D633">
            <v>581236</v>
          </cell>
          <cell r="E633">
            <v>461738</v>
          </cell>
          <cell r="F633">
            <v>463794</v>
          </cell>
          <cell r="G633">
            <v>176672</v>
          </cell>
          <cell r="H633">
            <v>269390</v>
          </cell>
          <cell r="I633">
            <v>255402</v>
          </cell>
          <cell r="J633">
            <v>190660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3453</v>
          </cell>
          <cell r="P633">
            <v>92118</v>
          </cell>
          <cell r="Q633">
            <v>64323</v>
          </cell>
          <cell r="R633">
            <v>31248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385154</v>
          </cell>
          <cell r="AB633">
            <v>356189</v>
          </cell>
          <cell r="AC633">
            <v>325512</v>
          </cell>
          <cell r="AD633">
            <v>415831</v>
          </cell>
        </row>
        <row r="634">
          <cell r="A634">
            <v>316</v>
          </cell>
          <cell r="B634" t="str">
            <v>OELWEIN</v>
          </cell>
          <cell r="C634">
            <v>497878</v>
          </cell>
          <cell r="D634">
            <v>2022577</v>
          </cell>
          <cell r="E634">
            <v>1957768</v>
          </cell>
          <cell r="F634">
            <v>562687</v>
          </cell>
          <cell r="G634">
            <v>2662416</v>
          </cell>
          <cell r="H634">
            <v>3445567</v>
          </cell>
          <cell r="I634">
            <v>3230996</v>
          </cell>
          <cell r="J634">
            <v>2876987</v>
          </cell>
          <cell r="K634">
            <v>0</v>
          </cell>
          <cell r="L634">
            <v>68956</v>
          </cell>
          <cell r="M634">
            <v>68956</v>
          </cell>
          <cell r="N634">
            <v>0</v>
          </cell>
          <cell r="O634">
            <v>86791</v>
          </cell>
          <cell r="P634">
            <v>1847102</v>
          </cell>
          <cell r="Q634">
            <v>1873831</v>
          </cell>
          <cell r="R634">
            <v>60062</v>
          </cell>
          <cell r="S634">
            <v>1618054</v>
          </cell>
          <cell r="T634">
            <v>1774105</v>
          </cell>
          <cell r="U634">
            <v>2168378</v>
          </cell>
          <cell r="V634">
            <v>1223781</v>
          </cell>
          <cell r="W634">
            <v>283010</v>
          </cell>
          <cell r="X634">
            <v>4082</v>
          </cell>
          <cell r="Y634">
            <v>0</v>
          </cell>
          <cell r="Z634">
            <v>287092</v>
          </cell>
          <cell r="AA634">
            <v>2144758</v>
          </cell>
          <cell r="AB634">
            <v>4110489</v>
          </cell>
          <cell r="AC634">
            <v>4441463</v>
          </cell>
          <cell r="AD634">
            <v>1813784</v>
          </cell>
        </row>
        <row r="635">
          <cell r="A635">
            <v>62</v>
          </cell>
          <cell r="B635" t="str">
            <v>OGDEN</v>
          </cell>
          <cell r="C635">
            <v>431759</v>
          </cell>
          <cell r="D635">
            <v>1041508</v>
          </cell>
          <cell r="E635">
            <v>886131</v>
          </cell>
          <cell r="F635">
            <v>587136</v>
          </cell>
          <cell r="G635">
            <v>513037</v>
          </cell>
          <cell r="H635">
            <v>690953</v>
          </cell>
          <cell r="I635">
            <v>551975</v>
          </cell>
          <cell r="J635">
            <v>652015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-27025</v>
          </cell>
          <cell r="P635">
            <v>155094</v>
          </cell>
          <cell r="Q635">
            <v>154313</v>
          </cell>
          <cell r="R635">
            <v>-26244</v>
          </cell>
          <cell r="S635">
            <v>489023</v>
          </cell>
          <cell r="T635">
            <v>211013</v>
          </cell>
          <cell r="U635">
            <v>228431</v>
          </cell>
          <cell r="V635">
            <v>471605</v>
          </cell>
          <cell r="W635">
            <v>69579</v>
          </cell>
          <cell r="X635">
            <v>400</v>
          </cell>
          <cell r="Y635">
            <v>0</v>
          </cell>
          <cell r="Z635">
            <v>69979</v>
          </cell>
          <cell r="AA635">
            <v>1972670</v>
          </cell>
          <cell r="AB635">
            <v>3706981</v>
          </cell>
          <cell r="AC635">
            <v>3904253</v>
          </cell>
          <cell r="AD635">
            <v>1775398</v>
          </cell>
        </row>
        <row r="636">
          <cell r="A636">
            <v>275</v>
          </cell>
          <cell r="B636" t="str">
            <v>OKOBOJI</v>
          </cell>
          <cell r="C636">
            <v>930273</v>
          </cell>
          <cell r="D636">
            <v>1550283</v>
          </cell>
          <cell r="E636">
            <v>1312665</v>
          </cell>
          <cell r="F636">
            <v>1167891</v>
          </cell>
          <cell r="G636">
            <v>46413</v>
          </cell>
          <cell r="H636">
            <v>102965</v>
          </cell>
          <cell r="I636">
            <v>91412</v>
          </cell>
          <cell r="J636">
            <v>57966</v>
          </cell>
          <cell r="K636">
            <v>10238</v>
          </cell>
          <cell r="L636">
            <v>60352</v>
          </cell>
          <cell r="M636">
            <v>58800</v>
          </cell>
          <cell r="N636">
            <v>11790</v>
          </cell>
          <cell r="O636">
            <v>94103</v>
          </cell>
          <cell r="P636">
            <v>553338</v>
          </cell>
          <cell r="Q636">
            <v>570554</v>
          </cell>
          <cell r="R636">
            <v>76887</v>
          </cell>
          <cell r="S636">
            <v>842660</v>
          </cell>
          <cell r="T636">
            <v>0</v>
          </cell>
          <cell r="U636">
            <v>947145</v>
          </cell>
          <cell r="V636">
            <v>-104485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780807</v>
          </cell>
          <cell r="AB636">
            <v>723236</v>
          </cell>
          <cell r="AC636">
            <v>720227</v>
          </cell>
          <cell r="AD636">
            <v>783816</v>
          </cell>
        </row>
        <row r="637">
          <cell r="A637">
            <v>415</v>
          </cell>
          <cell r="B637" t="str">
            <v>OLDS</v>
          </cell>
          <cell r="C637">
            <v>236068</v>
          </cell>
          <cell r="D637">
            <v>84848</v>
          </cell>
          <cell r="E637">
            <v>109002</v>
          </cell>
          <cell r="F637">
            <v>211914</v>
          </cell>
          <cell r="G637">
            <v>197236</v>
          </cell>
          <cell r="H637">
            <v>27014</v>
          </cell>
          <cell r="I637">
            <v>25549</v>
          </cell>
          <cell r="J637">
            <v>198701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127620</v>
          </cell>
          <cell r="AC637">
            <v>115381</v>
          </cell>
          <cell r="AD637">
            <v>12239</v>
          </cell>
        </row>
        <row r="638">
          <cell r="A638">
            <v>497</v>
          </cell>
          <cell r="B638" t="str">
            <v>OLIN</v>
          </cell>
          <cell r="C638">
            <v>-9563</v>
          </cell>
          <cell r="D638">
            <v>431782</v>
          </cell>
          <cell r="E638">
            <v>267809</v>
          </cell>
          <cell r="F638">
            <v>154410</v>
          </cell>
          <cell r="G638">
            <v>235781</v>
          </cell>
          <cell r="H638">
            <v>203788</v>
          </cell>
          <cell r="I638">
            <v>315581</v>
          </cell>
          <cell r="J638">
            <v>123988</v>
          </cell>
          <cell r="K638">
            <v>34194</v>
          </cell>
          <cell r="L638">
            <v>0</v>
          </cell>
          <cell r="M638">
            <v>0</v>
          </cell>
          <cell r="N638">
            <v>34194</v>
          </cell>
          <cell r="O638">
            <v>-91712</v>
          </cell>
          <cell r="P638">
            <v>212409</v>
          </cell>
          <cell r="Q638">
            <v>43452</v>
          </cell>
          <cell r="R638">
            <v>77245</v>
          </cell>
          <cell r="S638">
            <v>-41138</v>
          </cell>
          <cell r="T638">
            <v>0</v>
          </cell>
          <cell r="U638">
            <v>0</v>
          </cell>
          <cell r="V638">
            <v>-41138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-116118</v>
          </cell>
          <cell r="AB638">
            <v>656397</v>
          </cell>
          <cell r="AC638">
            <v>781012</v>
          </cell>
          <cell r="AD638">
            <v>-240733</v>
          </cell>
        </row>
        <row r="639">
          <cell r="A639">
            <v>510</v>
          </cell>
          <cell r="B639" t="str">
            <v>OLLIE</v>
          </cell>
          <cell r="C639">
            <v>125052</v>
          </cell>
          <cell r="D639">
            <v>42690</v>
          </cell>
          <cell r="E639">
            <v>33286</v>
          </cell>
          <cell r="F639">
            <v>134456</v>
          </cell>
          <cell r="G639">
            <v>38887</v>
          </cell>
          <cell r="H639">
            <v>22286</v>
          </cell>
          <cell r="I639">
            <v>26352</v>
          </cell>
          <cell r="J639">
            <v>34821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-2020</v>
          </cell>
          <cell r="AB639">
            <v>8625</v>
          </cell>
          <cell r="AC639">
            <v>10687</v>
          </cell>
          <cell r="AD639">
            <v>-4082</v>
          </cell>
        </row>
        <row r="640">
          <cell r="A640">
            <v>635</v>
          </cell>
          <cell r="B640" t="str">
            <v>ONAWA</v>
          </cell>
          <cell r="C640">
            <v>2280937</v>
          </cell>
          <cell r="D640">
            <v>1473424</v>
          </cell>
          <cell r="E640">
            <v>1459861</v>
          </cell>
          <cell r="F640">
            <v>2294500</v>
          </cell>
          <cell r="G640">
            <v>776059</v>
          </cell>
          <cell r="H640">
            <v>1182216</v>
          </cell>
          <cell r="I640">
            <v>1427379</v>
          </cell>
          <cell r="J640">
            <v>530896</v>
          </cell>
          <cell r="K640">
            <v>-996112</v>
          </cell>
          <cell r="L640">
            <v>235945</v>
          </cell>
          <cell r="M640">
            <v>702802</v>
          </cell>
          <cell r="N640">
            <v>-1462969</v>
          </cell>
          <cell r="O640">
            <v>36135</v>
          </cell>
          <cell r="P640">
            <v>189302</v>
          </cell>
          <cell r="Q640">
            <v>182295</v>
          </cell>
          <cell r="R640">
            <v>43142</v>
          </cell>
          <cell r="S640">
            <v>-524866</v>
          </cell>
          <cell r="T640">
            <v>531189</v>
          </cell>
          <cell r="U640">
            <v>4512</v>
          </cell>
          <cell r="V640">
            <v>1811</v>
          </cell>
          <cell r="W640">
            <v>134338</v>
          </cell>
          <cell r="X640">
            <v>2697</v>
          </cell>
          <cell r="Y640">
            <v>504</v>
          </cell>
          <cell r="Z640">
            <v>136531</v>
          </cell>
          <cell r="AA640">
            <v>8576532</v>
          </cell>
          <cell r="AB640">
            <v>4850463</v>
          </cell>
          <cell r="AC640">
            <v>4506890</v>
          </cell>
          <cell r="AD640">
            <v>8920105</v>
          </cell>
        </row>
        <row r="641">
          <cell r="A641">
            <v>498</v>
          </cell>
          <cell r="B641" t="str">
            <v>ONSLOW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</row>
        <row r="642">
          <cell r="A642">
            <v>808</v>
          </cell>
          <cell r="B642" t="str">
            <v>ORANGECITY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</row>
        <row r="643">
          <cell r="A643">
            <v>626</v>
          </cell>
          <cell r="B643" t="str">
            <v>ORCHARD</v>
          </cell>
          <cell r="C643">
            <v>10695</v>
          </cell>
          <cell r="D643">
            <v>13923</v>
          </cell>
          <cell r="E643">
            <v>18023</v>
          </cell>
          <cell r="F643">
            <v>6595</v>
          </cell>
          <cell r="G643">
            <v>0</v>
          </cell>
          <cell r="H643">
            <v>3394</v>
          </cell>
          <cell r="I643">
            <v>0</v>
          </cell>
          <cell r="J643">
            <v>3394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27260</v>
          </cell>
          <cell r="AC643">
            <v>27260</v>
          </cell>
          <cell r="AD643">
            <v>0</v>
          </cell>
        </row>
        <row r="644">
          <cell r="A644">
            <v>5</v>
          </cell>
          <cell r="B644" t="str">
            <v>ORIENT</v>
          </cell>
          <cell r="C644">
            <v>83531</v>
          </cell>
          <cell r="D644">
            <v>90818</v>
          </cell>
          <cell r="E644">
            <v>92072</v>
          </cell>
          <cell r="F644">
            <v>82277</v>
          </cell>
          <cell r="G644">
            <v>265573</v>
          </cell>
          <cell r="H644">
            <v>125663</v>
          </cell>
          <cell r="I644">
            <v>44727</v>
          </cell>
          <cell r="J644">
            <v>346509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11574</v>
          </cell>
          <cell r="T644">
            <v>18844</v>
          </cell>
          <cell r="U644">
            <v>15220</v>
          </cell>
          <cell r="V644">
            <v>15198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353234</v>
          </cell>
          <cell r="AB644">
            <v>411419</v>
          </cell>
          <cell r="AC644">
            <v>362881</v>
          </cell>
          <cell r="AD644">
            <v>401772</v>
          </cell>
        </row>
        <row r="645">
          <cell r="A645">
            <v>276</v>
          </cell>
          <cell r="B645" t="str">
            <v>ORLEANS</v>
          </cell>
          <cell r="C645">
            <v>1294145</v>
          </cell>
          <cell r="D645">
            <v>604434</v>
          </cell>
          <cell r="E645">
            <v>356664</v>
          </cell>
          <cell r="F645">
            <v>1541915</v>
          </cell>
          <cell r="G645">
            <v>38424</v>
          </cell>
          <cell r="H645">
            <v>77575</v>
          </cell>
          <cell r="I645">
            <v>44357</v>
          </cell>
          <cell r="J645">
            <v>71642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1</v>
          </cell>
          <cell r="P645">
            <v>155277</v>
          </cell>
          <cell r="Q645">
            <v>138284</v>
          </cell>
          <cell r="R645">
            <v>16994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</row>
        <row r="646">
          <cell r="A646">
            <v>627</v>
          </cell>
          <cell r="B646" t="str">
            <v>OSAGE</v>
          </cell>
          <cell r="C646">
            <v>893242</v>
          </cell>
          <cell r="D646">
            <v>2689894</v>
          </cell>
          <cell r="E646">
            <v>2763854</v>
          </cell>
          <cell r="F646">
            <v>819282</v>
          </cell>
          <cell r="G646">
            <v>1578155</v>
          </cell>
          <cell r="H646">
            <v>1462166</v>
          </cell>
          <cell r="I646">
            <v>1784309</v>
          </cell>
          <cell r="J646">
            <v>1256012</v>
          </cell>
          <cell r="K646">
            <v>2975560</v>
          </cell>
          <cell r="L646">
            <v>967206</v>
          </cell>
          <cell r="M646">
            <v>3761956</v>
          </cell>
          <cell r="N646">
            <v>180810</v>
          </cell>
          <cell r="O646">
            <v>1644301</v>
          </cell>
          <cell r="P646">
            <v>1077925</v>
          </cell>
          <cell r="Q646">
            <v>2448910</v>
          </cell>
          <cell r="R646">
            <v>273316</v>
          </cell>
          <cell r="S646">
            <v>605301</v>
          </cell>
          <cell r="T646">
            <v>693578</v>
          </cell>
          <cell r="U646">
            <v>984252</v>
          </cell>
          <cell r="V646">
            <v>314627</v>
          </cell>
          <cell r="W646">
            <v>116580</v>
          </cell>
          <cell r="X646">
            <v>3489</v>
          </cell>
          <cell r="Y646">
            <v>0</v>
          </cell>
          <cell r="Z646">
            <v>120069</v>
          </cell>
          <cell r="AA646">
            <v>4568326</v>
          </cell>
          <cell r="AB646">
            <v>4193397</v>
          </cell>
          <cell r="AC646">
            <v>5127953</v>
          </cell>
          <cell r="AD646">
            <v>3633770</v>
          </cell>
        </row>
        <row r="647">
          <cell r="A647">
            <v>170</v>
          </cell>
          <cell r="B647" t="str">
            <v>OSCEOLA</v>
          </cell>
          <cell r="C647">
            <v>847812</v>
          </cell>
          <cell r="D647">
            <v>4666938</v>
          </cell>
          <cell r="E647">
            <v>4590172</v>
          </cell>
          <cell r="F647">
            <v>924578</v>
          </cell>
          <cell r="G647">
            <v>335341</v>
          </cell>
          <cell r="H647">
            <v>2593965</v>
          </cell>
          <cell r="I647">
            <v>2496743</v>
          </cell>
          <cell r="J647">
            <v>432563</v>
          </cell>
          <cell r="K647">
            <v>156694</v>
          </cell>
          <cell r="L647">
            <v>551828</v>
          </cell>
          <cell r="M647">
            <v>642951</v>
          </cell>
          <cell r="N647">
            <v>65571</v>
          </cell>
          <cell r="O647">
            <v>0</v>
          </cell>
          <cell r="P647">
            <v>1563309</v>
          </cell>
          <cell r="Q647">
            <v>1489926</v>
          </cell>
          <cell r="R647">
            <v>73383</v>
          </cell>
          <cell r="S647">
            <v>674481</v>
          </cell>
          <cell r="T647">
            <v>1535246</v>
          </cell>
          <cell r="U647">
            <v>2783452</v>
          </cell>
          <cell r="V647">
            <v>-573725</v>
          </cell>
          <cell r="W647">
            <v>108428</v>
          </cell>
          <cell r="X647">
            <v>432</v>
          </cell>
          <cell r="Y647">
            <v>0</v>
          </cell>
          <cell r="Z647">
            <v>108860</v>
          </cell>
          <cell r="AA647">
            <v>1118846</v>
          </cell>
          <cell r="AB647">
            <v>9601547</v>
          </cell>
          <cell r="AC647">
            <v>7780679</v>
          </cell>
          <cell r="AD647">
            <v>2939714</v>
          </cell>
        </row>
        <row r="648">
          <cell r="A648">
            <v>590</v>
          </cell>
          <cell r="B648" t="str">
            <v>OSKALOOSA</v>
          </cell>
          <cell r="C648">
            <v>4742078</v>
          </cell>
          <cell r="D648">
            <v>5948943</v>
          </cell>
          <cell r="E648">
            <v>6938009</v>
          </cell>
          <cell r="F648">
            <v>3753012</v>
          </cell>
          <cell r="G648">
            <v>2965312</v>
          </cell>
          <cell r="H648">
            <v>4105396</v>
          </cell>
          <cell r="I648">
            <v>3408072</v>
          </cell>
          <cell r="J648">
            <v>3662636</v>
          </cell>
          <cell r="K648">
            <v>0</v>
          </cell>
          <cell r="L648">
            <v>347959</v>
          </cell>
          <cell r="M648">
            <v>342653</v>
          </cell>
          <cell r="N648">
            <v>5306</v>
          </cell>
          <cell r="O648">
            <v>178485</v>
          </cell>
          <cell r="P648">
            <v>761909</v>
          </cell>
          <cell r="Q648">
            <v>749055</v>
          </cell>
          <cell r="R648">
            <v>191339</v>
          </cell>
          <cell r="S648">
            <v>1473844</v>
          </cell>
          <cell r="T648">
            <v>6158494</v>
          </cell>
          <cell r="U648">
            <v>4401145</v>
          </cell>
          <cell r="V648">
            <v>3231193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5202101</v>
          </cell>
          <cell r="AB648">
            <v>11489074</v>
          </cell>
          <cell r="AC648">
            <v>10942965</v>
          </cell>
          <cell r="AD648">
            <v>5748210</v>
          </cell>
        </row>
        <row r="649">
          <cell r="A649">
            <v>923</v>
          </cell>
          <cell r="B649" t="str">
            <v>OSSIAN</v>
          </cell>
          <cell r="C649">
            <v>242372</v>
          </cell>
          <cell r="D649">
            <v>468906</v>
          </cell>
          <cell r="E649">
            <v>409298</v>
          </cell>
          <cell r="F649">
            <v>301980</v>
          </cell>
          <cell r="G649">
            <v>293964</v>
          </cell>
          <cell r="H649">
            <v>282253</v>
          </cell>
          <cell r="I649">
            <v>283599</v>
          </cell>
          <cell r="J649">
            <v>292618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5850</v>
          </cell>
          <cell r="P649">
            <v>115565</v>
          </cell>
          <cell r="Q649">
            <v>114964</v>
          </cell>
          <cell r="R649">
            <v>6451</v>
          </cell>
          <cell r="S649">
            <v>-346410</v>
          </cell>
          <cell r="T649">
            <v>2929647</v>
          </cell>
          <cell r="U649">
            <v>2351081</v>
          </cell>
          <cell r="V649">
            <v>232156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217453</v>
          </cell>
          <cell r="AB649">
            <v>368029</v>
          </cell>
          <cell r="AC649">
            <v>441601</v>
          </cell>
          <cell r="AD649">
            <v>143881</v>
          </cell>
        </row>
        <row r="650">
          <cell r="A650">
            <v>197</v>
          </cell>
          <cell r="B650" t="str">
            <v>OSTERDOCK</v>
          </cell>
          <cell r="C650">
            <v>23640</v>
          </cell>
          <cell r="D650">
            <v>9155</v>
          </cell>
          <cell r="E650">
            <v>5098</v>
          </cell>
          <cell r="F650">
            <v>27697</v>
          </cell>
          <cell r="G650">
            <v>2342</v>
          </cell>
          <cell r="H650">
            <v>2342</v>
          </cell>
          <cell r="I650">
            <v>4182</v>
          </cell>
          <cell r="J650">
            <v>502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</row>
        <row r="651">
          <cell r="A651">
            <v>909</v>
          </cell>
          <cell r="B651" t="str">
            <v>OTHO</v>
          </cell>
          <cell r="C651">
            <v>236680</v>
          </cell>
          <cell r="D651">
            <v>243874</v>
          </cell>
          <cell r="E651">
            <v>254950</v>
          </cell>
          <cell r="F651">
            <v>225604</v>
          </cell>
          <cell r="G651">
            <v>404320</v>
          </cell>
          <cell r="H651">
            <v>157231</v>
          </cell>
          <cell r="I651">
            <v>245806</v>
          </cell>
          <cell r="J651">
            <v>315745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20625</v>
          </cell>
          <cell r="Q651">
            <v>20625</v>
          </cell>
          <cell r="R651">
            <v>0</v>
          </cell>
          <cell r="S651">
            <v>10955</v>
          </cell>
          <cell r="T651">
            <v>4821</v>
          </cell>
          <cell r="U651">
            <v>0</v>
          </cell>
          <cell r="V651">
            <v>15776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476090</v>
          </cell>
          <cell r="AB651">
            <v>269701</v>
          </cell>
          <cell r="AC651">
            <v>236240</v>
          </cell>
          <cell r="AD651">
            <v>509551</v>
          </cell>
        </row>
        <row r="652">
          <cell r="A652">
            <v>934</v>
          </cell>
          <cell r="B652" t="str">
            <v>OTO</v>
          </cell>
          <cell r="C652">
            <v>52705</v>
          </cell>
          <cell r="D652">
            <v>58664</v>
          </cell>
          <cell r="E652">
            <v>32434</v>
          </cell>
          <cell r="F652">
            <v>78935</v>
          </cell>
          <cell r="G652">
            <v>17716</v>
          </cell>
          <cell r="H652">
            <v>12800</v>
          </cell>
          <cell r="I652">
            <v>10854</v>
          </cell>
          <cell r="J652">
            <v>19662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14665</v>
          </cell>
          <cell r="AB652">
            <v>43795</v>
          </cell>
          <cell r="AC652">
            <v>48843</v>
          </cell>
          <cell r="AD652">
            <v>9617</v>
          </cell>
        </row>
        <row r="653">
          <cell r="A653">
            <v>431</v>
          </cell>
          <cell r="B653" t="str">
            <v>OTTOSEN</v>
          </cell>
          <cell r="C653">
            <v>33989</v>
          </cell>
          <cell r="D653">
            <v>38767</v>
          </cell>
          <cell r="E653">
            <v>45793</v>
          </cell>
          <cell r="F653">
            <v>26963</v>
          </cell>
          <cell r="G653">
            <v>0</v>
          </cell>
          <cell r="H653">
            <v>5828</v>
          </cell>
          <cell r="I653">
            <v>4180</v>
          </cell>
          <cell r="J653">
            <v>1648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11680</v>
          </cell>
          <cell r="AC653">
            <v>16856</v>
          </cell>
          <cell r="AD653">
            <v>-5176</v>
          </cell>
        </row>
        <row r="654">
          <cell r="A654">
            <v>868</v>
          </cell>
          <cell r="B654" t="str">
            <v>OTTUMWA</v>
          </cell>
          <cell r="C654">
            <v>4035632</v>
          </cell>
          <cell r="D654">
            <v>15275943</v>
          </cell>
          <cell r="E654">
            <v>15310622</v>
          </cell>
          <cell r="F654">
            <v>4000953</v>
          </cell>
          <cell r="G654">
            <v>11496521</v>
          </cell>
          <cell r="H654">
            <v>20182540</v>
          </cell>
          <cell r="I654">
            <v>21252639</v>
          </cell>
          <cell r="J654">
            <v>10426422</v>
          </cell>
          <cell r="K654">
            <v>-189029</v>
          </cell>
          <cell r="L654">
            <v>781931</v>
          </cell>
          <cell r="M654">
            <v>780201</v>
          </cell>
          <cell r="N654">
            <v>-187299</v>
          </cell>
          <cell r="O654">
            <v>1604678</v>
          </cell>
          <cell r="P654">
            <v>4720413</v>
          </cell>
          <cell r="Q654">
            <v>4813935</v>
          </cell>
          <cell r="R654">
            <v>1511156</v>
          </cell>
          <cell r="S654">
            <v>6863146</v>
          </cell>
          <cell r="T654">
            <v>4296591</v>
          </cell>
          <cell r="U654">
            <v>5281352</v>
          </cell>
          <cell r="V654">
            <v>5878385</v>
          </cell>
          <cell r="W654">
            <v>849838</v>
          </cell>
          <cell r="X654">
            <v>14520</v>
          </cell>
          <cell r="Y654">
            <v>8956</v>
          </cell>
          <cell r="Z654">
            <v>855402</v>
          </cell>
          <cell r="AA654">
            <v>12894787</v>
          </cell>
          <cell r="AB654">
            <v>17665935</v>
          </cell>
          <cell r="AC654">
            <v>16853513</v>
          </cell>
          <cell r="AD654">
            <v>13707209</v>
          </cell>
        </row>
        <row r="655">
          <cell r="A655">
            <v>395</v>
          </cell>
          <cell r="B655" t="str">
            <v>OWASA</v>
          </cell>
          <cell r="C655">
            <v>23742</v>
          </cell>
          <cell r="D655">
            <v>18650</v>
          </cell>
          <cell r="E655">
            <v>18462</v>
          </cell>
          <cell r="F655">
            <v>23930</v>
          </cell>
          <cell r="G655">
            <v>375</v>
          </cell>
          <cell r="H655">
            <v>3238</v>
          </cell>
          <cell r="I655">
            <v>3377</v>
          </cell>
          <cell r="J655">
            <v>236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</row>
        <row r="656">
          <cell r="A656">
            <v>486</v>
          </cell>
          <cell r="B656" t="str">
            <v>OXFORD</v>
          </cell>
          <cell r="C656">
            <v>141519</v>
          </cell>
          <cell r="D656">
            <v>356658</v>
          </cell>
          <cell r="E656">
            <v>359869</v>
          </cell>
          <cell r="F656">
            <v>138308</v>
          </cell>
          <cell r="G656">
            <v>79333</v>
          </cell>
          <cell r="H656">
            <v>115654</v>
          </cell>
          <cell r="I656">
            <v>73911</v>
          </cell>
          <cell r="J656">
            <v>121076</v>
          </cell>
          <cell r="K656">
            <v>224921</v>
          </cell>
          <cell r="L656">
            <v>156852</v>
          </cell>
          <cell r="M656">
            <v>69600</v>
          </cell>
          <cell r="N656">
            <v>312173</v>
          </cell>
          <cell r="O656">
            <v>0</v>
          </cell>
          <cell r="P656">
            <v>63537</v>
          </cell>
          <cell r="Q656">
            <v>63537</v>
          </cell>
          <cell r="R656">
            <v>0</v>
          </cell>
          <cell r="S656">
            <v>72205</v>
          </cell>
          <cell r="T656">
            <v>629828</v>
          </cell>
          <cell r="U656">
            <v>515301</v>
          </cell>
          <cell r="V656">
            <v>186732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50793</v>
          </cell>
          <cell r="AB656">
            <v>232414</v>
          </cell>
          <cell r="AC656">
            <v>234329</v>
          </cell>
          <cell r="AD656">
            <v>48878</v>
          </cell>
        </row>
        <row r="657">
          <cell r="A657">
            <v>499</v>
          </cell>
          <cell r="B657" t="str">
            <v>OXFORDJUNCTION</v>
          </cell>
          <cell r="C657">
            <v>81973</v>
          </cell>
          <cell r="D657">
            <v>257324</v>
          </cell>
          <cell r="E657">
            <v>234271</v>
          </cell>
          <cell r="F657">
            <v>105026</v>
          </cell>
          <cell r="G657">
            <v>73722</v>
          </cell>
          <cell r="H657">
            <v>125519</v>
          </cell>
          <cell r="I657">
            <v>138399</v>
          </cell>
          <cell r="J657">
            <v>60842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1019</v>
          </cell>
          <cell r="P657">
            <v>34374</v>
          </cell>
          <cell r="Q657">
            <v>34512</v>
          </cell>
          <cell r="R657">
            <v>881</v>
          </cell>
          <cell r="S657">
            <v>-34163</v>
          </cell>
          <cell r="T657">
            <v>111622</v>
          </cell>
          <cell r="U657">
            <v>86651</v>
          </cell>
          <cell r="V657">
            <v>-9192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315999</v>
          </cell>
          <cell r="AB657">
            <v>204119</v>
          </cell>
          <cell r="AC657">
            <v>188806</v>
          </cell>
          <cell r="AD657">
            <v>331312</v>
          </cell>
        </row>
        <row r="658">
          <cell r="A658">
            <v>699</v>
          </cell>
          <cell r="B658" t="str">
            <v>OYENS</v>
          </cell>
          <cell r="C658">
            <v>129383</v>
          </cell>
          <cell r="D658">
            <v>76293</v>
          </cell>
          <cell r="E658">
            <v>56730</v>
          </cell>
          <cell r="F658">
            <v>148946</v>
          </cell>
          <cell r="G658">
            <v>15277</v>
          </cell>
          <cell r="H658">
            <v>21583</v>
          </cell>
          <cell r="I658">
            <v>25957</v>
          </cell>
          <cell r="J658">
            <v>10903</v>
          </cell>
          <cell r="K658">
            <v>12652</v>
          </cell>
          <cell r="L658">
            <v>12783</v>
          </cell>
          <cell r="M658">
            <v>11777</v>
          </cell>
          <cell r="N658">
            <v>13658</v>
          </cell>
          <cell r="O658">
            <v>0</v>
          </cell>
          <cell r="P658">
            <v>29626</v>
          </cell>
          <cell r="Q658">
            <v>29626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21764</v>
          </cell>
          <cell r="AB658">
            <v>30311</v>
          </cell>
          <cell r="AC658">
            <v>29106</v>
          </cell>
          <cell r="AD658">
            <v>22969</v>
          </cell>
        </row>
        <row r="659">
          <cell r="A659">
            <v>621</v>
          </cell>
          <cell r="B659" t="str">
            <v>PACIFICJUNCTION</v>
          </cell>
          <cell r="C659">
            <v>113995</v>
          </cell>
          <cell r="D659">
            <v>592136</v>
          </cell>
          <cell r="E659">
            <v>234771</v>
          </cell>
          <cell r="F659">
            <v>471360</v>
          </cell>
          <cell r="G659">
            <v>128003</v>
          </cell>
          <cell r="H659">
            <v>127568</v>
          </cell>
          <cell r="I659">
            <v>86262</v>
          </cell>
          <cell r="J659">
            <v>169309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6192</v>
          </cell>
          <cell r="AB659">
            <v>87861</v>
          </cell>
          <cell r="AC659">
            <v>83922</v>
          </cell>
          <cell r="AD659">
            <v>10131</v>
          </cell>
        </row>
        <row r="660">
          <cell r="A660">
            <v>479</v>
          </cell>
          <cell r="B660" t="str">
            <v>PACKWOOD</v>
          </cell>
          <cell r="C660">
            <v>21302</v>
          </cell>
          <cell r="D660">
            <v>77530</v>
          </cell>
          <cell r="E660">
            <v>50122</v>
          </cell>
          <cell r="F660">
            <v>48710</v>
          </cell>
          <cell r="G660">
            <v>59230</v>
          </cell>
          <cell r="H660">
            <v>25146</v>
          </cell>
          <cell r="I660">
            <v>18310</v>
          </cell>
          <cell r="J660">
            <v>66066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52477</v>
          </cell>
          <cell r="AB660">
            <v>24702</v>
          </cell>
          <cell r="AC660">
            <v>39517</v>
          </cell>
          <cell r="AD660">
            <v>37662</v>
          </cell>
        </row>
        <row r="661">
          <cell r="A661">
            <v>707</v>
          </cell>
          <cell r="B661" t="str">
            <v>PALMER</v>
          </cell>
          <cell r="C661">
            <v>245911</v>
          </cell>
          <cell r="D661">
            <v>96348</v>
          </cell>
          <cell r="E661">
            <v>70801</v>
          </cell>
          <cell r="F661">
            <v>271458</v>
          </cell>
          <cell r="G661">
            <v>29076</v>
          </cell>
          <cell r="H661">
            <v>27280</v>
          </cell>
          <cell r="I661">
            <v>27410</v>
          </cell>
          <cell r="J661">
            <v>28946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-27092</v>
          </cell>
          <cell r="AB661">
            <v>98489</v>
          </cell>
          <cell r="AC661">
            <v>89472</v>
          </cell>
          <cell r="AD661">
            <v>-18075</v>
          </cell>
        </row>
        <row r="662">
          <cell r="A662">
            <v>549</v>
          </cell>
          <cell r="B662" t="str">
            <v>PALO</v>
          </cell>
          <cell r="C662">
            <v>1074703</v>
          </cell>
          <cell r="D662">
            <v>483131</v>
          </cell>
          <cell r="E662">
            <v>546367</v>
          </cell>
          <cell r="F662">
            <v>1011467</v>
          </cell>
          <cell r="G662">
            <v>-149562</v>
          </cell>
          <cell r="H662">
            <v>401757</v>
          </cell>
          <cell r="I662">
            <v>293266</v>
          </cell>
          <cell r="J662">
            <v>-41071</v>
          </cell>
          <cell r="K662">
            <v>135385</v>
          </cell>
          <cell r="L662">
            <v>199283</v>
          </cell>
          <cell r="M662">
            <v>198137</v>
          </cell>
          <cell r="N662">
            <v>136531</v>
          </cell>
          <cell r="O662">
            <v>0</v>
          </cell>
          <cell r="P662">
            <v>235117</v>
          </cell>
          <cell r="Q662">
            <v>236410</v>
          </cell>
          <cell r="R662">
            <v>-1293</v>
          </cell>
          <cell r="S662">
            <v>-211381</v>
          </cell>
          <cell r="T662">
            <v>155657</v>
          </cell>
          <cell r="U662">
            <v>396835</v>
          </cell>
          <cell r="V662">
            <v>-452559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343191</v>
          </cell>
          <cell r="AB662">
            <v>600656</v>
          </cell>
          <cell r="AC662">
            <v>504143</v>
          </cell>
          <cell r="AD662">
            <v>439704</v>
          </cell>
        </row>
        <row r="663">
          <cell r="A663">
            <v>793</v>
          </cell>
          <cell r="B663" t="str">
            <v>PANAMA</v>
          </cell>
          <cell r="C663">
            <v>325458</v>
          </cell>
          <cell r="D663">
            <v>55302</v>
          </cell>
          <cell r="E663">
            <v>106412</v>
          </cell>
          <cell r="F663">
            <v>274348</v>
          </cell>
          <cell r="G663">
            <v>58364</v>
          </cell>
          <cell r="H663">
            <v>46505</v>
          </cell>
          <cell r="I663">
            <v>104869</v>
          </cell>
          <cell r="J663">
            <v>0</v>
          </cell>
          <cell r="K663">
            <v>0</v>
          </cell>
          <cell r="L663">
            <v>142549</v>
          </cell>
          <cell r="M663">
            <v>0</v>
          </cell>
          <cell r="N663">
            <v>142549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33700</v>
          </cell>
          <cell r="AB663">
            <v>383839</v>
          </cell>
          <cell r="AC663">
            <v>388872</v>
          </cell>
          <cell r="AD663">
            <v>28667</v>
          </cell>
        </row>
        <row r="664">
          <cell r="A664">
            <v>368</v>
          </cell>
          <cell r="B664" t="str">
            <v>PANORA</v>
          </cell>
          <cell r="C664">
            <v>357624</v>
          </cell>
          <cell r="D664">
            <v>475652</v>
          </cell>
          <cell r="E664">
            <v>425233</v>
          </cell>
          <cell r="F664">
            <v>408043</v>
          </cell>
          <cell r="G664">
            <v>288564</v>
          </cell>
          <cell r="H664">
            <v>376703</v>
          </cell>
          <cell r="I664">
            <v>345791</v>
          </cell>
          <cell r="J664">
            <v>319476</v>
          </cell>
          <cell r="K664">
            <v>2400</v>
          </cell>
          <cell r="L664">
            <v>190794</v>
          </cell>
          <cell r="M664">
            <v>193563</v>
          </cell>
          <cell r="N664">
            <v>-369</v>
          </cell>
          <cell r="O664">
            <v>96036</v>
          </cell>
          <cell r="P664">
            <v>397691</v>
          </cell>
          <cell r="Q664">
            <v>390370</v>
          </cell>
          <cell r="R664">
            <v>103357</v>
          </cell>
          <cell r="S664">
            <v>988847</v>
          </cell>
          <cell r="T664">
            <v>393762</v>
          </cell>
          <cell r="U664">
            <v>1378271</v>
          </cell>
          <cell r="V664">
            <v>4338</v>
          </cell>
          <cell r="W664">
            <v>45927</v>
          </cell>
          <cell r="X664">
            <v>25833</v>
          </cell>
          <cell r="Y664">
            <v>32031</v>
          </cell>
          <cell r="Z664">
            <v>39729</v>
          </cell>
          <cell r="AA664">
            <v>790293</v>
          </cell>
          <cell r="AB664">
            <v>3156476</v>
          </cell>
          <cell r="AC664">
            <v>3321428</v>
          </cell>
          <cell r="AD664">
            <v>625341</v>
          </cell>
        </row>
        <row r="665">
          <cell r="A665">
            <v>782</v>
          </cell>
          <cell r="B665" t="str">
            <v>PANORAMAPARK</v>
          </cell>
          <cell r="C665">
            <v>90512</v>
          </cell>
          <cell r="D665">
            <v>46801</v>
          </cell>
          <cell r="E665">
            <v>44113</v>
          </cell>
          <cell r="F665">
            <v>93200</v>
          </cell>
          <cell r="G665">
            <v>49839</v>
          </cell>
          <cell r="H665">
            <v>16539</v>
          </cell>
          <cell r="I665">
            <v>2774</v>
          </cell>
          <cell r="J665">
            <v>63604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128592</v>
          </cell>
          <cell r="AB665">
            <v>19042</v>
          </cell>
          <cell r="AC665">
            <v>7134</v>
          </cell>
          <cell r="AD665">
            <v>140500</v>
          </cell>
        </row>
        <row r="666">
          <cell r="A666">
            <v>101</v>
          </cell>
          <cell r="B666" t="str">
            <v>PARKERSBURG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A667">
            <v>445</v>
          </cell>
          <cell r="B667" t="str">
            <v>PARNELL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A668">
            <v>350</v>
          </cell>
          <cell r="B668" t="str">
            <v>PATON</v>
          </cell>
          <cell r="C668">
            <v>-63535</v>
          </cell>
          <cell r="D668">
            <v>155206</v>
          </cell>
          <cell r="E668">
            <v>100508</v>
          </cell>
          <cell r="F668">
            <v>-8837</v>
          </cell>
          <cell r="G668">
            <v>79486</v>
          </cell>
          <cell r="H668">
            <v>59288</v>
          </cell>
          <cell r="I668">
            <v>19437</v>
          </cell>
          <cell r="J668">
            <v>119337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3200</v>
          </cell>
          <cell r="P668">
            <v>0</v>
          </cell>
          <cell r="Q668">
            <v>0</v>
          </cell>
          <cell r="R668">
            <v>3200</v>
          </cell>
          <cell r="S668">
            <v>-3200</v>
          </cell>
          <cell r="T668">
            <v>0</v>
          </cell>
          <cell r="U668">
            <v>0</v>
          </cell>
          <cell r="V668">
            <v>-3200</v>
          </cell>
          <cell r="W668">
            <v>50434</v>
          </cell>
          <cell r="X668">
            <v>0</v>
          </cell>
          <cell r="Y668">
            <v>0</v>
          </cell>
          <cell r="Z668">
            <v>50434</v>
          </cell>
          <cell r="AA668">
            <v>287566</v>
          </cell>
          <cell r="AB668">
            <v>258620</v>
          </cell>
          <cell r="AC668">
            <v>262547</v>
          </cell>
          <cell r="AD668">
            <v>283639</v>
          </cell>
        </row>
        <row r="669">
          <cell r="A669">
            <v>580</v>
          </cell>
          <cell r="B669" t="str">
            <v>PATTERSON</v>
          </cell>
          <cell r="C669">
            <v>54226</v>
          </cell>
          <cell r="D669">
            <v>39252</v>
          </cell>
          <cell r="E669">
            <v>30192</v>
          </cell>
          <cell r="F669">
            <v>63286</v>
          </cell>
          <cell r="G669">
            <v>21113</v>
          </cell>
          <cell r="H669">
            <v>14627</v>
          </cell>
          <cell r="I669">
            <v>11689</v>
          </cell>
          <cell r="J669">
            <v>24051</v>
          </cell>
          <cell r="K669">
            <v>6265</v>
          </cell>
          <cell r="L669">
            <v>11693</v>
          </cell>
          <cell r="M669">
            <v>10432</v>
          </cell>
          <cell r="N669">
            <v>7526</v>
          </cell>
          <cell r="O669">
            <v>4931</v>
          </cell>
          <cell r="P669">
            <v>0</v>
          </cell>
          <cell r="Q669">
            <v>0</v>
          </cell>
          <cell r="R669">
            <v>4931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55810</v>
          </cell>
          <cell r="AB669">
            <v>31468</v>
          </cell>
          <cell r="AC669">
            <v>33951</v>
          </cell>
          <cell r="AD669">
            <v>53327</v>
          </cell>
        </row>
        <row r="670">
          <cell r="A670">
            <v>662</v>
          </cell>
          <cell r="B670" t="str">
            <v>PAULLINA</v>
          </cell>
          <cell r="C670">
            <v>459028</v>
          </cell>
          <cell r="D670">
            <v>679853</v>
          </cell>
          <cell r="E670">
            <v>620057</v>
          </cell>
          <cell r="F670">
            <v>518824</v>
          </cell>
          <cell r="G670">
            <v>536050</v>
          </cell>
          <cell r="H670">
            <v>340735</v>
          </cell>
          <cell r="I670">
            <v>348563</v>
          </cell>
          <cell r="J670">
            <v>528222</v>
          </cell>
          <cell r="K670">
            <v>30286</v>
          </cell>
          <cell r="L670">
            <v>72773</v>
          </cell>
          <cell r="M670">
            <v>28000</v>
          </cell>
          <cell r="N670">
            <v>75059</v>
          </cell>
          <cell r="O670">
            <v>221485</v>
          </cell>
          <cell r="P670">
            <v>192936</v>
          </cell>
          <cell r="Q670">
            <v>96680</v>
          </cell>
          <cell r="R670">
            <v>317741</v>
          </cell>
          <cell r="S670">
            <v>641123</v>
          </cell>
          <cell r="T670">
            <v>722684</v>
          </cell>
          <cell r="U670">
            <v>989463</v>
          </cell>
          <cell r="V670">
            <v>374344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2373857</v>
          </cell>
          <cell r="AB670">
            <v>1706658</v>
          </cell>
          <cell r="AC670">
            <v>1336325</v>
          </cell>
          <cell r="AD670">
            <v>2744190</v>
          </cell>
        </row>
        <row r="671">
          <cell r="A671">
            <v>600</v>
          </cell>
          <cell r="B671" t="str">
            <v>PELLA</v>
          </cell>
          <cell r="C671">
            <v>2377770</v>
          </cell>
          <cell r="D671">
            <v>8156108</v>
          </cell>
          <cell r="E671">
            <v>7650008</v>
          </cell>
          <cell r="F671">
            <v>2883870</v>
          </cell>
          <cell r="G671">
            <v>2732028</v>
          </cell>
          <cell r="H671">
            <v>3659110</v>
          </cell>
          <cell r="I671">
            <v>4078432</v>
          </cell>
          <cell r="J671">
            <v>2312706</v>
          </cell>
          <cell r="K671">
            <v>199</v>
          </cell>
          <cell r="L671">
            <v>867171</v>
          </cell>
          <cell r="M671">
            <v>775389</v>
          </cell>
          <cell r="N671">
            <v>91981</v>
          </cell>
          <cell r="O671">
            <v>22683</v>
          </cell>
          <cell r="P671">
            <v>746274</v>
          </cell>
          <cell r="Q671">
            <v>764878</v>
          </cell>
          <cell r="R671">
            <v>4079</v>
          </cell>
          <cell r="S671">
            <v>0</v>
          </cell>
          <cell r="T671">
            <v>3051320</v>
          </cell>
          <cell r="U671">
            <v>3051320</v>
          </cell>
          <cell r="V671">
            <v>0</v>
          </cell>
          <cell r="W671">
            <v>179545</v>
          </cell>
          <cell r="X671">
            <v>930</v>
          </cell>
          <cell r="Y671">
            <v>0</v>
          </cell>
          <cell r="Z671">
            <v>180475</v>
          </cell>
          <cell r="AA671">
            <v>12390292</v>
          </cell>
          <cell r="AB671">
            <v>33869753</v>
          </cell>
          <cell r="AC671">
            <v>35263158</v>
          </cell>
          <cell r="AD671">
            <v>10996887</v>
          </cell>
        </row>
        <row r="672">
          <cell r="A672">
            <v>297</v>
          </cell>
          <cell r="B672" t="str">
            <v>PEOSTA</v>
          </cell>
          <cell r="C672">
            <v>1345697</v>
          </cell>
          <cell r="D672">
            <v>2256611</v>
          </cell>
          <cell r="E672">
            <v>2355653</v>
          </cell>
          <cell r="F672">
            <v>1246655</v>
          </cell>
          <cell r="G672">
            <v>539482</v>
          </cell>
          <cell r="H672">
            <v>339711</v>
          </cell>
          <cell r="I672">
            <v>479087</v>
          </cell>
          <cell r="J672">
            <v>400106</v>
          </cell>
          <cell r="K672">
            <v>-13090</v>
          </cell>
          <cell r="L672">
            <v>246952</v>
          </cell>
          <cell r="M672">
            <v>228845</v>
          </cell>
          <cell r="N672">
            <v>5017</v>
          </cell>
          <cell r="O672">
            <v>17351</v>
          </cell>
          <cell r="P672">
            <v>542377</v>
          </cell>
          <cell r="Q672">
            <v>550598</v>
          </cell>
          <cell r="R672">
            <v>9130</v>
          </cell>
          <cell r="S672">
            <v>0</v>
          </cell>
          <cell r="T672">
            <v>957894</v>
          </cell>
          <cell r="U672">
            <v>957894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360440</v>
          </cell>
          <cell r="AB672">
            <v>2878584</v>
          </cell>
          <cell r="AC672">
            <v>2024527</v>
          </cell>
          <cell r="AD672">
            <v>1214497</v>
          </cell>
        </row>
        <row r="673">
          <cell r="A673">
            <v>237</v>
          </cell>
          <cell r="B673" t="str">
            <v>PERRY</v>
          </cell>
          <cell r="C673">
            <v>-42140</v>
          </cell>
          <cell r="D673">
            <v>3671191</v>
          </cell>
          <cell r="E673">
            <v>3530470</v>
          </cell>
          <cell r="F673">
            <v>98581</v>
          </cell>
          <cell r="G673">
            <v>1850782</v>
          </cell>
          <cell r="H673">
            <v>3840401</v>
          </cell>
          <cell r="I673">
            <v>3991135</v>
          </cell>
          <cell r="J673">
            <v>1700048</v>
          </cell>
          <cell r="K673">
            <v>260224</v>
          </cell>
          <cell r="L673">
            <v>416588</v>
          </cell>
          <cell r="M673">
            <v>375360</v>
          </cell>
          <cell r="N673">
            <v>301452</v>
          </cell>
          <cell r="O673">
            <v>49006</v>
          </cell>
          <cell r="P673">
            <v>1161710</v>
          </cell>
          <cell r="Q673">
            <v>1184838</v>
          </cell>
          <cell r="R673">
            <v>25878</v>
          </cell>
          <cell r="S673">
            <v>-735770</v>
          </cell>
          <cell r="T673">
            <v>1712355</v>
          </cell>
          <cell r="U673">
            <v>1998776</v>
          </cell>
          <cell r="V673">
            <v>-1022191</v>
          </cell>
          <cell r="W673">
            <v>275639</v>
          </cell>
          <cell r="X673">
            <v>3291</v>
          </cell>
          <cell r="Y673">
            <v>900</v>
          </cell>
          <cell r="Z673">
            <v>278030</v>
          </cell>
          <cell r="AA673">
            <v>2452870</v>
          </cell>
          <cell r="AB673">
            <v>3436290</v>
          </cell>
          <cell r="AC673">
            <v>2946672</v>
          </cell>
          <cell r="AD673">
            <v>2942488</v>
          </cell>
        </row>
        <row r="674">
          <cell r="A674">
            <v>407</v>
          </cell>
          <cell r="B674" t="str">
            <v>PERSIA</v>
          </cell>
          <cell r="C674">
            <v>183540</v>
          </cell>
          <cell r="D674">
            <v>158100</v>
          </cell>
          <cell r="E674">
            <v>202849</v>
          </cell>
          <cell r="F674">
            <v>138791</v>
          </cell>
          <cell r="G674">
            <v>30720</v>
          </cell>
          <cell r="H674">
            <v>33795</v>
          </cell>
          <cell r="I674">
            <v>25724</v>
          </cell>
          <cell r="J674">
            <v>38791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17998</v>
          </cell>
          <cell r="Q674">
            <v>17998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14827</v>
          </cell>
          <cell r="AB674">
            <v>22697</v>
          </cell>
          <cell r="AC674">
            <v>23565</v>
          </cell>
          <cell r="AD674">
            <v>13959</v>
          </cell>
        </row>
        <row r="675">
          <cell r="A675">
            <v>177</v>
          </cell>
          <cell r="B675" t="str">
            <v>PETERSON</v>
          </cell>
          <cell r="C675">
            <v>918918</v>
          </cell>
          <cell r="D675">
            <v>318691</v>
          </cell>
          <cell r="E675">
            <v>344176</v>
          </cell>
          <cell r="F675">
            <v>893433</v>
          </cell>
          <cell r="G675">
            <v>20218</v>
          </cell>
          <cell r="H675">
            <v>36985</v>
          </cell>
          <cell r="I675">
            <v>36339</v>
          </cell>
          <cell r="J675">
            <v>20864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35691</v>
          </cell>
          <cell r="AB675">
            <v>43386</v>
          </cell>
          <cell r="AC675">
            <v>47898</v>
          </cell>
          <cell r="AD675">
            <v>31179</v>
          </cell>
        </row>
        <row r="676">
          <cell r="A676">
            <v>935</v>
          </cell>
          <cell r="B676" t="str">
            <v>PIERSON</v>
          </cell>
          <cell r="C676">
            <v>449783</v>
          </cell>
          <cell r="D676">
            <v>229142</v>
          </cell>
          <cell r="E676">
            <v>200847</v>
          </cell>
          <cell r="F676">
            <v>478078</v>
          </cell>
          <cell r="G676">
            <v>76062</v>
          </cell>
          <cell r="H676">
            <v>81268</v>
          </cell>
          <cell r="I676">
            <v>75148</v>
          </cell>
          <cell r="J676">
            <v>82182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12523</v>
          </cell>
          <cell r="P676">
            <v>34807</v>
          </cell>
          <cell r="Q676">
            <v>33342</v>
          </cell>
          <cell r="R676">
            <v>13988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80548</v>
          </cell>
          <cell r="AB676">
            <v>497530</v>
          </cell>
          <cell r="AC676">
            <v>456383</v>
          </cell>
          <cell r="AD676">
            <v>121695</v>
          </cell>
        </row>
        <row r="677">
          <cell r="A677">
            <v>63</v>
          </cell>
          <cell r="B677" t="str">
            <v>PILOTMOUND</v>
          </cell>
          <cell r="C677">
            <v>225946</v>
          </cell>
          <cell r="D677">
            <v>63686</v>
          </cell>
          <cell r="E677">
            <v>57601</v>
          </cell>
          <cell r="F677">
            <v>232031</v>
          </cell>
          <cell r="G677">
            <v>70302</v>
          </cell>
          <cell r="H677">
            <v>22639</v>
          </cell>
          <cell r="I677">
            <v>12010</v>
          </cell>
          <cell r="J677">
            <v>80931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24264</v>
          </cell>
          <cell r="AB677">
            <v>35779</v>
          </cell>
          <cell r="AC677">
            <v>48119</v>
          </cell>
          <cell r="AD677">
            <v>11924</v>
          </cell>
        </row>
        <row r="678">
          <cell r="A678">
            <v>432</v>
          </cell>
          <cell r="B678" t="str">
            <v>PIONEER</v>
          </cell>
          <cell r="C678">
            <v>206061</v>
          </cell>
          <cell r="D678">
            <v>30894</v>
          </cell>
          <cell r="E678">
            <v>109862</v>
          </cell>
          <cell r="F678">
            <v>127093</v>
          </cell>
          <cell r="G678">
            <v>-222</v>
          </cell>
          <cell r="H678">
            <v>2935</v>
          </cell>
          <cell r="I678">
            <v>0</v>
          </cell>
          <cell r="J678">
            <v>2713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16244</v>
          </cell>
          <cell r="AB678">
            <v>2150</v>
          </cell>
          <cell r="AC678">
            <v>2451</v>
          </cell>
          <cell r="AD678">
            <v>15943</v>
          </cell>
        </row>
        <row r="679">
          <cell r="A679">
            <v>408</v>
          </cell>
          <cell r="B679" t="str">
            <v>PISGAH</v>
          </cell>
          <cell r="C679">
            <v>99573</v>
          </cell>
          <cell r="D679">
            <v>103334</v>
          </cell>
          <cell r="E679">
            <v>164593</v>
          </cell>
          <cell r="F679">
            <v>38314</v>
          </cell>
          <cell r="G679">
            <v>33231</v>
          </cell>
          <cell r="H679">
            <v>42373</v>
          </cell>
          <cell r="I679">
            <v>12257</v>
          </cell>
          <cell r="J679">
            <v>63347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-17810</v>
          </cell>
          <cell r="P679">
            <v>15586</v>
          </cell>
          <cell r="Q679">
            <v>5794</v>
          </cell>
          <cell r="R679">
            <v>-8018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1835</v>
          </cell>
          <cell r="Z679">
            <v>-1835</v>
          </cell>
          <cell r="AA679">
            <v>87943</v>
          </cell>
          <cell r="AB679">
            <v>126766</v>
          </cell>
          <cell r="AC679">
            <v>140953</v>
          </cell>
          <cell r="AD679">
            <v>73756</v>
          </cell>
        </row>
        <row r="680">
          <cell r="A680">
            <v>67</v>
          </cell>
          <cell r="B680" t="str">
            <v>PLAINFIELD</v>
          </cell>
          <cell r="C680">
            <v>139489</v>
          </cell>
          <cell r="D680">
            <v>219263</v>
          </cell>
          <cell r="E680">
            <v>191564</v>
          </cell>
          <cell r="F680">
            <v>167188</v>
          </cell>
          <cell r="G680">
            <v>294599</v>
          </cell>
          <cell r="H680">
            <v>107537</v>
          </cell>
          <cell r="I680">
            <v>181273</v>
          </cell>
          <cell r="J680">
            <v>220863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8039</v>
          </cell>
          <cell r="P680">
            <v>53822</v>
          </cell>
          <cell r="Q680">
            <v>53070</v>
          </cell>
          <cell r="R680">
            <v>8791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8580</v>
          </cell>
          <cell r="X680">
            <v>70</v>
          </cell>
          <cell r="Y680">
            <v>0</v>
          </cell>
          <cell r="Z680">
            <v>8650</v>
          </cell>
          <cell r="AA680">
            <v>120368</v>
          </cell>
          <cell r="AB680">
            <v>288656</v>
          </cell>
          <cell r="AC680">
            <v>242503</v>
          </cell>
          <cell r="AD680">
            <v>166521</v>
          </cell>
        </row>
        <row r="681">
          <cell r="A681">
            <v>23</v>
          </cell>
          <cell r="B681" t="str">
            <v>PLANO</v>
          </cell>
          <cell r="C681">
            <v>60830</v>
          </cell>
          <cell r="D681">
            <v>14448</v>
          </cell>
          <cell r="E681">
            <v>26068</v>
          </cell>
          <cell r="F681">
            <v>49210</v>
          </cell>
          <cell r="G681">
            <v>51467</v>
          </cell>
          <cell r="H681">
            <v>13822</v>
          </cell>
          <cell r="I681">
            <v>11626</v>
          </cell>
          <cell r="J681">
            <v>53663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</row>
        <row r="682">
          <cell r="A682">
            <v>722</v>
          </cell>
          <cell r="B682" t="str">
            <v>PLEASANTHILL</v>
          </cell>
          <cell r="C682">
            <v>3908475</v>
          </cell>
          <cell r="D682">
            <v>7166789</v>
          </cell>
          <cell r="E682">
            <v>6303759</v>
          </cell>
          <cell r="F682">
            <v>4771505</v>
          </cell>
          <cell r="G682">
            <v>858048</v>
          </cell>
          <cell r="H682">
            <v>2139764</v>
          </cell>
          <cell r="I682">
            <v>1955539</v>
          </cell>
          <cell r="J682">
            <v>1042273</v>
          </cell>
          <cell r="K682">
            <v>103316</v>
          </cell>
          <cell r="L682">
            <v>6765721</v>
          </cell>
          <cell r="M682">
            <v>6210895</v>
          </cell>
          <cell r="N682">
            <v>658142</v>
          </cell>
          <cell r="O682">
            <v>23205</v>
          </cell>
          <cell r="P682">
            <v>3450072</v>
          </cell>
          <cell r="Q682">
            <v>3433216</v>
          </cell>
          <cell r="R682">
            <v>40061</v>
          </cell>
          <cell r="S682">
            <v>16595525</v>
          </cell>
          <cell r="T682">
            <v>4006885</v>
          </cell>
          <cell r="U682">
            <v>4242016</v>
          </cell>
          <cell r="V682">
            <v>16360394</v>
          </cell>
          <cell r="W682">
            <v>75475</v>
          </cell>
          <cell r="X682">
            <v>2298</v>
          </cell>
          <cell r="Y682">
            <v>0</v>
          </cell>
          <cell r="Z682">
            <v>77773</v>
          </cell>
          <cell r="AA682">
            <v>4969469</v>
          </cell>
          <cell r="AB682">
            <v>3538992</v>
          </cell>
          <cell r="AC682">
            <v>6543401</v>
          </cell>
          <cell r="AD682">
            <v>1965060</v>
          </cell>
        </row>
        <row r="683">
          <cell r="A683">
            <v>480</v>
          </cell>
          <cell r="B683" t="str">
            <v>PLEASANTPLAIN</v>
          </cell>
          <cell r="C683">
            <v>31599</v>
          </cell>
          <cell r="D683">
            <v>36335</v>
          </cell>
          <cell r="E683">
            <v>31785</v>
          </cell>
          <cell r="F683">
            <v>36149</v>
          </cell>
          <cell r="G683">
            <v>4370</v>
          </cell>
          <cell r="H683">
            <v>6934</v>
          </cell>
          <cell r="I683">
            <v>2224</v>
          </cell>
          <cell r="J683">
            <v>9080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</row>
        <row r="684">
          <cell r="A684">
            <v>253</v>
          </cell>
          <cell r="B684" t="str">
            <v>PLEASANTON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</row>
        <row r="685">
          <cell r="A685">
            <v>601</v>
          </cell>
          <cell r="B685" t="str">
            <v>PLEASANTVILLE</v>
          </cell>
          <cell r="C685">
            <v>65493</v>
          </cell>
          <cell r="D685">
            <v>498553</v>
          </cell>
          <cell r="E685">
            <v>575055</v>
          </cell>
          <cell r="F685">
            <v>-11009</v>
          </cell>
          <cell r="G685">
            <v>792787</v>
          </cell>
          <cell r="H685">
            <v>455577</v>
          </cell>
          <cell r="I685">
            <v>589843</v>
          </cell>
          <cell r="J685">
            <v>658521</v>
          </cell>
          <cell r="K685">
            <v>91222</v>
          </cell>
          <cell r="L685">
            <v>39588</v>
          </cell>
          <cell r="M685">
            <v>15786</v>
          </cell>
          <cell r="N685">
            <v>115024</v>
          </cell>
          <cell r="O685">
            <v>31169</v>
          </cell>
          <cell r="P685">
            <v>409</v>
          </cell>
          <cell r="Q685">
            <v>0</v>
          </cell>
          <cell r="R685">
            <v>31578</v>
          </cell>
          <cell r="S685">
            <v>294940</v>
          </cell>
          <cell r="T685">
            <v>88750</v>
          </cell>
          <cell r="U685">
            <v>58746</v>
          </cell>
          <cell r="V685">
            <v>324944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1238233</v>
          </cell>
          <cell r="AB685">
            <v>4479858</v>
          </cell>
          <cell r="AC685">
            <v>4320774</v>
          </cell>
          <cell r="AD685">
            <v>1397317</v>
          </cell>
        </row>
        <row r="686">
          <cell r="A686">
            <v>708</v>
          </cell>
          <cell r="B686" t="str">
            <v>PLOVER</v>
          </cell>
          <cell r="C686">
            <v>73728</v>
          </cell>
          <cell r="D686">
            <v>33764</v>
          </cell>
          <cell r="E686">
            <v>40025</v>
          </cell>
          <cell r="F686">
            <v>67467</v>
          </cell>
          <cell r="G686">
            <v>0</v>
          </cell>
          <cell r="H686">
            <v>36429</v>
          </cell>
          <cell r="I686">
            <v>9941</v>
          </cell>
          <cell r="J686">
            <v>26488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19854</v>
          </cell>
          <cell r="AC686">
            <v>20193</v>
          </cell>
          <cell r="AD686">
            <v>-339</v>
          </cell>
        </row>
        <row r="687">
          <cell r="A687">
            <v>147</v>
          </cell>
          <cell r="B687" t="str">
            <v>PLYMOUTH</v>
          </cell>
          <cell r="C687">
            <v>172494</v>
          </cell>
          <cell r="D687">
            <v>211887</v>
          </cell>
          <cell r="E687">
            <v>170745</v>
          </cell>
          <cell r="F687">
            <v>213636</v>
          </cell>
          <cell r="G687">
            <v>21993</v>
          </cell>
          <cell r="H687">
            <v>32649</v>
          </cell>
          <cell r="I687">
            <v>28867</v>
          </cell>
          <cell r="J687">
            <v>25775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8496</v>
          </cell>
          <cell r="P687">
            <v>65915</v>
          </cell>
          <cell r="Q687">
            <v>69853</v>
          </cell>
          <cell r="R687">
            <v>4558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101503</v>
          </cell>
          <cell r="AB687">
            <v>190716</v>
          </cell>
          <cell r="AC687">
            <v>134279</v>
          </cell>
          <cell r="AD687">
            <v>157940</v>
          </cell>
        </row>
        <row r="688">
          <cell r="A688">
            <v>709</v>
          </cell>
          <cell r="B688" t="str">
            <v>POCAHONTAS</v>
          </cell>
          <cell r="C688">
            <v>527685</v>
          </cell>
          <cell r="D688">
            <v>1077821</v>
          </cell>
          <cell r="E688">
            <v>976925</v>
          </cell>
          <cell r="F688">
            <v>628581</v>
          </cell>
          <cell r="G688">
            <v>1611930</v>
          </cell>
          <cell r="H688">
            <v>971579</v>
          </cell>
          <cell r="I688">
            <v>607346</v>
          </cell>
          <cell r="J688">
            <v>1976163</v>
          </cell>
          <cell r="K688">
            <v>55170</v>
          </cell>
          <cell r="L688">
            <v>104401</v>
          </cell>
          <cell r="M688">
            <v>124078</v>
          </cell>
          <cell r="N688">
            <v>35493</v>
          </cell>
          <cell r="O688">
            <v>16229</v>
          </cell>
          <cell r="P688">
            <v>196253</v>
          </cell>
          <cell r="Q688">
            <v>189982</v>
          </cell>
          <cell r="R688">
            <v>22500</v>
          </cell>
          <cell r="S688">
            <v>413154</v>
          </cell>
          <cell r="T688">
            <v>192490</v>
          </cell>
          <cell r="U688">
            <v>93829</v>
          </cell>
          <cell r="V688">
            <v>511815</v>
          </cell>
          <cell r="W688">
            <v>150000</v>
          </cell>
          <cell r="X688">
            <v>0</v>
          </cell>
          <cell r="Y688">
            <v>0</v>
          </cell>
          <cell r="Z688">
            <v>150000</v>
          </cell>
          <cell r="AA688">
            <v>1340103</v>
          </cell>
          <cell r="AB688">
            <v>3373457</v>
          </cell>
          <cell r="AC688">
            <v>3090398</v>
          </cell>
          <cell r="AD688">
            <v>1623162</v>
          </cell>
        </row>
        <row r="689">
          <cell r="A689">
            <v>723</v>
          </cell>
          <cell r="B689" t="str">
            <v>POLKCITY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</row>
        <row r="690">
          <cell r="A690">
            <v>109</v>
          </cell>
          <cell r="B690" t="str">
            <v>POMEROY</v>
          </cell>
          <cell r="C690">
            <v>245804</v>
          </cell>
          <cell r="D690">
            <v>245222</v>
          </cell>
          <cell r="E690">
            <v>266455</v>
          </cell>
          <cell r="F690">
            <v>224571</v>
          </cell>
          <cell r="G690">
            <v>281055</v>
          </cell>
          <cell r="H690">
            <v>184059</v>
          </cell>
          <cell r="I690">
            <v>152572</v>
          </cell>
          <cell r="J690">
            <v>312542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1228</v>
          </cell>
          <cell r="P690">
            <v>94578</v>
          </cell>
          <cell r="Q690">
            <v>91155</v>
          </cell>
          <cell r="R690">
            <v>4651</v>
          </cell>
          <cell r="S690">
            <v>0</v>
          </cell>
          <cell r="T690">
            <v>9696</v>
          </cell>
          <cell r="U690">
            <v>9697</v>
          </cell>
          <cell r="V690">
            <v>-1</v>
          </cell>
          <cell r="W690">
            <v>23791</v>
          </cell>
          <cell r="X690">
            <v>400</v>
          </cell>
          <cell r="Y690">
            <v>0</v>
          </cell>
          <cell r="Z690">
            <v>24191</v>
          </cell>
          <cell r="AA690">
            <v>-33057</v>
          </cell>
          <cell r="AB690">
            <v>486581</v>
          </cell>
          <cell r="AC690">
            <v>480833</v>
          </cell>
          <cell r="AD690">
            <v>-27309</v>
          </cell>
        </row>
        <row r="691">
          <cell r="A691">
            <v>336</v>
          </cell>
          <cell r="B691" t="str">
            <v>POPEJOY</v>
          </cell>
          <cell r="C691">
            <v>61630</v>
          </cell>
          <cell r="D691">
            <v>16362</v>
          </cell>
          <cell r="E691">
            <v>15532</v>
          </cell>
          <cell r="F691">
            <v>62460</v>
          </cell>
          <cell r="G691">
            <v>15306</v>
          </cell>
          <cell r="H691">
            <v>6438</v>
          </cell>
          <cell r="I691">
            <v>5652</v>
          </cell>
          <cell r="J691">
            <v>16092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</row>
        <row r="692">
          <cell r="A692">
            <v>794</v>
          </cell>
          <cell r="B692" t="str">
            <v>PORTSMOUTH</v>
          </cell>
          <cell r="C692">
            <v>27012</v>
          </cell>
          <cell r="D692">
            <v>74386</v>
          </cell>
          <cell r="E692">
            <v>120989</v>
          </cell>
          <cell r="F692">
            <v>-19591</v>
          </cell>
          <cell r="G692">
            <v>0</v>
          </cell>
          <cell r="H692">
            <v>112522</v>
          </cell>
          <cell r="I692">
            <v>0</v>
          </cell>
          <cell r="J692">
            <v>112522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-57238</v>
          </cell>
          <cell r="AB692">
            <v>0</v>
          </cell>
          <cell r="AC692">
            <v>68850</v>
          </cell>
          <cell r="AD692">
            <v>-126088</v>
          </cell>
        </row>
        <row r="693">
          <cell r="A693">
            <v>13</v>
          </cell>
          <cell r="B693" t="str">
            <v>POSTVILLE</v>
          </cell>
          <cell r="C693">
            <v>235680</v>
          </cell>
          <cell r="D693">
            <v>1106003</v>
          </cell>
          <cell r="E693">
            <v>1095859</v>
          </cell>
          <cell r="F693">
            <v>245824</v>
          </cell>
          <cell r="G693">
            <v>481627</v>
          </cell>
          <cell r="H693">
            <v>805201</v>
          </cell>
          <cell r="I693">
            <v>669032</v>
          </cell>
          <cell r="J693">
            <v>617796</v>
          </cell>
          <cell r="K693">
            <v>1107</v>
          </cell>
          <cell r="L693">
            <v>85699</v>
          </cell>
          <cell r="M693">
            <v>83000</v>
          </cell>
          <cell r="N693">
            <v>3806</v>
          </cell>
          <cell r="O693">
            <v>-104907</v>
          </cell>
          <cell r="P693">
            <v>495256</v>
          </cell>
          <cell r="Q693">
            <v>389174</v>
          </cell>
          <cell r="R693">
            <v>1175</v>
          </cell>
          <cell r="S693">
            <v>233616</v>
          </cell>
          <cell r="T693">
            <v>4283985</v>
          </cell>
          <cell r="U693">
            <v>3914725</v>
          </cell>
          <cell r="V693">
            <v>602876</v>
          </cell>
          <cell r="W693">
            <v>-379</v>
          </cell>
          <cell r="X693">
            <v>7401</v>
          </cell>
          <cell r="Y693">
            <v>7800</v>
          </cell>
          <cell r="Z693">
            <v>-778</v>
          </cell>
          <cell r="AA693">
            <v>2435177</v>
          </cell>
          <cell r="AB693">
            <v>1490945</v>
          </cell>
          <cell r="AC693">
            <v>1281881</v>
          </cell>
          <cell r="AD693">
            <v>2644241</v>
          </cell>
        </row>
        <row r="694">
          <cell r="A694">
            <v>471</v>
          </cell>
          <cell r="B694" t="str">
            <v>PRAIRIECITY</v>
          </cell>
          <cell r="C694">
            <v>683962</v>
          </cell>
          <cell r="D694">
            <v>842693</v>
          </cell>
          <cell r="E694">
            <v>607057</v>
          </cell>
          <cell r="F694">
            <v>919598</v>
          </cell>
          <cell r="G694">
            <v>404102</v>
          </cell>
          <cell r="H694">
            <v>374660</v>
          </cell>
          <cell r="I694">
            <v>275434</v>
          </cell>
          <cell r="J694">
            <v>503328</v>
          </cell>
          <cell r="K694">
            <v>341384</v>
          </cell>
          <cell r="L694">
            <v>37098</v>
          </cell>
          <cell r="M694">
            <v>100137</v>
          </cell>
          <cell r="N694">
            <v>278345</v>
          </cell>
          <cell r="O694">
            <v>-43595</v>
          </cell>
          <cell r="P694">
            <v>45401</v>
          </cell>
          <cell r="Q694">
            <v>30333</v>
          </cell>
          <cell r="R694">
            <v>-28527</v>
          </cell>
          <cell r="S694">
            <v>-63000</v>
          </cell>
          <cell r="T694">
            <v>7524</v>
          </cell>
          <cell r="U694">
            <v>0</v>
          </cell>
          <cell r="V694">
            <v>-55476</v>
          </cell>
          <cell r="W694">
            <v>165979</v>
          </cell>
          <cell r="X694">
            <v>0</v>
          </cell>
          <cell r="Y694">
            <v>0</v>
          </cell>
          <cell r="Z694">
            <v>165979</v>
          </cell>
          <cell r="AA694">
            <v>357945</v>
          </cell>
          <cell r="AB694">
            <v>903579</v>
          </cell>
          <cell r="AC694">
            <v>837879</v>
          </cell>
          <cell r="AD694">
            <v>423645</v>
          </cell>
        </row>
        <row r="695">
          <cell r="A695">
            <v>550</v>
          </cell>
          <cell r="B695" t="str">
            <v>PRAIRIEBURG</v>
          </cell>
          <cell r="C695">
            <v>559486</v>
          </cell>
          <cell r="D695">
            <v>81405</v>
          </cell>
          <cell r="E695">
            <v>56366</v>
          </cell>
          <cell r="F695">
            <v>584525</v>
          </cell>
          <cell r="G695">
            <v>24199</v>
          </cell>
          <cell r="H695">
            <v>22165</v>
          </cell>
          <cell r="I695">
            <v>26943</v>
          </cell>
          <cell r="J695">
            <v>19421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-12295</v>
          </cell>
          <cell r="AB695">
            <v>34930</v>
          </cell>
          <cell r="AC695">
            <v>35892</v>
          </cell>
          <cell r="AD695">
            <v>-13257</v>
          </cell>
        </row>
        <row r="696">
          <cell r="A696">
            <v>9</v>
          </cell>
          <cell r="B696" t="str">
            <v>PRESCOTT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</row>
        <row r="697">
          <cell r="A697">
            <v>457</v>
          </cell>
          <cell r="B697" t="str">
            <v>PRESTON</v>
          </cell>
          <cell r="C697">
            <v>190946</v>
          </cell>
          <cell r="D697">
            <v>697257</v>
          </cell>
          <cell r="E697">
            <v>625916</v>
          </cell>
          <cell r="F697">
            <v>262287</v>
          </cell>
          <cell r="G697">
            <v>408768</v>
          </cell>
          <cell r="H697">
            <v>136299</v>
          </cell>
          <cell r="I697">
            <v>31105</v>
          </cell>
          <cell r="J697">
            <v>513962</v>
          </cell>
          <cell r="K697">
            <v>12363</v>
          </cell>
          <cell r="L697">
            <v>25596</v>
          </cell>
          <cell r="M697">
            <v>12500</v>
          </cell>
          <cell r="N697">
            <v>25459</v>
          </cell>
          <cell r="O697">
            <v>-186494</v>
          </cell>
          <cell r="P697">
            <v>54529</v>
          </cell>
          <cell r="Q697">
            <v>29554</v>
          </cell>
          <cell r="R697">
            <v>-161519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1333811</v>
          </cell>
          <cell r="AB697">
            <v>2116943</v>
          </cell>
          <cell r="AC697">
            <v>1874942</v>
          </cell>
          <cell r="AD697">
            <v>1575812</v>
          </cell>
        </row>
        <row r="698">
          <cell r="A698">
            <v>663</v>
          </cell>
          <cell r="B698" t="str">
            <v>PRIMGHAR</v>
          </cell>
          <cell r="C698">
            <v>178709</v>
          </cell>
          <cell r="D698">
            <v>442164</v>
          </cell>
          <cell r="E698">
            <v>626680</v>
          </cell>
          <cell r="F698">
            <v>-5807</v>
          </cell>
          <cell r="G698">
            <v>515925</v>
          </cell>
          <cell r="H698">
            <v>1177190</v>
          </cell>
          <cell r="I698">
            <v>998624</v>
          </cell>
          <cell r="J698">
            <v>694491</v>
          </cell>
          <cell r="K698">
            <v>278314</v>
          </cell>
          <cell r="L698">
            <v>71406</v>
          </cell>
          <cell r="M698">
            <v>9616</v>
          </cell>
          <cell r="N698">
            <v>340104</v>
          </cell>
          <cell r="O698">
            <v>1950</v>
          </cell>
          <cell r="P698">
            <v>310213</v>
          </cell>
          <cell r="Q698">
            <v>302952</v>
          </cell>
          <cell r="R698">
            <v>9211</v>
          </cell>
          <cell r="S698">
            <v>-601123</v>
          </cell>
          <cell r="T698">
            <v>643426</v>
          </cell>
          <cell r="U698">
            <v>643010</v>
          </cell>
          <cell r="V698">
            <v>-600707</v>
          </cell>
          <cell r="W698">
            <v>37649</v>
          </cell>
          <cell r="X698">
            <v>116</v>
          </cell>
          <cell r="Y698">
            <v>0</v>
          </cell>
          <cell r="Z698">
            <v>37765</v>
          </cell>
          <cell r="AA698">
            <v>2546697</v>
          </cell>
          <cell r="AB698">
            <v>1541943</v>
          </cell>
          <cell r="AC698">
            <v>1558637</v>
          </cell>
          <cell r="AD698">
            <v>2530003</v>
          </cell>
        </row>
        <row r="699">
          <cell r="A699">
            <v>784</v>
          </cell>
          <cell r="B699" t="str">
            <v>PRINCETON</v>
          </cell>
          <cell r="C699">
            <v>98420</v>
          </cell>
          <cell r="D699">
            <v>564161</v>
          </cell>
          <cell r="E699">
            <v>573394</v>
          </cell>
          <cell r="F699">
            <v>89187</v>
          </cell>
          <cell r="G699">
            <v>319057</v>
          </cell>
          <cell r="H699">
            <v>242033</v>
          </cell>
          <cell r="I699">
            <v>90498</v>
          </cell>
          <cell r="J699">
            <v>470592</v>
          </cell>
          <cell r="K699">
            <v>101640</v>
          </cell>
          <cell r="L699">
            <v>166980</v>
          </cell>
          <cell r="M699">
            <v>135338</v>
          </cell>
          <cell r="N699">
            <v>133282</v>
          </cell>
          <cell r="O699">
            <v>-88152</v>
          </cell>
          <cell r="P699">
            <v>73649</v>
          </cell>
          <cell r="Q699">
            <v>0</v>
          </cell>
          <cell r="R699">
            <v>-14503</v>
          </cell>
          <cell r="S699">
            <v>34548</v>
          </cell>
          <cell r="T699">
            <v>4125</v>
          </cell>
          <cell r="U699">
            <v>1100</v>
          </cell>
          <cell r="V699">
            <v>37573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169932</v>
          </cell>
          <cell r="AB699">
            <v>286819</v>
          </cell>
          <cell r="AC699">
            <v>483010</v>
          </cell>
          <cell r="AD699">
            <v>-26259</v>
          </cell>
        </row>
        <row r="700">
          <cell r="A700">
            <v>896</v>
          </cell>
          <cell r="B700" t="str">
            <v>PROMISECITY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</row>
        <row r="701">
          <cell r="A701">
            <v>424</v>
          </cell>
          <cell r="B701" t="str">
            <v>PROTIVIN</v>
          </cell>
          <cell r="C701">
            <v>130785</v>
          </cell>
          <cell r="D701">
            <v>121940</v>
          </cell>
          <cell r="E701">
            <v>101255</v>
          </cell>
          <cell r="F701">
            <v>151470</v>
          </cell>
          <cell r="G701">
            <v>164292</v>
          </cell>
          <cell r="H701">
            <v>76636</v>
          </cell>
          <cell r="I701">
            <v>59379</v>
          </cell>
          <cell r="J701">
            <v>181549</v>
          </cell>
          <cell r="K701">
            <v>-20846</v>
          </cell>
          <cell r="L701">
            <v>20846</v>
          </cell>
          <cell r="M701">
            <v>0</v>
          </cell>
          <cell r="N701">
            <v>0</v>
          </cell>
          <cell r="O701">
            <v>-36151</v>
          </cell>
          <cell r="P701">
            <v>16055</v>
          </cell>
          <cell r="Q701">
            <v>25430</v>
          </cell>
          <cell r="R701">
            <v>-45526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47834</v>
          </cell>
          <cell r="AB701">
            <v>64741</v>
          </cell>
          <cell r="AC701">
            <v>60159</v>
          </cell>
          <cell r="AD701">
            <v>52416</v>
          </cell>
        </row>
        <row r="702">
          <cell r="A702">
            <v>245</v>
          </cell>
          <cell r="B702" t="str">
            <v>PULASKI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</row>
        <row r="703">
          <cell r="A703">
            <v>79</v>
          </cell>
          <cell r="B703" t="str">
            <v>QUASQUETON</v>
          </cell>
          <cell r="C703">
            <v>325140</v>
          </cell>
          <cell r="D703">
            <v>281486</v>
          </cell>
          <cell r="E703">
            <v>321001</v>
          </cell>
          <cell r="F703">
            <v>285625</v>
          </cell>
          <cell r="G703">
            <v>0</v>
          </cell>
          <cell r="H703">
            <v>70685</v>
          </cell>
          <cell r="I703">
            <v>0</v>
          </cell>
          <cell r="J703">
            <v>70685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78871</v>
          </cell>
          <cell r="AC703">
            <v>82095</v>
          </cell>
          <cell r="AD703">
            <v>-3224</v>
          </cell>
        </row>
        <row r="704">
          <cell r="A704">
            <v>159</v>
          </cell>
          <cell r="B704" t="str">
            <v>QUIMBY</v>
          </cell>
          <cell r="C704">
            <v>5020</v>
          </cell>
          <cell r="D704">
            <v>116797</v>
          </cell>
          <cell r="E704">
            <v>106019</v>
          </cell>
          <cell r="F704">
            <v>15798</v>
          </cell>
          <cell r="G704">
            <v>-3796</v>
          </cell>
          <cell r="H704">
            <v>51950</v>
          </cell>
          <cell r="I704">
            <v>51918</v>
          </cell>
          <cell r="J704">
            <v>-3764</v>
          </cell>
          <cell r="K704">
            <v>45057</v>
          </cell>
          <cell r="L704">
            <v>0</v>
          </cell>
          <cell r="M704">
            <v>45057</v>
          </cell>
          <cell r="N704">
            <v>0</v>
          </cell>
          <cell r="O704">
            <v>0</v>
          </cell>
          <cell r="P704">
            <v>2993</v>
          </cell>
          <cell r="Q704">
            <v>2282</v>
          </cell>
          <cell r="R704">
            <v>711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122157</v>
          </cell>
          <cell r="AB704">
            <v>104209</v>
          </cell>
          <cell r="AC704">
            <v>93435</v>
          </cell>
          <cell r="AD704">
            <v>132931</v>
          </cell>
        </row>
        <row r="705">
          <cell r="A705">
            <v>396</v>
          </cell>
          <cell r="B705" t="str">
            <v>RADCLIFFE</v>
          </cell>
          <cell r="C705">
            <v>101813</v>
          </cell>
          <cell r="D705">
            <v>319264</v>
          </cell>
          <cell r="E705">
            <v>335160</v>
          </cell>
          <cell r="F705">
            <v>85917</v>
          </cell>
          <cell r="G705">
            <v>282082</v>
          </cell>
          <cell r="H705">
            <v>144738</v>
          </cell>
          <cell r="I705">
            <v>70526</v>
          </cell>
          <cell r="J705">
            <v>356294</v>
          </cell>
          <cell r="K705">
            <v>0</v>
          </cell>
          <cell r="L705">
            <v>43240</v>
          </cell>
          <cell r="M705">
            <v>0</v>
          </cell>
          <cell r="N705">
            <v>43240</v>
          </cell>
          <cell r="O705">
            <v>491</v>
          </cell>
          <cell r="P705">
            <v>0</v>
          </cell>
          <cell r="Q705">
            <v>0</v>
          </cell>
          <cell r="R705">
            <v>491</v>
          </cell>
          <cell r="S705">
            <v>0</v>
          </cell>
          <cell r="T705">
            <v>600000</v>
          </cell>
          <cell r="U705">
            <v>751570</v>
          </cell>
          <cell r="V705">
            <v>-151570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207729</v>
          </cell>
          <cell r="AB705">
            <v>224793</v>
          </cell>
          <cell r="AC705">
            <v>168983</v>
          </cell>
          <cell r="AD705">
            <v>263539</v>
          </cell>
        </row>
        <row r="706">
          <cell r="A706">
            <v>915</v>
          </cell>
          <cell r="B706" t="str">
            <v>RAKE</v>
          </cell>
          <cell r="C706">
            <v>226175</v>
          </cell>
          <cell r="D706">
            <v>155419</v>
          </cell>
          <cell r="E706">
            <v>192362</v>
          </cell>
          <cell r="F706">
            <v>189232</v>
          </cell>
          <cell r="G706">
            <v>0</v>
          </cell>
          <cell r="H706">
            <v>20568</v>
          </cell>
          <cell r="I706">
            <v>0</v>
          </cell>
          <cell r="J706">
            <v>20568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76275</v>
          </cell>
          <cell r="AC706">
            <v>35280</v>
          </cell>
          <cell r="AD706">
            <v>40995</v>
          </cell>
        </row>
        <row r="707">
          <cell r="A707">
            <v>124</v>
          </cell>
          <cell r="B707" t="str">
            <v>RALSTON</v>
          </cell>
          <cell r="C707">
            <v>554515</v>
          </cell>
          <cell r="D707">
            <v>151024</v>
          </cell>
          <cell r="E707">
            <v>98553</v>
          </cell>
          <cell r="F707">
            <v>606986</v>
          </cell>
          <cell r="G707">
            <v>106507</v>
          </cell>
          <cell r="H707">
            <v>14118</v>
          </cell>
          <cell r="I707">
            <v>2496</v>
          </cell>
          <cell r="J707">
            <v>118129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-7416</v>
          </cell>
          <cell r="P707">
            <v>10236</v>
          </cell>
          <cell r="Q707">
            <v>1123</v>
          </cell>
          <cell r="R707">
            <v>1697</v>
          </cell>
          <cell r="S707">
            <v>-315060</v>
          </cell>
          <cell r="T707">
            <v>247823</v>
          </cell>
          <cell r="U707">
            <v>151300</v>
          </cell>
          <cell r="V707">
            <v>-218537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-11917</v>
          </cell>
          <cell r="AB707">
            <v>61782</v>
          </cell>
          <cell r="AC707">
            <v>64023</v>
          </cell>
          <cell r="AD707">
            <v>-14158</v>
          </cell>
        </row>
        <row r="708">
          <cell r="A708">
            <v>317</v>
          </cell>
          <cell r="B708" t="str">
            <v>RANDALIA</v>
          </cell>
          <cell r="C708">
            <v>58824</v>
          </cell>
          <cell r="D708">
            <v>36538</v>
          </cell>
          <cell r="E708">
            <v>35269</v>
          </cell>
          <cell r="F708">
            <v>60093</v>
          </cell>
          <cell r="G708">
            <v>13132</v>
          </cell>
          <cell r="H708">
            <v>13132</v>
          </cell>
          <cell r="I708">
            <v>7830</v>
          </cell>
          <cell r="J708">
            <v>18434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6317</v>
          </cell>
          <cell r="AD708">
            <v>-6317</v>
          </cell>
        </row>
        <row r="709">
          <cell r="A709">
            <v>375</v>
          </cell>
          <cell r="B709" t="str">
            <v>RANDALL</v>
          </cell>
          <cell r="C709">
            <v>109028</v>
          </cell>
          <cell r="D709">
            <v>72000</v>
          </cell>
          <cell r="E709">
            <v>65908</v>
          </cell>
          <cell r="F709">
            <v>115120</v>
          </cell>
          <cell r="G709">
            <v>37079</v>
          </cell>
          <cell r="H709">
            <v>38292</v>
          </cell>
          <cell r="I709">
            <v>39359</v>
          </cell>
          <cell r="J709">
            <v>36012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2556</v>
          </cell>
          <cell r="P709">
            <v>10554</v>
          </cell>
          <cell r="Q709">
            <v>6736</v>
          </cell>
          <cell r="R709">
            <v>6374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89516</v>
          </cell>
          <cell r="AB709">
            <v>99243</v>
          </cell>
          <cell r="AC709">
            <v>87404</v>
          </cell>
          <cell r="AD709">
            <v>101355</v>
          </cell>
        </row>
        <row r="710">
          <cell r="A710">
            <v>341</v>
          </cell>
          <cell r="B710" t="str">
            <v>RANDOLPH</v>
          </cell>
          <cell r="C710">
            <v>68898</v>
          </cell>
          <cell r="D710">
            <v>155217</v>
          </cell>
          <cell r="E710">
            <v>153437</v>
          </cell>
          <cell r="F710">
            <v>70678</v>
          </cell>
          <cell r="G710">
            <v>47959</v>
          </cell>
          <cell r="H710">
            <v>21435</v>
          </cell>
          <cell r="I710">
            <v>13870</v>
          </cell>
          <cell r="J710">
            <v>55524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194587</v>
          </cell>
          <cell r="AB710">
            <v>50702</v>
          </cell>
          <cell r="AC710">
            <v>47889</v>
          </cell>
          <cell r="AD710">
            <v>197400</v>
          </cell>
        </row>
        <row r="711">
          <cell r="A711">
            <v>24</v>
          </cell>
          <cell r="B711" t="str">
            <v>RATHBUN</v>
          </cell>
          <cell r="C711">
            <v>34075</v>
          </cell>
          <cell r="D711">
            <v>23619</v>
          </cell>
          <cell r="E711">
            <v>33744</v>
          </cell>
          <cell r="F711">
            <v>23950</v>
          </cell>
          <cell r="G711">
            <v>4465</v>
          </cell>
          <cell r="H711">
            <v>7833</v>
          </cell>
          <cell r="I711">
            <v>12054</v>
          </cell>
          <cell r="J711">
            <v>244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</row>
        <row r="712">
          <cell r="A712">
            <v>53</v>
          </cell>
          <cell r="B712" t="str">
            <v>RAYMOND</v>
          </cell>
          <cell r="C712">
            <v>106758</v>
          </cell>
          <cell r="D712">
            <v>336013</v>
          </cell>
          <cell r="E712">
            <v>315495</v>
          </cell>
          <cell r="F712">
            <v>127276</v>
          </cell>
          <cell r="G712">
            <v>325688</v>
          </cell>
          <cell r="H712">
            <v>190397</v>
          </cell>
          <cell r="I712">
            <v>321501</v>
          </cell>
          <cell r="J712">
            <v>194584</v>
          </cell>
          <cell r="K712">
            <v>264720</v>
          </cell>
          <cell r="L712">
            <v>-59255</v>
          </cell>
          <cell r="M712">
            <v>0</v>
          </cell>
          <cell r="N712">
            <v>205465</v>
          </cell>
          <cell r="O712">
            <v>134360</v>
          </cell>
          <cell r="P712">
            <v>20684</v>
          </cell>
          <cell r="Q712">
            <v>86475</v>
          </cell>
          <cell r="R712">
            <v>68569</v>
          </cell>
          <cell r="S712">
            <v>5466</v>
          </cell>
          <cell r="T712">
            <v>52078</v>
          </cell>
          <cell r="U712">
            <v>52596</v>
          </cell>
          <cell r="V712">
            <v>4948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637903</v>
          </cell>
          <cell r="AB712">
            <v>252563</v>
          </cell>
          <cell r="AC712">
            <v>105216</v>
          </cell>
          <cell r="AD712">
            <v>785250</v>
          </cell>
        </row>
        <row r="713">
          <cell r="A713">
            <v>68</v>
          </cell>
          <cell r="B713" t="str">
            <v>READLYN</v>
          </cell>
          <cell r="C713">
            <v>362287</v>
          </cell>
          <cell r="D713">
            <v>414507</v>
          </cell>
          <cell r="E713">
            <v>378661</v>
          </cell>
          <cell r="F713">
            <v>398133</v>
          </cell>
          <cell r="G713">
            <v>262692</v>
          </cell>
          <cell r="H713">
            <v>200671</v>
          </cell>
          <cell r="I713">
            <v>167675</v>
          </cell>
          <cell r="J713">
            <v>295688</v>
          </cell>
          <cell r="K713">
            <v>3544</v>
          </cell>
          <cell r="L713">
            <v>3230</v>
          </cell>
          <cell r="M713">
            <v>3230</v>
          </cell>
          <cell r="N713">
            <v>3544</v>
          </cell>
          <cell r="O713">
            <v>108460</v>
          </cell>
          <cell r="P713">
            <v>55967</v>
          </cell>
          <cell r="Q713">
            <v>153156</v>
          </cell>
          <cell r="R713">
            <v>11271</v>
          </cell>
          <cell r="S713">
            <v>115870</v>
          </cell>
          <cell r="T713">
            <v>23113</v>
          </cell>
          <cell r="U713">
            <v>3193</v>
          </cell>
          <cell r="V713">
            <v>135790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1395042</v>
          </cell>
          <cell r="AB713">
            <v>3621176</v>
          </cell>
          <cell r="AC713">
            <v>3589564</v>
          </cell>
          <cell r="AD713">
            <v>1426654</v>
          </cell>
        </row>
        <row r="714">
          <cell r="A714">
            <v>472</v>
          </cell>
          <cell r="B714" t="str">
            <v>REASNOR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</row>
        <row r="715">
          <cell r="A715">
            <v>647</v>
          </cell>
          <cell r="B715" t="str">
            <v>REDOAK</v>
          </cell>
          <cell r="C715">
            <v>1555201</v>
          </cell>
          <cell r="D715">
            <v>2949475</v>
          </cell>
          <cell r="E715">
            <v>2908210</v>
          </cell>
          <cell r="F715">
            <v>1596466</v>
          </cell>
          <cell r="G715">
            <v>2203442</v>
          </cell>
          <cell r="H715">
            <v>2612185</v>
          </cell>
          <cell r="I715">
            <v>2342175</v>
          </cell>
          <cell r="J715">
            <v>2473452</v>
          </cell>
          <cell r="K715">
            <v>182015</v>
          </cell>
          <cell r="L715">
            <v>339764</v>
          </cell>
          <cell r="M715">
            <v>463444</v>
          </cell>
          <cell r="N715">
            <v>58335</v>
          </cell>
          <cell r="O715">
            <v>1408830</v>
          </cell>
          <cell r="P715">
            <v>560704</v>
          </cell>
          <cell r="Q715">
            <v>655423</v>
          </cell>
          <cell r="R715">
            <v>1314111</v>
          </cell>
          <cell r="S715">
            <v>-2706249</v>
          </cell>
          <cell r="T715">
            <v>1859897</v>
          </cell>
          <cell r="U715">
            <v>1110541</v>
          </cell>
          <cell r="V715">
            <v>-1956893</v>
          </cell>
          <cell r="W715">
            <v>270047</v>
          </cell>
          <cell r="X715">
            <v>2725</v>
          </cell>
          <cell r="Y715">
            <v>0</v>
          </cell>
          <cell r="Z715">
            <v>272772</v>
          </cell>
          <cell r="AA715">
            <v>2504216</v>
          </cell>
          <cell r="AB715">
            <v>3010316</v>
          </cell>
          <cell r="AC715">
            <v>2826217</v>
          </cell>
          <cell r="AD715">
            <v>2688315</v>
          </cell>
        </row>
        <row r="716">
          <cell r="A716">
            <v>759</v>
          </cell>
          <cell r="B716" t="str">
            <v>REDDING</v>
          </cell>
          <cell r="C716">
            <v>35968</v>
          </cell>
          <cell r="D716">
            <v>5328</v>
          </cell>
          <cell r="E716">
            <v>6439</v>
          </cell>
          <cell r="F716">
            <v>34857</v>
          </cell>
          <cell r="G716">
            <v>541</v>
          </cell>
          <cell r="H716">
            <v>16811</v>
          </cell>
          <cell r="I716">
            <v>17110</v>
          </cell>
          <cell r="J716">
            <v>242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</row>
        <row r="717">
          <cell r="A717">
            <v>238</v>
          </cell>
          <cell r="B717" t="str">
            <v>REDFIELD</v>
          </cell>
          <cell r="C717">
            <v>6362</v>
          </cell>
          <cell r="D717">
            <v>335409</v>
          </cell>
          <cell r="E717">
            <v>326410</v>
          </cell>
          <cell r="F717">
            <v>15361</v>
          </cell>
          <cell r="G717">
            <v>279843</v>
          </cell>
          <cell r="H717">
            <v>283336</v>
          </cell>
          <cell r="I717">
            <v>302620</v>
          </cell>
          <cell r="J717">
            <v>260559</v>
          </cell>
          <cell r="K717">
            <v>-48078</v>
          </cell>
          <cell r="L717">
            <v>26994</v>
          </cell>
          <cell r="M717">
            <v>730</v>
          </cell>
          <cell r="N717">
            <v>-21814</v>
          </cell>
          <cell r="O717">
            <v>116469</v>
          </cell>
          <cell r="P717">
            <v>175046</v>
          </cell>
          <cell r="Q717">
            <v>269654</v>
          </cell>
          <cell r="R717">
            <v>21861</v>
          </cell>
          <cell r="S717">
            <v>-63146</v>
          </cell>
          <cell r="T717">
            <v>12146</v>
          </cell>
          <cell r="U717">
            <v>3775</v>
          </cell>
          <cell r="V717">
            <v>-54775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338166</v>
          </cell>
          <cell r="AB717">
            <v>443604</v>
          </cell>
          <cell r="AC717">
            <v>451473</v>
          </cell>
          <cell r="AD717">
            <v>330297</v>
          </cell>
        </row>
        <row r="718">
          <cell r="A718">
            <v>359</v>
          </cell>
          <cell r="B718" t="str">
            <v>REINBECK</v>
          </cell>
          <cell r="C718">
            <v>1143420</v>
          </cell>
          <cell r="D718">
            <v>729358</v>
          </cell>
          <cell r="E718">
            <v>597328</v>
          </cell>
          <cell r="F718">
            <v>1275450</v>
          </cell>
          <cell r="G718">
            <v>151932</v>
          </cell>
          <cell r="H718">
            <v>527598</v>
          </cell>
          <cell r="I718">
            <v>399444</v>
          </cell>
          <cell r="J718">
            <v>280086</v>
          </cell>
          <cell r="K718">
            <v>308585</v>
          </cell>
          <cell r="L718">
            <v>116506</v>
          </cell>
          <cell r="M718">
            <v>168794</v>
          </cell>
          <cell r="N718">
            <v>256297</v>
          </cell>
          <cell r="O718">
            <v>14063</v>
          </cell>
          <cell r="P718">
            <v>178214</v>
          </cell>
          <cell r="Q718">
            <v>127775</v>
          </cell>
          <cell r="R718">
            <v>64502</v>
          </cell>
          <cell r="S718">
            <v>194381</v>
          </cell>
          <cell r="T718">
            <v>115895</v>
          </cell>
          <cell r="U718">
            <v>23396</v>
          </cell>
          <cell r="V718">
            <v>286880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315083</v>
          </cell>
          <cell r="AB718">
            <v>2206150</v>
          </cell>
          <cell r="AC718">
            <v>2000571</v>
          </cell>
          <cell r="AD718">
            <v>520662</v>
          </cell>
        </row>
        <row r="719">
          <cell r="A719">
            <v>89</v>
          </cell>
          <cell r="B719" t="str">
            <v>REMBRANDT</v>
          </cell>
          <cell r="C719">
            <v>94166</v>
          </cell>
          <cell r="D719">
            <v>90481</v>
          </cell>
          <cell r="E719">
            <v>97365</v>
          </cell>
          <cell r="F719">
            <v>87282</v>
          </cell>
          <cell r="G719">
            <v>58347</v>
          </cell>
          <cell r="H719">
            <v>29592</v>
          </cell>
          <cell r="I719">
            <v>28526</v>
          </cell>
          <cell r="J719">
            <v>59413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107600</v>
          </cell>
          <cell r="AB719">
            <v>68838</v>
          </cell>
          <cell r="AC719">
            <v>76367</v>
          </cell>
          <cell r="AD719">
            <v>100071</v>
          </cell>
        </row>
        <row r="720">
          <cell r="A720">
            <v>700</v>
          </cell>
          <cell r="B720" t="str">
            <v>REMSEN</v>
          </cell>
          <cell r="C720">
            <v>643110</v>
          </cell>
          <cell r="D720">
            <v>817705</v>
          </cell>
          <cell r="E720">
            <v>748034</v>
          </cell>
          <cell r="F720">
            <v>712781</v>
          </cell>
          <cell r="G720">
            <v>1018527</v>
          </cell>
          <cell r="H720">
            <v>637225</v>
          </cell>
          <cell r="I720">
            <v>865636</v>
          </cell>
          <cell r="J720">
            <v>790116</v>
          </cell>
          <cell r="K720">
            <v>162644</v>
          </cell>
          <cell r="L720">
            <v>83468</v>
          </cell>
          <cell r="M720">
            <v>133145</v>
          </cell>
          <cell r="N720">
            <v>112967</v>
          </cell>
          <cell r="O720">
            <v>1126</v>
          </cell>
          <cell r="P720">
            <v>122036</v>
          </cell>
          <cell r="Q720">
            <v>100939</v>
          </cell>
          <cell r="R720">
            <v>22223</v>
          </cell>
          <cell r="S720">
            <v>68622</v>
          </cell>
          <cell r="T720">
            <v>400900</v>
          </cell>
          <cell r="U720">
            <v>106766</v>
          </cell>
          <cell r="V720">
            <v>362756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3245910</v>
          </cell>
          <cell r="AB720">
            <v>3447843</v>
          </cell>
          <cell r="AC720">
            <v>3257971</v>
          </cell>
          <cell r="AD720">
            <v>3435782</v>
          </cell>
        </row>
        <row r="721">
          <cell r="A721">
            <v>433</v>
          </cell>
          <cell r="B721" t="str">
            <v>RENWICK</v>
          </cell>
          <cell r="C721">
            <v>77162</v>
          </cell>
          <cell r="D721">
            <v>312975</v>
          </cell>
          <cell r="E721">
            <v>297286</v>
          </cell>
          <cell r="F721">
            <v>92851</v>
          </cell>
          <cell r="G721">
            <v>8708</v>
          </cell>
          <cell r="H721">
            <v>24923</v>
          </cell>
          <cell r="I721">
            <v>23000</v>
          </cell>
          <cell r="J721">
            <v>10631</v>
          </cell>
          <cell r="K721">
            <v>25000</v>
          </cell>
          <cell r="L721">
            <v>25000</v>
          </cell>
          <cell r="M721">
            <v>25000</v>
          </cell>
          <cell r="N721">
            <v>25000</v>
          </cell>
          <cell r="O721">
            <v>7810</v>
          </cell>
          <cell r="P721">
            <v>23417</v>
          </cell>
          <cell r="Q721">
            <v>20532</v>
          </cell>
          <cell r="R721">
            <v>10695</v>
          </cell>
          <cell r="S721">
            <v>-68965</v>
          </cell>
          <cell r="T721">
            <v>27064</v>
          </cell>
          <cell r="U721">
            <v>0</v>
          </cell>
          <cell r="V721">
            <v>-41901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338919</v>
          </cell>
          <cell r="AB721">
            <v>670750</v>
          </cell>
          <cell r="AC721">
            <v>697645</v>
          </cell>
          <cell r="AD721">
            <v>312024</v>
          </cell>
        </row>
        <row r="722">
          <cell r="A722">
            <v>613</v>
          </cell>
          <cell r="B722" t="str">
            <v>RHODES</v>
          </cell>
          <cell r="C722">
            <v>141308</v>
          </cell>
          <cell r="D722">
            <v>68642</v>
          </cell>
          <cell r="E722">
            <v>37095</v>
          </cell>
          <cell r="F722">
            <v>172855</v>
          </cell>
          <cell r="G722">
            <v>65645</v>
          </cell>
          <cell r="H722">
            <v>57273</v>
          </cell>
          <cell r="I722">
            <v>55594</v>
          </cell>
          <cell r="J722">
            <v>67324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403184</v>
          </cell>
          <cell r="AB722">
            <v>1381170</v>
          </cell>
          <cell r="AC722">
            <v>977159</v>
          </cell>
          <cell r="AD722">
            <v>807195</v>
          </cell>
        </row>
        <row r="723">
          <cell r="A723">
            <v>628</v>
          </cell>
          <cell r="B723" t="str">
            <v>RICEVILLE</v>
          </cell>
          <cell r="C723">
            <v>-187975</v>
          </cell>
          <cell r="D723">
            <v>245532</v>
          </cell>
          <cell r="E723">
            <v>303095</v>
          </cell>
          <cell r="F723">
            <v>-245538</v>
          </cell>
          <cell r="G723">
            <v>-177991</v>
          </cell>
          <cell r="H723">
            <v>278421</v>
          </cell>
          <cell r="I723">
            <v>245156</v>
          </cell>
          <cell r="J723">
            <v>-144726</v>
          </cell>
          <cell r="K723">
            <v>15194</v>
          </cell>
          <cell r="L723">
            <v>12637</v>
          </cell>
          <cell r="M723">
            <v>4847</v>
          </cell>
          <cell r="N723">
            <v>22984</v>
          </cell>
          <cell r="O723">
            <v>434034</v>
          </cell>
          <cell r="P723">
            <v>85167</v>
          </cell>
          <cell r="Q723">
            <v>103267</v>
          </cell>
          <cell r="R723">
            <v>415934</v>
          </cell>
          <cell r="S723">
            <v>93677</v>
          </cell>
          <cell r="T723">
            <v>4039</v>
          </cell>
          <cell r="U723">
            <v>61271</v>
          </cell>
          <cell r="V723">
            <v>36445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491314</v>
          </cell>
          <cell r="AB723">
            <v>367757</v>
          </cell>
          <cell r="AC723">
            <v>434210</v>
          </cell>
          <cell r="AD723">
            <v>424861</v>
          </cell>
        </row>
        <row r="724">
          <cell r="A724">
            <v>511</v>
          </cell>
          <cell r="B724" t="str">
            <v>RICHLAND</v>
          </cell>
          <cell r="C724">
            <v>332733</v>
          </cell>
          <cell r="D724">
            <v>223151</v>
          </cell>
          <cell r="E724">
            <v>271719</v>
          </cell>
          <cell r="F724">
            <v>284165</v>
          </cell>
          <cell r="G724">
            <v>106499</v>
          </cell>
          <cell r="H724">
            <v>141021</v>
          </cell>
          <cell r="I724">
            <v>81637</v>
          </cell>
          <cell r="J724">
            <v>165883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24571</v>
          </cell>
          <cell r="P724">
            <v>19249</v>
          </cell>
          <cell r="Q724">
            <v>10271</v>
          </cell>
          <cell r="R724">
            <v>33549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141463</v>
          </cell>
          <cell r="AB724">
            <v>203914</v>
          </cell>
          <cell r="AC724">
            <v>189926</v>
          </cell>
          <cell r="AD724">
            <v>155451</v>
          </cell>
        </row>
        <row r="725">
          <cell r="A725">
            <v>298</v>
          </cell>
          <cell r="B725" t="str">
            <v>RICKARDSVILLE</v>
          </cell>
          <cell r="C725">
            <v>128252</v>
          </cell>
          <cell r="D725">
            <v>35466</v>
          </cell>
          <cell r="E725">
            <v>37080</v>
          </cell>
          <cell r="F725">
            <v>126638</v>
          </cell>
          <cell r="G725">
            <v>96688</v>
          </cell>
          <cell r="H725">
            <v>23231</v>
          </cell>
          <cell r="I725">
            <v>8921</v>
          </cell>
          <cell r="J725">
            <v>110998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162892</v>
          </cell>
          <cell r="AB725">
            <v>13758</v>
          </cell>
          <cell r="AC725">
            <v>15641</v>
          </cell>
          <cell r="AD725">
            <v>161009</v>
          </cell>
        </row>
        <row r="726">
          <cell r="A726">
            <v>224</v>
          </cell>
          <cell r="B726" t="str">
            <v>RICKETTS</v>
          </cell>
          <cell r="C726">
            <v>65805</v>
          </cell>
          <cell r="D726">
            <v>30727</v>
          </cell>
          <cell r="E726">
            <v>35591</v>
          </cell>
          <cell r="F726">
            <v>60941</v>
          </cell>
          <cell r="G726">
            <v>58321</v>
          </cell>
          <cell r="H726">
            <v>25974</v>
          </cell>
          <cell r="I726">
            <v>11595</v>
          </cell>
          <cell r="J726">
            <v>72700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14531</v>
          </cell>
          <cell r="AB726">
            <v>27594</v>
          </cell>
          <cell r="AC726">
            <v>20746</v>
          </cell>
          <cell r="AD726">
            <v>21379</v>
          </cell>
        </row>
        <row r="727">
          <cell r="A727">
            <v>924</v>
          </cell>
          <cell r="B727" t="str">
            <v>RIDGEWAY</v>
          </cell>
          <cell r="C727">
            <v>192348</v>
          </cell>
          <cell r="D727">
            <v>136571</v>
          </cell>
          <cell r="E727">
            <v>120555</v>
          </cell>
          <cell r="F727">
            <v>208364</v>
          </cell>
          <cell r="G727">
            <v>17378</v>
          </cell>
          <cell r="H727">
            <v>68217</v>
          </cell>
          <cell r="I727">
            <v>64549</v>
          </cell>
          <cell r="J727">
            <v>21046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122267</v>
          </cell>
          <cell r="AB727">
            <v>61300</v>
          </cell>
          <cell r="AC727">
            <v>117936</v>
          </cell>
          <cell r="AD727">
            <v>65631</v>
          </cell>
        </row>
        <row r="728">
          <cell r="A728">
            <v>110</v>
          </cell>
          <cell r="B728" t="str">
            <v>RINARD</v>
          </cell>
          <cell r="C728">
            <v>514</v>
          </cell>
          <cell r="D728">
            <v>14890</v>
          </cell>
          <cell r="E728">
            <v>17146</v>
          </cell>
          <cell r="F728">
            <v>-1742</v>
          </cell>
          <cell r="G728">
            <v>17396</v>
          </cell>
          <cell r="H728">
            <v>9734</v>
          </cell>
          <cell r="I728">
            <v>7795</v>
          </cell>
          <cell r="J728">
            <v>19335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3272</v>
          </cell>
          <cell r="AB728">
            <v>30907</v>
          </cell>
          <cell r="AC728">
            <v>28123</v>
          </cell>
          <cell r="AD728">
            <v>6056</v>
          </cell>
        </row>
        <row r="729">
          <cell r="A729">
            <v>307</v>
          </cell>
          <cell r="B729" t="str">
            <v>RINGSTED</v>
          </cell>
          <cell r="C729">
            <v>84897</v>
          </cell>
          <cell r="D729">
            <v>150333</v>
          </cell>
          <cell r="E729">
            <v>144374</v>
          </cell>
          <cell r="F729">
            <v>90856</v>
          </cell>
          <cell r="G729">
            <v>199138</v>
          </cell>
          <cell r="H729">
            <v>123636</v>
          </cell>
          <cell r="I729">
            <v>107341</v>
          </cell>
          <cell r="J729">
            <v>215433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1776</v>
          </cell>
          <cell r="P729">
            <v>5986</v>
          </cell>
          <cell r="Q729">
            <v>6253</v>
          </cell>
          <cell r="R729">
            <v>1509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346070</v>
          </cell>
          <cell r="AB729">
            <v>166085</v>
          </cell>
          <cell r="AC729">
            <v>236339</v>
          </cell>
          <cell r="AD729">
            <v>275816</v>
          </cell>
        </row>
        <row r="730">
          <cell r="A730">
            <v>351</v>
          </cell>
          <cell r="B730" t="str">
            <v>RIPPEY</v>
          </cell>
          <cell r="C730">
            <v>175062</v>
          </cell>
          <cell r="D730">
            <v>191625</v>
          </cell>
          <cell r="E730">
            <v>100448</v>
          </cell>
          <cell r="F730">
            <v>266239</v>
          </cell>
          <cell r="G730">
            <v>19945</v>
          </cell>
          <cell r="H730">
            <v>52078</v>
          </cell>
          <cell r="I730">
            <v>27416</v>
          </cell>
          <cell r="J730">
            <v>44607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3643</v>
          </cell>
          <cell r="AB730">
            <v>7453</v>
          </cell>
          <cell r="AC730">
            <v>5231</v>
          </cell>
          <cell r="AD730">
            <v>5865</v>
          </cell>
        </row>
        <row r="731">
          <cell r="A731">
            <v>785</v>
          </cell>
          <cell r="B731" t="str">
            <v>RIVERDALE</v>
          </cell>
          <cell r="C731">
            <v>512944</v>
          </cell>
          <cell r="D731">
            <v>536784</v>
          </cell>
          <cell r="E731">
            <v>502914</v>
          </cell>
          <cell r="F731">
            <v>546814</v>
          </cell>
          <cell r="G731">
            <v>185197</v>
          </cell>
          <cell r="H731">
            <v>163783</v>
          </cell>
          <cell r="I731">
            <v>32145</v>
          </cell>
          <cell r="J731">
            <v>316835</v>
          </cell>
          <cell r="K731">
            <v>677</v>
          </cell>
          <cell r="L731">
            <v>10993</v>
          </cell>
          <cell r="M731">
            <v>96876</v>
          </cell>
          <cell r="N731">
            <v>-85206</v>
          </cell>
          <cell r="O731">
            <v>739</v>
          </cell>
          <cell r="P731">
            <v>342308</v>
          </cell>
          <cell r="Q731">
            <v>319000</v>
          </cell>
          <cell r="R731">
            <v>24047</v>
          </cell>
          <cell r="S731">
            <v>440884</v>
          </cell>
          <cell r="T731">
            <v>152478</v>
          </cell>
          <cell r="U731">
            <v>0</v>
          </cell>
          <cell r="V731">
            <v>593362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114931</v>
          </cell>
          <cell r="AB731">
            <v>101527</v>
          </cell>
          <cell r="AC731">
            <v>122263</v>
          </cell>
          <cell r="AD731">
            <v>94195</v>
          </cell>
        </row>
        <row r="732">
          <cell r="A732">
            <v>886</v>
          </cell>
          <cell r="B732" t="str">
            <v>RIVERSIDE</v>
          </cell>
          <cell r="C732">
            <v>2173387</v>
          </cell>
          <cell r="D732">
            <v>1248862</v>
          </cell>
          <cell r="E732">
            <v>1269247</v>
          </cell>
          <cell r="F732">
            <v>2153002</v>
          </cell>
          <cell r="G732">
            <v>1368216</v>
          </cell>
          <cell r="H732">
            <v>1373677</v>
          </cell>
          <cell r="I732">
            <v>1707208</v>
          </cell>
          <cell r="J732">
            <v>1034685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226800</v>
          </cell>
          <cell r="Q732">
            <v>226800</v>
          </cell>
          <cell r="R732">
            <v>0</v>
          </cell>
          <cell r="S732">
            <v>121438</v>
          </cell>
          <cell r="T732">
            <v>2005215</v>
          </cell>
          <cell r="U732">
            <v>2119857</v>
          </cell>
          <cell r="V732">
            <v>6796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917972</v>
          </cell>
          <cell r="AB732">
            <v>826413</v>
          </cell>
          <cell r="AC732">
            <v>820486</v>
          </cell>
          <cell r="AD732">
            <v>923899</v>
          </cell>
        </row>
        <row r="733">
          <cell r="A733">
            <v>342</v>
          </cell>
          <cell r="B733" t="str">
            <v>RIVERTON</v>
          </cell>
          <cell r="C733">
            <v>125577</v>
          </cell>
          <cell r="D733">
            <v>100863</v>
          </cell>
          <cell r="E733">
            <v>97177</v>
          </cell>
          <cell r="F733">
            <v>129263</v>
          </cell>
          <cell r="G733">
            <v>23811</v>
          </cell>
          <cell r="H733">
            <v>42716</v>
          </cell>
          <cell r="I733">
            <v>45025</v>
          </cell>
          <cell r="J733">
            <v>21502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7081</v>
          </cell>
          <cell r="P733">
            <v>5610</v>
          </cell>
          <cell r="Q733">
            <v>5286</v>
          </cell>
          <cell r="R733">
            <v>7405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3763</v>
          </cell>
          <cell r="AB733">
            <v>182948</v>
          </cell>
          <cell r="AC733">
            <v>161738</v>
          </cell>
          <cell r="AD733">
            <v>24973</v>
          </cell>
        </row>
        <row r="734">
          <cell r="A734">
            <v>551</v>
          </cell>
          <cell r="B734" t="str">
            <v>ROBINS</v>
          </cell>
          <cell r="C734">
            <v>1158709</v>
          </cell>
          <cell r="D734">
            <v>1253214</v>
          </cell>
          <cell r="E734">
            <v>907687</v>
          </cell>
          <cell r="F734">
            <v>1504236</v>
          </cell>
          <cell r="G734">
            <v>1632198</v>
          </cell>
          <cell r="H734">
            <v>865605</v>
          </cell>
          <cell r="I734">
            <v>708614</v>
          </cell>
          <cell r="J734">
            <v>1789189</v>
          </cell>
          <cell r="K734">
            <v>32394</v>
          </cell>
          <cell r="L734">
            <v>1201431</v>
          </cell>
          <cell r="M734">
            <v>1204030</v>
          </cell>
          <cell r="N734">
            <v>29795</v>
          </cell>
          <cell r="O734">
            <v>13623</v>
          </cell>
          <cell r="P734">
            <v>1385317</v>
          </cell>
          <cell r="Q734">
            <v>1383994</v>
          </cell>
          <cell r="R734">
            <v>14946</v>
          </cell>
          <cell r="S734">
            <v>2509997</v>
          </cell>
          <cell r="T734">
            <v>6201</v>
          </cell>
          <cell r="U734">
            <v>1656223</v>
          </cell>
          <cell r="V734">
            <v>859975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455494</v>
          </cell>
          <cell r="AB734">
            <v>436573</v>
          </cell>
          <cell r="AC734">
            <v>366344</v>
          </cell>
          <cell r="AD734">
            <v>525723</v>
          </cell>
        </row>
        <row r="735">
          <cell r="A735">
            <v>148</v>
          </cell>
          <cell r="B735" t="str">
            <v>ROCKFALLS</v>
          </cell>
          <cell r="C735">
            <v>30559</v>
          </cell>
          <cell r="D735">
            <v>53030</v>
          </cell>
          <cell r="E735">
            <v>36243</v>
          </cell>
          <cell r="F735">
            <v>47346</v>
          </cell>
          <cell r="G735">
            <v>1091</v>
          </cell>
          <cell r="H735">
            <v>9662</v>
          </cell>
          <cell r="I735">
            <v>9165</v>
          </cell>
          <cell r="J735">
            <v>1588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143804</v>
          </cell>
          <cell r="AB735">
            <v>55793</v>
          </cell>
          <cell r="AC735">
            <v>57025</v>
          </cell>
          <cell r="AD735">
            <v>142572</v>
          </cell>
        </row>
        <row r="736">
          <cell r="A736">
            <v>575</v>
          </cell>
          <cell r="B736" t="str">
            <v>ROCKRAPIDS</v>
          </cell>
          <cell r="C736">
            <v>1796003</v>
          </cell>
          <cell r="D736">
            <v>1793517</v>
          </cell>
          <cell r="E736">
            <v>1837958</v>
          </cell>
          <cell r="F736">
            <v>1751562</v>
          </cell>
          <cell r="G736">
            <v>1170377</v>
          </cell>
          <cell r="H736">
            <v>990386</v>
          </cell>
          <cell r="I736">
            <v>772008</v>
          </cell>
          <cell r="J736">
            <v>1388755</v>
          </cell>
          <cell r="K736">
            <v>18036</v>
          </cell>
          <cell r="L736">
            <v>208604</v>
          </cell>
          <cell r="M736">
            <v>195771</v>
          </cell>
          <cell r="N736">
            <v>30869</v>
          </cell>
          <cell r="O736">
            <v>119624</v>
          </cell>
          <cell r="P736">
            <v>552923</v>
          </cell>
          <cell r="Q736">
            <v>550630</v>
          </cell>
          <cell r="R736">
            <v>121917</v>
          </cell>
          <cell r="S736">
            <v>1569738</v>
          </cell>
          <cell r="T736">
            <v>668835</v>
          </cell>
          <cell r="U736">
            <v>783517</v>
          </cell>
          <cell r="V736">
            <v>1455056</v>
          </cell>
          <cell r="W736">
            <v>105103</v>
          </cell>
          <cell r="X736">
            <v>2882</v>
          </cell>
          <cell r="Y736">
            <v>0</v>
          </cell>
          <cell r="Z736">
            <v>107985</v>
          </cell>
          <cell r="AA736">
            <v>4063222</v>
          </cell>
          <cell r="AB736">
            <v>6447801</v>
          </cell>
          <cell r="AC736">
            <v>6213027</v>
          </cell>
          <cell r="AD736">
            <v>4297996</v>
          </cell>
        </row>
        <row r="737">
          <cell r="A737">
            <v>809</v>
          </cell>
          <cell r="B737" t="str">
            <v>ROCKVALLEY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</row>
        <row r="738">
          <cell r="A738">
            <v>328</v>
          </cell>
          <cell r="B738" t="str">
            <v>ROCKFORD</v>
          </cell>
          <cell r="C738">
            <v>492317</v>
          </cell>
          <cell r="D738">
            <v>407106</v>
          </cell>
          <cell r="E738">
            <v>430141</v>
          </cell>
          <cell r="F738">
            <v>469282</v>
          </cell>
          <cell r="G738">
            <v>609358</v>
          </cell>
          <cell r="H738">
            <v>213621</v>
          </cell>
          <cell r="I738">
            <v>396674</v>
          </cell>
          <cell r="J738">
            <v>426305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10073</v>
          </cell>
          <cell r="P738">
            <v>73087</v>
          </cell>
          <cell r="Q738">
            <v>62523</v>
          </cell>
          <cell r="R738">
            <v>20637</v>
          </cell>
          <cell r="S738">
            <v>121557</v>
          </cell>
          <cell r="T738">
            <v>364475</v>
          </cell>
          <cell r="U738">
            <v>364475</v>
          </cell>
          <cell r="V738">
            <v>121557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1392357</v>
          </cell>
          <cell r="AB738">
            <v>1676721</v>
          </cell>
          <cell r="AC738">
            <v>1599563</v>
          </cell>
          <cell r="AD738">
            <v>1469515</v>
          </cell>
        </row>
        <row r="739">
          <cell r="A739">
            <v>149</v>
          </cell>
          <cell r="B739" t="str">
            <v>ROCKWELL</v>
          </cell>
          <cell r="C739">
            <v>377008</v>
          </cell>
          <cell r="D739">
            <v>525490</v>
          </cell>
          <cell r="E739">
            <v>455461</v>
          </cell>
          <cell r="F739">
            <v>447037</v>
          </cell>
          <cell r="G739">
            <v>145201</v>
          </cell>
          <cell r="H739">
            <v>136493</v>
          </cell>
          <cell r="I739">
            <v>112487</v>
          </cell>
          <cell r="J739">
            <v>169207</v>
          </cell>
          <cell r="K739">
            <v>7070</v>
          </cell>
          <cell r="L739">
            <v>3049</v>
          </cell>
          <cell r="M739">
            <v>0</v>
          </cell>
          <cell r="N739">
            <v>10119</v>
          </cell>
          <cell r="O739">
            <v>-1203</v>
          </cell>
          <cell r="P739">
            <v>78400</v>
          </cell>
          <cell r="Q739">
            <v>77090</v>
          </cell>
          <cell r="R739">
            <v>107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387933</v>
          </cell>
          <cell r="AB739">
            <v>163353</v>
          </cell>
          <cell r="AC739">
            <v>159702</v>
          </cell>
          <cell r="AD739">
            <v>391584</v>
          </cell>
        </row>
        <row r="740">
          <cell r="A740">
            <v>111</v>
          </cell>
          <cell r="B740" t="str">
            <v>ROCKWELLCITY</v>
          </cell>
          <cell r="C740">
            <v>593227</v>
          </cell>
          <cell r="D740">
            <v>851242</v>
          </cell>
          <cell r="E740">
            <v>873893</v>
          </cell>
          <cell r="F740">
            <v>570576</v>
          </cell>
          <cell r="G740">
            <v>642182</v>
          </cell>
          <cell r="H740">
            <v>737563</v>
          </cell>
          <cell r="I740">
            <v>851485</v>
          </cell>
          <cell r="J740">
            <v>528260</v>
          </cell>
          <cell r="K740">
            <v>4436</v>
          </cell>
          <cell r="L740">
            <v>3750</v>
          </cell>
          <cell r="M740">
            <v>0</v>
          </cell>
          <cell r="N740">
            <v>8186</v>
          </cell>
          <cell r="O740">
            <v>152085</v>
          </cell>
          <cell r="P740">
            <v>153664</v>
          </cell>
          <cell r="Q740">
            <v>33600</v>
          </cell>
          <cell r="R740">
            <v>272149</v>
          </cell>
          <cell r="S740">
            <v>106190</v>
          </cell>
          <cell r="T740">
            <v>8000</v>
          </cell>
          <cell r="U740">
            <v>30251</v>
          </cell>
          <cell r="V740">
            <v>83939</v>
          </cell>
          <cell r="W740">
            <v>58300</v>
          </cell>
          <cell r="X740">
            <v>100</v>
          </cell>
          <cell r="Y740">
            <v>0</v>
          </cell>
          <cell r="Z740">
            <v>58400</v>
          </cell>
          <cell r="AA740">
            <v>2113821</v>
          </cell>
          <cell r="AB740">
            <v>1061794</v>
          </cell>
          <cell r="AC740">
            <v>635904</v>
          </cell>
          <cell r="AD740">
            <v>2539711</v>
          </cell>
        </row>
        <row r="741">
          <cell r="A741">
            <v>689</v>
          </cell>
          <cell r="B741" t="str">
            <v>RODMAN</v>
          </cell>
          <cell r="C741">
            <v>53735</v>
          </cell>
          <cell r="D741">
            <v>18760</v>
          </cell>
          <cell r="E741">
            <v>11833</v>
          </cell>
          <cell r="F741">
            <v>60662</v>
          </cell>
          <cell r="G741">
            <v>0</v>
          </cell>
          <cell r="H741">
            <v>7213</v>
          </cell>
          <cell r="I741">
            <v>0</v>
          </cell>
          <cell r="J741">
            <v>7213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</row>
        <row r="742">
          <cell r="A742">
            <v>636</v>
          </cell>
          <cell r="B742" t="str">
            <v>RODNEY</v>
          </cell>
          <cell r="C742">
            <v>26251</v>
          </cell>
          <cell r="D742">
            <v>26881</v>
          </cell>
          <cell r="E742">
            <v>31464</v>
          </cell>
          <cell r="F742">
            <v>21668</v>
          </cell>
          <cell r="G742">
            <v>0</v>
          </cell>
          <cell r="H742">
            <v>3785</v>
          </cell>
          <cell r="I742">
            <v>1891</v>
          </cell>
          <cell r="J742">
            <v>1894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</row>
        <row r="743">
          <cell r="A743">
            <v>821</v>
          </cell>
          <cell r="B743" t="str">
            <v>ROLAND</v>
          </cell>
          <cell r="C743">
            <v>847160</v>
          </cell>
          <cell r="D743">
            <v>721526</v>
          </cell>
          <cell r="E743">
            <v>634782</v>
          </cell>
          <cell r="F743">
            <v>933904</v>
          </cell>
          <cell r="G743">
            <v>227071</v>
          </cell>
          <cell r="H743">
            <v>410518</v>
          </cell>
          <cell r="I743">
            <v>451610</v>
          </cell>
          <cell r="J743">
            <v>185979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3003</v>
          </cell>
          <cell r="P743">
            <v>141003</v>
          </cell>
          <cell r="Q743">
            <v>140661</v>
          </cell>
          <cell r="R743">
            <v>3345</v>
          </cell>
          <cell r="S743">
            <v>-61218</v>
          </cell>
          <cell r="T743">
            <v>1276695</v>
          </cell>
          <cell r="U743">
            <v>1223390</v>
          </cell>
          <cell r="V743">
            <v>-7913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606896</v>
          </cell>
          <cell r="AB743">
            <v>626561</v>
          </cell>
          <cell r="AC743">
            <v>652794</v>
          </cell>
          <cell r="AD743">
            <v>580663</v>
          </cell>
        </row>
        <row r="744">
          <cell r="A744">
            <v>710</v>
          </cell>
          <cell r="B744" t="str">
            <v>ROLFE</v>
          </cell>
          <cell r="C744">
            <v>-143312</v>
          </cell>
          <cell r="D744">
            <v>272698</v>
          </cell>
          <cell r="E744">
            <v>198129</v>
          </cell>
          <cell r="F744">
            <v>-68743</v>
          </cell>
          <cell r="G744">
            <v>130173</v>
          </cell>
          <cell r="H744">
            <v>127620</v>
          </cell>
          <cell r="I744">
            <v>162165</v>
          </cell>
          <cell r="J744">
            <v>95628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11021</v>
          </cell>
          <cell r="P744">
            <v>82549</v>
          </cell>
          <cell r="Q744">
            <v>79320</v>
          </cell>
          <cell r="R744">
            <v>14250</v>
          </cell>
          <cell r="S744">
            <v>82052</v>
          </cell>
          <cell r="T744">
            <v>66723</v>
          </cell>
          <cell r="U744">
            <v>39788</v>
          </cell>
          <cell r="V744">
            <v>108987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666289</v>
          </cell>
          <cell r="AB744">
            <v>709570</v>
          </cell>
          <cell r="AC744">
            <v>651056</v>
          </cell>
          <cell r="AD744">
            <v>724803</v>
          </cell>
        </row>
        <row r="745">
          <cell r="A745">
            <v>416</v>
          </cell>
          <cell r="B745" t="str">
            <v>ROME</v>
          </cell>
          <cell r="C745">
            <v>-78378</v>
          </cell>
          <cell r="D745">
            <v>22690</v>
          </cell>
          <cell r="E745">
            <v>31713</v>
          </cell>
          <cell r="F745">
            <v>-87401</v>
          </cell>
          <cell r="G745">
            <v>80911</v>
          </cell>
          <cell r="H745">
            <v>21899</v>
          </cell>
          <cell r="I745">
            <v>3935</v>
          </cell>
          <cell r="J745">
            <v>98875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236631</v>
          </cell>
          <cell r="AB745">
            <v>61026</v>
          </cell>
          <cell r="AC745">
            <v>53452</v>
          </cell>
          <cell r="AD745">
            <v>244205</v>
          </cell>
        </row>
        <row r="746">
          <cell r="A746">
            <v>591</v>
          </cell>
          <cell r="B746" t="str">
            <v>ROSEHILL</v>
          </cell>
          <cell r="C746">
            <v>73311</v>
          </cell>
          <cell r="D746">
            <v>76122</v>
          </cell>
          <cell r="E746">
            <v>52701</v>
          </cell>
          <cell r="F746">
            <v>96732</v>
          </cell>
          <cell r="G746">
            <v>57597</v>
          </cell>
          <cell r="H746">
            <v>17319</v>
          </cell>
          <cell r="I746">
            <v>7427</v>
          </cell>
          <cell r="J746">
            <v>67489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</row>
        <row r="747">
          <cell r="A747">
            <v>178</v>
          </cell>
          <cell r="B747" t="str">
            <v>ROSSIE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</row>
        <row r="748">
          <cell r="A748">
            <v>954</v>
          </cell>
          <cell r="B748" t="str">
            <v>ROWAN</v>
          </cell>
          <cell r="C748">
            <v>145744</v>
          </cell>
          <cell r="D748">
            <v>85386</v>
          </cell>
          <cell r="E748">
            <v>85187</v>
          </cell>
          <cell r="F748">
            <v>145943</v>
          </cell>
          <cell r="G748">
            <v>27798</v>
          </cell>
          <cell r="H748">
            <v>16845</v>
          </cell>
          <cell r="I748">
            <v>16630</v>
          </cell>
          <cell r="J748">
            <v>28013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10960</v>
          </cell>
          <cell r="T748">
            <v>0</v>
          </cell>
          <cell r="U748">
            <v>0</v>
          </cell>
          <cell r="V748">
            <v>10960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144957</v>
          </cell>
          <cell r="AB748">
            <v>89993</v>
          </cell>
          <cell r="AC748">
            <v>31944</v>
          </cell>
          <cell r="AD748">
            <v>203006</v>
          </cell>
        </row>
        <row r="749">
          <cell r="A749">
            <v>80</v>
          </cell>
          <cell r="B749" t="str">
            <v>ROWLEY</v>
          </cell>
          <cell r="C749">
            <v>208740</v>
          </cell>
          <cell r="D749">
            <v>126443</v>
          </cell>
          <cell r="E749">
            <v>104744</v>
          </cell>
          <cell r="F749">
            <v>230439</v>
          </cell>
          <cell r="G749">
            <v>19717</v>
          </cell>
          <cell r="H749">
            <v>24119</v>
          </cell>
          <cell r="I749">
            <v>24914</v>
          </cell>
          <cell r="J749">
            <v>18922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218521</v>
          </cell>
          <cell r="AB749">
            <v>21854</v>
          </cell>
          <cell r="AC749">
            <v>8738</v>
          </cell>
          <cell r="AD749">
            <v>231637</v>
          </cell>
        </row>
        <row r="750">
          <cell r="A750">
            <v>179</v>
          </cell>
          <cell r="B750" t="str">
            <v>ROYAL</v>
          </cell>
          <cell r="C750">
            <v>375558</v>
          </cell>
          <cell r="D750">
            <v>257631</v>
          </cell>
          <cell r="E750">
            <v>209240</v>
          </cell>
          <cell r="F750">
            <v>423949</v>
          </cell>
          <cell r="G750">
            <v>37386</v>
          </cell>
          <cell r="H750">
            <v>46833</v>
          </cell>
          <cell r="I750">
            <v>43281</v>
          </cell>
          <cell r="J750">
            <v>40938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27546</v>
          </cell>
          <cell r="AB750">
            <v>122569</v>
          </cell>
          <cell r="AC750">
            <v>115064</v>
          </cell>
          <cell r="AD750">
            <v>35051</v>
          </cell>
        </row>
        <row r="751">
          <cell r="A751">
            <v>329</v>
          </cell>
          <cell r="B751" t="str">
            <v>RUDD</v>
          </cell>
          <cell r="C751">
            <v>174044</v>
          </cell>
          <cell r="D751">
            <v>126893</v>
          </cell>
          <cell r="E751">
            <v>96614</v>
          </cell>
          <cell r="F751">
            <v>204323</v>
          </cell>
          <cell r="G751">
            <v>138524</v>
          </cell>
          <cell r="H751">
            <v>87769</v>
          </cell>
          <cell r="I751">
            <v>86298</v>
          </cell>
          <cell r="J751">
            <v>139995</v>
          </cell>
          <cell r="K751">
            <v>144708</v>
          </cell>
          <cell r="L751">
            <v>31730</v>
          </cell>
          <cell r="M751">
            <v>31730</v>
          </cell>
          <cell r="N751">
            <v>144708</v>
          </cell>
          <cell r="O751">
            <v>134488</v>
          </cell>
          <cell r="P751">
            <v>0</v>
          </cell>
          <cell r="Q751">
            <v>0</v>
          </cell>
          <cell r="R751">
            <v>134488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278665</v>
          </cell>
          <cell r="AB751">
            <v>112989</v>
          </cell>
          <cell r="AC751">
            <v>98591</v>
          </cell>
          <cell r="AD751">
            <v>293063</v>
          </cell>
        </row>
        <row r="752">
          <cell r="A752">
            <v>724</v>
          </cell>
          <cell r="B752" t="str">
            <v>RUNNELLS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</row>
        <row r="753">
          <cell r="A753">
            <v>566</v>
          </cell>
          <cell r="B753" t="str">
            <v>RUSSELL</v>
          </cell>
          <cell r="C753">
            <v>241758</v>
          </cell>
          <cell r="D753">
            <v>168208</v>
          </cell>
          <cell r="E753">
            <v>161286</v>
          </cell>
          <cell r="F753">
            <v>248680</v>
          </cell>
          <cell r="G753">
            <v>334725</v>
          </cell>
          <cell r="H753">
            <v>126752</v>
          </cell>
          <cell r="I753">
            <v>150719</v>
          </cell>
          <cell r="J753">
            <v>310758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8786</v>
          </cell>
          <cell r="Q753">
            <v>3000</v>
          </cell>
          <cell r="R753">
            <v>5786</v>
          </cell>
          <cell r="S753">
            <v>0</v>
          </cell>
          <cell r="T753">
            <v>27363</v>
          </cell>
          <cell r="U753">
            <v>42000</v>
          </cell>
          <cell r="V753">
            <v>-14637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343333</v>
          </cell>
          <cell r="AC753">
            <v>416005</v>
          </cell>
          <cell r="AD753">
            <v>-72672</v>
          </cell>
        </row>
        <row r="754">
          <cell r="A754">
            <v>690</v>
          </cell>
          <cell r="B754" t="str">
            <v>RUTHVEN</v>
          </cell>
          <cell r="C754">
            <v>214979</v>
          </cell>
          <cell r="D754">
            <v>284320</v>
          </cell>
          <cell r="E754">
            <v>317446</v>
          </cell>
          <cell r="F754">
            <v>181853</v>
          </cell>
          <cell r="G754">
            <v>355989</v>
          </cell>
          <cell r="H754">
            <v>348863</v>
          </cell>
          <cell r="I754">
            <v>176047</v>
          </cell>
          <cell r="J754">
            <v>528805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24940</v>
          </cell>
          <cell r="T754">
            <v>755773</v>
          </cell>
          <cell r="U754">
            <v>772745</v>
          </cell>
          <cell r="V754">
            <v>7968</v>
          </cell>
          <cell r="W754">
            <v>25766</v>
          </cell>
          <cell r="X754">
            <v>440</v>
          </cell>
          <cell r="Y754">
            <v>0</v>
          </cell>
          <cell r="Z754">
            <v>26206</v>
          </cell>
          <cell r="AA754">
            <v>803350</v>
          </cell>
          <cell r="AB754">
            <v>406055</v>
          </cell>
          <cell r="AC754">
            <v>283109</v>
          </cell>
          <cell r="AD754">
            <v>926296</v>
          </cell>
        </row>
        <row r="755">
          <cell r="A755">
            <v>434</v>
          </cell>
          <cell r="B755" t="str">
            <v>RUTLAND</v>
          </cell>
          <cell r="C755">
            <v>37924</v>
          </cell>
          <cell r="D755">
            <v>59529</v>
          </cell>
          <cell r="E755">
            <v>68621</v>
          </cell>
          <cell r="F755">
            <v>28832</v>
          </cell>
          <cell r="G755">
            <v>38591</v>
          </cell>
          <cell r="H755">
            <v>22049</v>
          </cell>
          <cell r="I755">
            <v>17728</v>
          </cell>
          <cell r="J755">
            <v>42912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52367</v>
          </cell>
          <cell r="AB755">
            <v>34298</v>
          </cell>
          <cell r="AC755">
            <v>21134</v>
          </cell>
          <cell r="AD755">
            <v>65531</v>
          </cell>
        </row>
        <row r="756">
          <cell r="A756">
            <v>266</v>
          </cell>
          <cell r="B756" t="str">
            <v>RYAN</v>
          </cell>
          <cell r="C756">
            <v>302697</v>
          </cell>
          <cell r="D756">
            <v>256412</v>
          </cell>
          <cell r="E756">
            <v>442207</v>
          </cell>
          <cell r="F756">
            <v>116902</v>
          </cell>
          <cell r="G756">
            <v>66819</v>
          </cell>
          <cell r="H756">
            <v>84602</v>
          </cell>
          <cell r="I756">
            <v>67310</v>
          </cell>
          <cell r="J756">
            <v>84111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6814</v>
          </cell>
          <cell r="P756">
            <v>45081</v>
          </cell>
          <cell r="Q756">
            <v>40065</v>
          </cell>
          <cell r="R756">
            <v>11830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104540</v>
          </cell>
          <cell r="AB756">
            <v>143057</v>
          </cell>
          <cell r="AC756">
            <v>129009</v>
          </cell>
          <cell r="AD756">
            <v>118588</v>
          </cell>
        </row>
        <row r="757">
          <cell r="A757">
            <v>458</v>
          </cell>
          <cell r="B757" t="str">
            <v>SABULA</v>
          </cell>
          <cell r="C757">
            <v>104931</v>
          </cell>
          <cell r="D757">
            <v>410646</v>
          </cell>
          <cell r="E757">
            <v>387422</v>
          </cell>
          <cell r="F757">
            <v>128155</v>
          </cell>
          <cell r="G757">
            <v>138919</v>
          </cell>
          <cell r="H757">
            <v>150200</v>
          </cell>
          <cell r="I757">
            <v>128887</v>
          </cell>
          <cell r="J757">
            <v>160232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16534</v>
          </cell>
          <cell r="P757">
            <v>42791</v>
          </cell>
          <cell r="Q757">
            <v>26171</v>
          </cell>
          <cell r="R757">
            <v>33154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46372</v>
          </cell>
          <cell r="X757">
            <v>235</v>
          </cell>
          <cell r="Y757">
            <v>0</v>
          </cell>
          <cell r="Z757">
            <v>46607</v>
          </cell>
          <cell r="AA757">
            <v>792175</v>
          </cell>
          <cell r="AB757">
            <v>1650546</v>
          </cell>
          <cell r="AC757">
            <v>1522209</v>
          </cell>
          <cell r="AD757">
            <v>920512</v>
          </cell>
        </row>
        <row r="758">
          <cell r="A758">
            <v>767</v>
          </cell>
          <cell r="B758" t="str">
            <v>SACCITY</v>
          </cell>
          <cell r="C758">
            <v>181245</v>
          </cell>
          <cell r="D758">
            <v>1187735</v>
          </cell>
          <cell r="E758">
            <v>1182265</v>
          </cell>
          <cell r="F758">
            <v>186715</v>
          </cell>
          <cell r="G758">
            <v>235821</v>
          </cell>
          <cell r="H758">
            <v>814872</v>
          </cell>
          <cell r="I758">
            <v>812545</v>
          </cell>
          <cell r="J758">
            <v>238148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88686</v>
          </cell>
          <cell r="P758">
            <v>68723</v>
          </cell>
          <cell r="Q758">
            <v>0</v>
          </cell>
          <cell r="R758">
            <v>157409</v>
          </cell>
          <cell r="S758">
            <v>4017</v>
          </cell>
          <cell r="T758">
            <v>0</v>
          </cell>
          <cell r="U758">
            <v>0</v>
          </cell>
          <cell r="V758">
            <v>4017</v>
          </cell>
          <cell r="W758">
            <v>92888</v>
          </cell>
          <cell r="X758">
            <v>950</v>
          </cell>
          <cell r="Y758">
            <v>0</v>
          </cell>
          <cell r="Z758">
            <v>93838</v>
          </cell>
          <cell r="AA758">
            <v>359061</v>
          </cell>
          <cell r="AB758">
            <v>2557024</v>
          </cell>
          <cell r="AC758">
            <v>2548536</v>
          </cell>
          <cell r="AD758">
            <v>367549</v>
          </cell>
        </row>
        <row r="759">
          <cell r="A759">
            <v>299</v>
          </cell>
          <cell r="B759" t="str">
            <v>SAGEVILLE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</row>
        <row r="760">
          <cell r="A760">
            <v>614</v>
          </cell>
          <cell r="B760" t="str">
            <v>ST.ANTHONY</v>
          </cell>
          <cell r="C760">
            <v>30083</v>
          </cell>
          <cell r="D760">
            <v>20689</v>
          </cell>
          <cell r="E760">
            <v>15910</v>
          </cell>
          <cell r="F760">
            <v>34862</v>
          </cell>
          <cell r="G760">
            <v>27971</v>
          </cell>
          <cell r="H760">
            <v>16116</v>
          </cell>
          <cell r="I760">
            <v>7708</v>
          </cell>
          <cell r="J760">
            <v>36379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10012</v>
          </cell>
          <cell r="AB760">
            <v>8784</v>
          </cell>
          <cell r="AC760">
            <v>6684</v>
          </cell>
          <cell r="AD760">
            <v>12112</v>
          </cell>
        </row>
        <row r="761">
          <cell r="A761">
            <v>581</v>
          </cell>
          <cell r="B761" t="str">
            <v>ST.CHARLES</v>
          </cell>
          <cell r="C761">
            <v>275799</v>
          </cell>
          <cell r="D761">
            <v>287508</v>
          </cell>
          <cell r="E761">
            <v>272605</v>
          </cell>
          <cell r="F761">
            <v>290702</v>
          </cell>
          <cell r="G761">
            <v>384217</v>
          </cell>
          <cell r="H761">
            <v>209600</v>
          </cell>
          <cell r="I761">
            <v>181287</v>
          </cell>
          <cell r="J761">
            <v>412530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16665</v>
          </cell>
          <cell r="P761">
            <v>90985</v>
          </cell>
          <cell r="Q761">
            <v>107650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179105</v>
          </cell>
          <cell r="AB761">
            <v>260886</v>
          </cell>
          <cell r="AC761">
            <v>237048</v>
          </cell>
          <cell r="AD761">
            <v>202943</v>
          </cell>
        </row>
        <row r="762">
          <cell r="A762">
            <v>417</v>
          </cell>
          <cell r="B762" t="str">
            <v>SALEM</v>
          </cell>
          <cell r="C762">
            <v>175003</v>
          </cell>
          <cell r="D762">
            <v>180740</v>
          </cell>
          <cell r="E762">
            <v>383808</v>
          </cell>
          <cell r="F762">
            <v>-28065</v>
          </cell>
          <cell r="G762">
            <v>73016</v>
          </cell>
          <cell r="H762">
            <v>86453</v>
          </cell>
          <cell r="I762">
            <v>87603</v>
          </cell>
          <cell r="J762">
            <v>71866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33086</v>
          </cell>
          <cell r="Q762">
            <v>33086</v>
          </cell>
          <cell r="R762">
            <v>0</v>
          </cell>
          <cell r="S762">
            <v>0</v>
          </cell>
          <cell r="T762">
            <v>49779</v>
          </cell>
          <cell r="U762">
            <v>49779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178176</v>
          </cell>
          <cell r="AB762">
            <v>171397</v>
          </cell>
          <cell r="AC762">
            <v>206200</v>
          </cell>
          <cell r="AD762">
            <v>143373</v>
          </cell>
        </row>
        <row r="763">
          <cell r="A763">
            <v>936</v>
          </cell>
          <cell r="B763" t="str">
            <v>SALIX</v>
          </cell>
          <cell r="C763">
            <v>32132</v>
          </cell>
          <cell r="D763">
            <v>158468</v>
          </cell>
          <cell r="E763">
            <v>138420</v>
          </cell>
          <cell r="F763">
            <v>52180</v>
          </cell>
          <cell r="G763">
            <v>26340</v>
          </cell>
          <cell r="H763">
            <v>88587</v>
          </cell>
          <cell r="I763">
            <v>53495</v>
          </cell>
          <cell r="J763">
            <v>61432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162402</v>
          </cell>
          <cell r="P763">
            <v>54016</v>
          </cell>
          <cell r="Q763">
            <v>71326</v>
          </cell>
          <cell r="R763">
            <v>145092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23558</v>
          </cell>
          <cell r="AB763">
            <v>238342</v>
          </cell>
          <cell r="AC763">
            <v>222855</v>
          </cell>
          <cell r="AD763">
            <v>39045</v>
          </cell>
        </row>
        <row r="764">
          <cell r="A764">
            <v>664</v>
          </cell>
          <cell r="B764" t="str">
            <v>SANBORN</v>
          </cell>
          <cell r="C764">
            <v>401026</v>
          </cell>
          <cell r="D764">
            <v>3355799</v>
          </cell>
          <cell r="E764">
            <v>1082250</v>
          </cell>
          <cell r="F764">
            <v>2674575</v>
          </cell>
          <cell r="G764">
            <v>465452</v>
          </cell>
          <cell r="H764">
            <v>602869</v>
          </cell>
          <cell r="I764">
            <v>399436</v>
          </cell>
          <cell r="J764">
            <v>668885</v>
          </cell>
          <cell r="K764">
            <v>29912</v>
          </cell>
          <cell r="L764">
            <v>570838</v>
          </cell>
          <cell r="M764">
            <v>570000</v>
          </cell>
          <cell r="N764">
            <v>30750</v>
          </cell>
          <cell r="O764">
            <v>14733</v>
          </cell>
          <cell r="P764">
            <v>642089</v>
          </cell>
          <cell r="Q764">
            <v>630174</v>
          </cell>
          <cell r="R764">
            <v>26648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921609</v>
          </cell>
          <cell r="AB764">
            <v>2649947</v>
          </cell>
          <cell r="AC764">
            <v>2200665</v>
          </cell>
          <cell r="AD764">
            <v>1370891</v>
          </cell>
        </row>
        <row r="765">
          <cell r="A765">
            <v>880</v>
          </cell>
          <cell r="B765" t="str">
            <v>SANDYVILLE</v>
          </cell>
          <cell r="C765">
            <v>20743</v>
          </cell>
          <cell r="D765">
            <v>13114</v>
          </cell>
          <cell r="E765">
            <v>8552</v>
          </cell>
          <cell r="F765">
            <v>25305</v>
          </cell>
          <cell r="G765">
            <v>23859</v>
          </cell>
          <cell r="H765">
            <v>5264</v>
          </cell>
          <cell r="I765">
            <v>2854</v>
          </cell>
          <cell r="J765">
            <v>26269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</row>
        <row r="766">
          <cell r="A766">
            <v>916</v>
          </cell>
          <cell r="B766" t="str">
            <v>SCARVILLE</v>
          </cell>
          <cell r="C766">
            <v>322485</v>
          </cell>
          <cell r="D766">
            <v>64534</v>
          </cell>
          <cell r="E766">
            <v>51872</v>
          </cell>
          <cell r="F766">
            <v>335147</v>
          </cell>
          <cell r="G766">
            <v>0</v>
          </cell>
          <cell r="H766">
            <v>4967</v>
          </cell>
          <cell r="I766">
            <v>45637</v>
          </cell>
          <cell r="J766">
            <v>-40670</v>
          </cell>
          <cell r="K766">
            <v>0</v>
          </cell>
          <cell r="L766">
            <v>64542</v>
          </cell>
          <cell r="M766">
            <v>0</v>
          </cell>
          <cell r="N766">
            <v>64542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443380</v>
          </cell>
          <cell r="U766">
            <v>519476</v>
          </cell>
          <cell r="V766">
            <v>-76096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</row>
        <row r="767">
          <cell r="A767">
            <v>768</v>
          </cell>
          <cell r="B767" t="str">
            <v>SCHALLER</v>
          </cell>
          <cell r="C767">
            <v>591467</v>
          </cell>
          <cell r="D767">
            <v>311853</v>
          </cell>
          <cell r="E767">
            <v>289043</v>
          </cell>
          <cell r="F767">
            <v>614277</v>
          </cell>
          <cell r="G767">
            <v>208301</v>
          </cell>
          <cell r="H767">
            <v>200181</v>
          </cell>
          <cell r="I767">
            <v>212888</v>
          </cell>
          <cell r="J767">
            <v>195594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151</v>
          </cell>
          <cell r="P767">
            <v>11927</v>
          </cell>
          <cell r="Q767">
            <v>10283</v>
          </cell>
          <cell r="R767">
            <v>1795</v>
          </cell>
          <cell r="S767">
            <v>1263</v>
          </cell>
          <cell r="T767">
            <v>0</v>
          </cell>
          <cell r="U767">
            <v>0</v>
          </cell>
          <cell r="V767">
            <v>1263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347083</v>
          </cell>
          <cell r="AB767">
            <v>366557</v>
          </cell>
          <cell r="AC767">
            <v>412047</v>
          </cell>
          <cell r="AD767">
            <v>301593</v>
          </cell>
        </row>
        <row r="768">
          <cell r="A768">
            <v>225</v>
          </cell>
          <cell r="B768" t="str">
            <v>SCHLESWIG</v>
          </cell>
          <cell r="C768">
            <v>549855</v>
          </cell>
          <cell r="D768">
            <v>335679</v>
          </cell>
          <cell r="E768">
            <v>441382</v>
          </cell>
          <cell r="F768">
            <v>444152</v>
          </cell>
          <cell r="G768">
            <v>145144</v>
          </cell>
          <cell r="H768">
            <v>201106</v>
          </cell>
          <cell r="I768">
            <v>210660</v>
          </cell>
          <cell r="J768">
            <v>135590</v>
          </cell>
          <cell r="K768">
            <v>10526</v>
          </cell>
          <cell r="L768">
            <v>0</v>
          </cell>
          <cell r="M768">
            <v>0</v>
          </cell>
          <cell r="N768">
            <v>10526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439884</v>
          </cell>
          <cell r="AB768">
            <v>482248</v>
          </cell>
          <cell r="AC768">
            <v>311235</v>
          </cell>
          <cell r="AD768">
            <v>610897</v>
          </cell>
        </row>
        <row r="769">
          <cell r="A769">
            <v>352</v>
          </cell>
          <cell r="B769" t="str">
            <v>SCRANTON</v>
          </cell>
          <cell r="C769">
            <v>440813</v>
          </cell>
          <cell r="D769">
            <v>395440</v>
          </cell>
          <cell r="E769">
            <v>358324</v>
          </cell>
          <cell r="F769">
            <v>477929</v>
          </cell>
          <cell r="G769">
            <v>59939</v>
          </cell>
          <cell r="H769">
            <v>142704</v>
          </cell>
          <cell r="I769">
            <v>123469</v>
          </cell>
          <cell r="J769">
            <v>79174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5033</v>
          </cell>
          <cell r="P769">
            <v>69196</v>
          </cell>
          <cell r="Q769">
            <v>73893</v>
          </cell>
          <cell r="R769">
            <v>336</v>
          </cell>
          <cell r="S769">
            <v>-27948</v>
          </cell>
          <cell r="T769">
            <v>6139</v>
          </cell>
          <cell r="U769">
            <v>44311</v>
          </cell>
          <cell r="V769">
            <v>-66120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342719</v>
          </cell>
          <cell r="AB769">
            <v>345198</v>
          </cell>
          <cell r="AC769">
            <v>411714</v>
          </cell>
          <cell r="AD769">
            <v>276203</v>
          </cell>
        </row>
        <row r="770">
          <cell r="A770">
            <v>750</v>
          </cell>
          <cell r="B770" t="str">
            <v>SEARSBORO</v>
          </cell>
          <cell r="C770">
            <v>52351</v>
          </cell>
          <cell r="D770">
            <v>47912</v>
          </cell>
          <cell r="E770">
            <v>34715</v>
          </cell>
          <cell r="F770">
            <v>65548</v>
          </cell>
          <cell r="G770">
            <v>22524</v>
          </cell>
          <cell r="H770">
            <v>25651</v>
          </cell>
          <cell r="I770">
            <v>24676</v>
          </cell>
          <cell r="J770">
            <v>23499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103479</v>
          </cell>
          <cell r="AB770">
            <v>41762</v>
          </cell>
          <cell r="AC770">
            <v>29287</v>
          </cell>
          <cell r="AD770">
            <v>115954</v>
          </cell>
        </row>
        <row r="771">
          <cell r="A771">
            <v>937</v>
          </cell>
          <cell r="B771" t="str">
            <v>SERGEANTBLUFF</v>
          </cell>
          <cell r="C771">
            <v>1698271</v>
          </cell>
          <cell r="D771">
            <v>3061697</v>
          </cell>
          <cell r="E771">
            <v>3040203</v>
          </cell>
          <cell r="F771">
            <v>1719765</v>
          </cell>
          <cell r="G771">
            <v>910470</v>
          </cell>
          <cell r="H771">
            <v>1553382</v>
          </cell>
          <cell r="I771">
            <v>1845381</v>
          </cell>
          <cell r="J771">
            <v>618471</v>
          </cell>
          <cell r="K771">
            <v>-7628</v>
          </cell>
          <cell r="L771">
            <v>93790</v>
          </cell>
          <cell r="M771">
            <v>90306</v>
          </cell>
          <cell r="N771">
            <v>-4144</v>
          </cell>
          <cell r="O771">
            <v>28834</v>
          </cell>
          <cell r="P771">
            <v>592804</v>
          </cell>
          <cell r="Q771">
            <v>609340</v>
          </cell>
          <cell r="R771">
            <v>12298</v>
          </cell>
          <cell r="S771">
            <v>1020794</v>
          </cell>
          <cell r="T771">
            <v>2238166</v>
          </cell>
          <cell r="U771">
            <v>2846766</v>
          </cell>
          <cell r="V771">
            <v>412194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860369</v>
          </cell>
          <cell r="AB771">
            <v>6185336</v>
          </cell>
          <cell r="AC771">
            <v>6036888</v>
          </cell>
          <cell r="AD771">
            <v>1008817</v>
          </cell>
        </row>
        <row r="772">
          <cell r="A772">
            <v>897</v>
          </cell>
          <cell r="B772" t="str">
            <v>SEYMOUR</v>
          </cell>
          <cell r="C772">
            <v>505140</v>
          </cell>
          <cell r="D772">
            <v>443597</v>
          </cell>
          <cell r="E772">
            <v>367384</v>
          </cell>
          <cell r="F772">
            <v>581353</v>
          </cell>
          <cell r="G772">
            <v>78705</v>
          </cell>
          <cell r="H772">
            <v>152646</v>
          </cell>
          <cell r="I772">
            <v>177066</v>
          </cell>
          <cell r="J772">
            <v>54285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8333</v>
          </cell>
          <cell r="P772">
            <v>65415</v>
          </cell>
          <cell r="Q772">
            <v>65275</v>
          </cell>
          <cell r="R772">
            <v>8473</v>
          </cell>
          <cell r="S772">
            <v>5744</v>
          </cell>
          <cell r="T772">
            <v>6239</v>
          </cell>
          <cell r="U772">
            <v>0</v>
          </cell>
          <cell r="V772">
            <v>11983</v>
          </cell>
          <cell r="W772">
            <v>54999</v>
          </cell>
          <cell r="X772">
            <v>2379</v>
          </cell>
          <cell r="Y772">
            <v>0</v>
          </cell>
          <cell r="Z772">
            <v>57378</v>
          </cell>
          <cell r="AA772">
            <v>350331</v>
          </cell>
          <cell r="AB772">
            <v>513058</v>
          </cell>
          <cell r="AC772">
            <v>545175</v>
          </cell>
          <cell r="AD772">
            <v>318214</v>
          </cell>
        </row>
        <row r="773">
          <cell r="A773">
            <v>680</v>
          </cell>
          <cell r="B773" t="str">
            <v>SHAMBAUGH</v>
          </cell>
          <cell r="C773">
            <v>45929</v>
          </cell>
          <cell r="D773">
            <v>54746</v>
          </cell>
          <cell r="E773">
            <v>80491</v>
          </cell>
          <cell r="F773">
            <v>20184</v>
          </cell>
          <cell r="G773">
            <v>16230</v>
          </cell>
          <cell r="H773">
            <v>24052</v>
          </cell>
          <cell r="I773">
            <v>30089</v>
          </cell>
          <cell r="J773">
            <v>10193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26610</v>
          </cell>
          <cell r="Q773">
            <v>26610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86147</v>
          </cell>
          <cell r="AB773">
            <v>80396</v>
          </cell>
          <cell r="AC773">
            <v>81757</v>
          </cell>
          <cell r="AD773">
            <v>84786</v>
          </cell>
        </row>
        <row r="774">
          <cell r="A774">
            <v>852</v>
          </cell>
          <cell r="B774" t="str">
            <v>SHANNONCITY</v>
          </cell>
          <cell r="C774">
            <v>884</v>
          </cell>
          <cell r="D774">
            <v>11872</v>
          </cell>
          <cell r="E774">
            <v>10597</v>
          </cell>
          <cell r="F774">
            <v>2159</v>
          </cell>
          <cell r="G774">
            <v>53046</v>
          </cell>
          <cell r="H774">
            <v>12735</v>
          </cell>
          <cell r="I774">
            <v>7983</v>
          </cell>
          <cell r="J774">
            <v>57798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</row>
        <row r="775">
          <cell r="A775">
            <v>845</v>
          </cell>
          <cell r="B775" t="str">
            <v>SHARPSBURG</v>
          </cell>
          <cell r="C775">
            <v>57807</v>
          </cell>
          <cell r="D775">
            <v>27134</v>
          </cell>
          <cell r="E775">
            <v>24037</v>
          </cell>
          <cell r="F775">
            <v>60904</v>
          </cell>
          <cell r="G775">
            <v>-10606</v>
          </cell>
          <cell r="H775">
            <v>11276</v>
          </cell>
          <cell r="I775">
            <v>21938</v>
          </cell>
          <cell r="J775">
            <v>-21268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</row>
        <row r="776">
          <cell r="A776">
            <v>337</v>
          </cell>
          <cell r="B776" t="str">
            <v>SHEFFIELD</v>
          </cell>
          <cell r="C776">
            <v>257786</v>
          </cell>
          <cell r="D776">
            <v>580193</v>
          </cell>
          <cell r="E776">
            <v>488812</v>
          </cell>
          <cell r="F776">
            <v>349167</v>
          </cell>
          <cell r="G776">
            <v>184536</v>
          </cell>
          <cell r="H776">
            <v>315007</v>
          </cell>
          <cell r="I776">
            <v>344920</v>
          </cell>
          <cell r="J776">
            <v>154623</v>
          </cell>
          <cell r="K776">
            <v>150</v>
          </cell>
          <cell r="L776">
            <v>0</v>
          </cell>
          <cell r="M776">
            <v>0</v>
          </cell>
          <cell r="N776">
            <v>150</v>
          </cell>
          <cell r="O776">
            <v>3816</v>
          </cell>
          <cell r="P776">
            <v>139874</v>
          </cell>
          <cell r="Q776">
            <v>142259</v>
          </cell>
          <cell r="R776">
            <v>1431</v>
          </cell>
          <cell r="S776">
            <v>40028</v>
          </cell>
          <cell r="T776">
            <v>588449</v>
          </cell>
          <cell r="U776">
            <v>603880</v>
          </cell>
          <cell r="V776">
            <v>24597</v>
          </cell>
          <cell r="W776">
            <v>22679</v>
          </cell>
          <cell r="X776">
            <v>0</v>
          </cell>
          <cell r="Y776">
            <v>0</v>
          </cell>
          <cell r="Z776">
            <v>22679</v>
          </cell>
          <cell r="AA776">
            <v>743331</v>
          </cell>
          <cell r="AB776">
            <v>436843</v>
          </cell>
          <cell r="AC776">
            <v>227930</v>
          </cell>
          <cell r="AD776">
            <v>952244</v>
          </cell>
        </row>
        <row r="777">
          <cell r="A777">
            <v>795</v>
          </cell>
          <cell r="B777" t="str">
            <v>SHELBY</v>
          </cell>
          <cell r="C777">
            <v>803361</v>
          </cell>
          <cell r="D777">
            <v>804854</v>
          </cell>
          <cell r="E777">
            <v>701634</v>
          </cell>
          <cell r="F777">
            <v>906581</v>
          </cell>
          <cell r="G777">
            <v>70869</v>
          </cell>
          <cell r="H777">
            <v>142164</v>
          </cell>
          <cell r="I777">
            <v>140863</v>
          </cell>
          <cell r="J777">
            <v>72170</v>
          </cell>
          <cell r="K777">
            <v>-16461</v>
          </cell>
          <cell r="L777">
            <v>283553</v>
          </cell>
          <cell r="M777">
            <v>265543</v>
          </cell>
          <cell r="N777">
            <v>1549</v>
          </cell>
          <cell r="O777">
            <v>0</v>
          </cell>
          <cell r="P777">
            <v>197177</v>
          </cell>
          <cell r="Q777">
            <v>196101</v>
          </cell>
          <cell r="R777">
            <v>1076</v>
          </cell>
          <cell r="S777">
            <v>613186</v>
          </cell>
          <cell r="T777">
            <v>330353</v>
          </cell>
          <cell r="U777">
            <v>686663</v>
          </cell>
          <cell r="V777">
            <v>256876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1164107</v>
          </cell>
          <cell r="AB777">
            <v>916552</v>
          </cell>
          <cell r="AC777">
            <v>731873</v>
          </cell>
          <cell r="AD777">
            <v>1348786</v>
          </cell>
        </row>
        <row r="778">
          <cell r="A778">
            <v>725</v>
          </cell>
          <cell r="B778" t="str">
            <v>SHELDAHL</v>
          </cell>
          <cell r="C778">
            <v>447687</v>
          </cell>
          <cell r="D778">
            <v>153398</v>
          </cell>
          <cell r="E778">
            <v>143469</v>
          </cell>
          <cell r="F778">
            <v>457616</v>
          </cell>
          <cell r="G778">
            <v>45588</v>
          </cell>
          <cell r="H778">
            <v>27651</v>
          </cell>
          <cell r="I778">
            <v>35534</v>
          </cell>
          <cell r="J778">
            <v>37705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2029</v>
          </cell>
          <cell r="AB778">
            <v>140685</v>
          </cell>
          <cell r="AC778">
            <v>127627</v>
          </cell>
          <cell r="AD778">
            <v>15087</v>
          </cell>
        </row>
        <row r="779">
          <cell r="A779">
            <v>665</v>
          </cell>
          <cell r="B779" t="str">
            <v>SHELDON</v>
          </cell>
          <cell r="C779">
            <v>762744</v>
          </cell>
          <cell r="D779">
            <v>2857409</v>
          </cell>
          <cell r="E779">
            <v>2633683</v>
          </cell>
          <cell r="F779">
            <v>986470</v>
          </cell>
          <cell r="G779">
            <v>1098725</v>
          </cell>
          <cell r="H779">
            <v>2226172</v>
          </cell>
          <cell r="I779">
            <v>2225467</v>
          </cell>
          <cell r="J779">
            <v>1099430</v>
          </cell>
          <cell r="K779">
            <v>1799981</v>
          </cell>
          <cell r="L779">
            <v>2647164</v>
          </cell>
          <cell r="M779">
            <v>1474567</v>
          </cell>
          <cell r="N779">
            <v>2972578</v>
          </cell>
          <cell r="O779">
            <v>58194</v>
          </cell>
          <cell r="P779">
            <v>1467078</v>
          </cell>
          <cell r="Q779">
            <v>1454401</v>
          </cell>
          <cell r="R779">
            <v>70871</v>
          </cell>
          <cell r="S779">
            <v>1133434</v>
          </cell>
          <cell r="T779">
            <v>3633952</v>
          </cell>
          <cell r="U779">
            <v>2074867</v>
          </cell>
          <cell r="V779">
            <v>2692519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2300311</v>
          </cell>
          <cell r="AB779">
            <v>15858647</v>
          </cell>
          <cell r="AC779">
            <v>5763486</v>
          </cell>
          <cell r="AD779">
            <v>12395472</v>
          </cell>
        </row>
        <row r="780">
          <cell r="A780">
            <v>102</v>
          </cell>
          <cell r="B780" t="str">
            <v>SHELLROCK</v>
          </cell>
          <cell r="C780">
            <v>377168</v>
          </cell>
          <cell r="D780">
            <v>629137</v>
          </cell>
          <cell r="E780">
            <v>631810</v>
          </cell>
          <cell r="F780">
            <v>374495</v>
          </cell>
          <cell r="G780">
            <v>494089</v>
          </cell>
          <cell r="H780">
            <v>362255</v>
          </cell>
          <cell r="I780">
            <v>277983</v>
          </cell>
          <cell r="J780">
            <v>578361</v>
          </cell>
          <cell r="K780">
            <v>128416</v>
          </cell>
          <cell r="L780">
            <v>137626</v>
          </cell>
          <cell r="M780">
            <v>137195</v>
          </cell>
          <cell r="N780">
            <v>128847</v>
          </cell>
          <cell r="O780">
            <v>0</v>
          </cell>
          <cell r="P780">
            <v>284517</v>
          </cell>
          <cell r="Q780">
            <v>284517</v>
          </cell>
          <cell r="R780">
            <v>0</v>
          </cell>
          <cell r="S780">
            <v>637805</v>
          </cell>
          <cell r="T780">
            <v>142356</v>
          </cell>
          <cell r="U780">
            <v>304184</v>
          </cell>
          <cell r="V780">
            <v>475977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448910</v>
          </cell>
          <cell r="AB780">
            <v>423905</v>
          </cell>
          <cell r="AC780">
            <v>426597</v>
          </cell>
          <cell r="AD780">
            <v>446218</v>
          </cell>
        </row>
        <row r="781">
          <cell r="A781">
            <v>41</v>
          </cell>
          <cell r="B781" t="str">
            <v>SHELLSBURG</v>
          </cell>
          <cell r="C781">
            <v>890334</v>
          </cell>
          <cell r="D781">
            <v>401535</v>
          </cell>
          <cell r="E781">
            <v>399742</v>
          </cell>
          <cell r="F781">
            <v>892127</v>
          </cell>
          <cell r="G781">
            <v>404755</v>
          </cell>
          <cell r="H781">
            <v>185867</v>
          </cell>
          <cell r="I781">
            <v>167731</v>
          </cell>
          <cell r="J781">
            <v>422891</v>
          </cell>
          <cell r="K781">
            <v>23465</v>
          </cell>
          <cell r="L781">
            <v>39109</v>
          </cell>
          <cell r="M781">
            <v>39000</v>
          </cell>
          <cell r="N781">
            <v>23574</v>
          </cell>
          <cell r="O781">
            <v>37989</v>
          </cell>
          <cell r="P781">
            <v>138822</v>
          </cell>
          <cell r="Q781">
            <v>137810</v>
          </cell>
          <cell r="R781">
            <v>39001</v>
          </cell>
          <cell r="S781">
            <v>10159</v>
          </cell>
          <cell r="T781">
            <v>37368</v>
          </cell>
          <cell r="U781">
            <v>151663</v>
          </cell>
          <cell r="V781">
            <v>-104136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883382</v>
          </cell>
          <cell r="AB781">
            <v>521278</v>
          </cell>
          <cell r="AC781">
            <v>490092</v>
          </cell>
          <cell r="AD781">
            <v>914568</v>
          </cell>
        </row>
        <row r="782">
          <cell r="A782">
            <v>681</v>
          </cell>
          <cell r="B782" t="str">
            <v>SHENANDOAH</v>
          </cell>
          <cell r="C782">
            <v>314715</v>
          </cell>
          <cell r="D782">
            <v>3200880</v>
          </cell>
          <cell r="E782">
            <v>2956190</v>
          </cell>
          <cell r="F782">
            <v>559405</v>
          </cell>
          <cell r="G782">
            <v>735278</v>
          </cell>
          <cell r="H782">
            <v>2176154</v>
          </cell>
          <cell r="I782">
            <v>1944814</v>
          </cell>
          <cell r="J782">
            <v>966618</v>
          </cell>
          <cell r="K782">
            <v>175365</v>
          </cell>
          <cell r="L782">
            <v>318482</v>
          </cell>
          <cell r="M782">
            <v>470219</v>
          </cell>
          <cell r="N782">
            <v>23628</v>
          </cell>
          <cell r="O782">
            <v>22207</v>
          </cell>
          <cell r="P782">
            <v>577976</v>
          </cell>
          <cell r="Q782">
            <v>561808</v>
          </cell>
          <cell r="R782">
            <v>38375</v>
          </cell>
          <cell r="S782">
            <v>-1589</v>
          </cell>
          <cell r="T782">
            <v>1138166</v>
          </cell>
          <cell r="U782">
            <v>703355</v>
          </cell>
          <cell r="V782">
            <v>433222</v>
          </cell>
          <cell r="W782">
            <v>1805633</v>
          </cell>
          <cell r="X782">
            <v>286370</v>
          </cell>
          <cell r="Y782">
            <v>271583</v>
          </cell>
          <cell r="Z782">
            <v>1820420</v>
          </cell>
          <cell r="AA782">
            <v>2190352</v>
          </cell>
          <cell r="AB782">
            <v>4639272</v>
          </cell>
          <cell r="AC782">
            <v>4918334</v>
          </cell>
          <cell r="AD782">
            <v>1911290</v>
          </cell>
        </row>
        <row r="783">
          <cell r="A783">
            <v>300</v>
          </cell>
          <cell r="B783" t="str">
            <v>SHERRILL</v>
          </cell>
          <cell r="C783">
            <v>205819</v>
          </cell>
          <cell r="D783">
            <v>29310</v>
          </cell>
          <cell r="E783">
            <v>17286</v>
          </cell>
          <cell r="F783">
            <v>217843</v>
          </cell>
          <cell r="G783">
            <v>55260</v>
          </cell>
          <cell r="H783">
            <v>33468</v>
          </cell>
          <cell r="I783">
            <v>20022</v>
          </cell>
          <cell r="J783">
            <v>68706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59860</v>
          </cell>
          <cell r="AB783">
            <v>40380</v>
          </cell>
          <cell r="AC783">
            <v>37394</v>
          </cell>
          <cell r="AD783">
            <v>62846</v>
          </cell>
        </row>
        <row r="784">
          <cell r="A784">
            <v>487</v>
          </cell>
          <cell r="B784" t="str">
            <v>SHUEYVILLE</v>
          </cell>
          <cell r="C784">
            <v>154272</v>
          </cell>
          <cell r="D784">
            <v>239648</v>
          </cell>
          <cell r="E784">
            <v>137028</v>
          </cell>
          <cell r="F784">
            <v>256892</v>
          </cell>
          <cell r="G784">
            <v>154696</v>
          </cell>
          <cell r="H784">
            <v>28479</v>
          </cell>
          <cell r="I784">
            <v>21193</v>
          </cell>
          <cell r="J784">
            <v>161982</v>
          </cell>
          <cell r="K784">
            <v>241048</v>
          </cell>
          <cell r="L784">
            <v>477600</v>
          </cell>
          <cell r="M784">
            <v>575754</v>
          </cell>
          <cell r="N784">
            <v>142894</v>
          </cell>
          <cell r="O784">
            <v>-788</v>
          </cell>
          <cell r="P784">
            <v>575754</v>
          </cell>
          <cell r="Q784">
            <v>574966</v>
          </cell>
          <cell r="R784">
            <v>0</v>
          </cell>
          <cell r="S784">
            <v>2070710</v>
          </cell>
          <cell r="T784">
            <v>0</v>
          </cell>
          <cell r="U784">
            <v>115699</v>
          </cell>
          <cell r="V784">
            <v>1955011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</row>
        <row r="785">
          <cell r="A785">
            <v>671</v>
          </cell>
          <cell r="B785" t="str">
            <v>SIBLEY</v>
          </cell>
          <cell r="C785">
            <v>-58203</v>
          </cell>
          <cell r="D785">
            <v>1498845</v>
          </cell>
          <cell r="E785">
            <v>1461841</v>
          </cell>
          <cell r="F785">
            <v>-21199</v>
          </cell>
          <cell r="G785">
            <v>439286</v>
          </cell>
          <cell r="H785">
            <v>887395</v>
          </cell>
          <cell r="I785">
            <v>535661</v>
          </cell>
          <cell r="J785">
            <v>791020</v>
          </cell>
          <cell r="K785">
            <v>19391</v>
          </cell>
          <cell r="L785">
            <v>296343</v>
          </cell>
          <cell r="M785">
            <v>297140</v>
          </cell>
          <cell r="N785">
            <v>18594</v>
          </cell>
          <cell r="O785">
            <v>86790</v>
          </cell>
          <cell r="P785">
            <v>2051507</v>
          </cell>
          <cell r="Q785">
            <v>384883</v>
          </cell>
          <cell r="R785">
            <v>1753414</v>
          </cell>
          <cell r="S785">
            <v>1119041</v>
          </cell>
          <cell r="T785">
            <v>243317</v>
          </cell>
          <cell r="U785">
            <v>719503</v>
          </cell>
          <cell r="V785">
            <v>642855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2735080</v>
          </cell>
          <cell r="AB785">
            <v>6030883</v>
          </cell>
          <cell r="AC785">
            <v>5412070</v>
          </cell>
          <cell r="AD785">
            <v>3353893</v>
          </cell>
        </row>
        <row r="786">
          <cell r="A786">
            <v>343</v>
          </cell>
          <cell r="B786" t="str">
            <v>SIDNEY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</row>
        <row r="787">
          <cell r="A787">
            <v>512</v>
          </cell>
          <cell r="B787" t="str">
            <v>SIGOURNEY</v>
          </cell>
          <cell r="C787">
            <v>638829</v>
          </cell>
          <cell r="D787">
            <v>832749</v>
          </cell>
          <cell r="E787">
            <v>771402</v>
          </cell>
          <cell r="F787">
            <v>700176</v>
          </cell>
          <cell r="G787">
            <v>936739</v>
          </cell>
          <cell r="H787">
            <v>610136</v>
          </cell>
          <cell r="I787">
            <v>556500</v>
          </cell>
          <cell r="J787">
            <v>990375</v>
          </cell>
          <cell r="K787">
            <v>20354</v>
          </cell>
          <cell r="L787">
            <v>56189</v>
          </cell>
          <cell r="M787">
            <v>56189</v>
          </cell>
          <cell r="N787">
            <v>20354</v>
          </cell>
          <cell r="O787">
            <v>78368</v>
          </cell>
          <cell r="P787">
            <v>360047</v>
          </cell>
          <cell r="Q787">
            <v>322494</v>
          </cell>
          <cell r="R787">
            <v>115921</v>
          </cell>
          <cell r="S787">
            <v>297482</v>
          </cell>
          <cell r="T787">
            <v>1498</v>
          </cell>
          <cell r="U787">
            <v>237820</v>
          </cell>
          <cell r="V787">
            <v>61160</v>
          </cell>
          <cell r="W787">
            <v>5675</v>
          </cell>
          <cell r="X787">
            <v>0</v>
          </cell>
          <cell r="Y787">
            <v>0</v>
          </cell>
          <cell r="Z787">
            <v>5675</v>
          </cell>
          <cell r="AA787">
            <v>2185924</v>
          </cell>
          <cell r="AB787">
            <v>1734586</v>
          </cell>
          <cell r="AC787">
            <v>1457845</v>
          </cell>
          <cell r="AD787">
            <v>2462665</v>
          </cell>
        </row>
        <row r="788">
          <cell r="A788">
            <v>622</v>
          </cell>
          <cell r="B788" t="str">
            <v>SILVERCITY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</row>
        <row r="789">
          <cell r="A789">
            <v>810</v>
          </cell>
          <cell r="B789" t="str">
            <v>SIOUXCENTER</v>
          </cell>
          <cell r="C789">
            <v>3471025</v>
          </cell>
          <cell r="D789">
            <v>9018019</v>
          </cell>
          <cell r="E789">
            <v>9742811</v>
          </cell>
          <cell r="F789">
            <v>2746233</v>
          </cell>
          <cell r="G789">
            <v>2723105</v>
          </cell>
          <cell r="H789">
            <v>2405676</v>
          </cell>
          <cell r="I789">
            <v>2101540</v>
          </cell>
          <cell r="J789">
            <v>3027241</v>
          </cell>
          <cell r="K789">
            <v>9625</v>
          </cell>
          <cell r="L789">
            <v>2062141</v>
          </cell>
          <cell r="M789">
            <v>1779935</v>
          </cell>
          <cell r="N789">
            <v>291831</v>
          </cell>
          <cell r="O789">
            <v>2007</v>
          </cell>
          <cell r="P789">
            <v>1331265</v>
          </cell>
          <cell r="Q789">
            <v>1329375</v>
          </cell>
          <cell r="R789">
            <v>3897</v>
          </cell>
          <cell r="S789">
            <v>-1219429</v>
          </cell>
          <cell r="T789">
            <v>7517940</v>
          </cell>
          <cell r="U789">
            <v>1031081</v>
          </cell>
          <cell r="V789">
            <v>5267430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41677252</v>
          </cell>
          <cell r="AB789">
            <v>24145961</v>
          </cell>
          <cell r="AC789">
            <v>22886172</v>
          </cell>
          <cell r="AD789">
            <v>42937041</v>
          </cell>
        </row>
        <row r="790">
          <cell r="A790">
            <v>938</v>
          </cell>
          <cell r="B790" t="str">
            <v>SIOUXCITY</v>
          </cell>
          <cell r="C790">
            <v>9781808</v>
          </cell>
          <cell r="D790">
            <v>64443728</v>
          </cell>
          <cell r="E790">
            <v>64113018</v>
          </cell>
          <cell r="F790">
            <v>10112518</v>
          </cell>
          <cell r="G790">
            <v>19590947</v>
          </cell>
          <cell r="H790">
            <v>52493145</v>
          </cell>
          <cell r="I790">
            <v>54153589</v>
          </cell>
          <cell r="J790">
            <v>17930503</v>
          </cell>
          <cell r="K790">
            <v>0</v>
          </cell>
          <cell r="L790">
            <v>10083990</v>
          </cell>
          <cell r="M790">
            <v>10083990</v>
          </cell>
          <cell r="N790">
            <v>0</v>
          </cell>
          <cell r="O790">
            <v>12828686</v>
          </cell>
          <cell r="P790">
            <v>34226333</v>
          </cell>
          <cell r="Q790">
            <v>35796023</v>
          </cell>
          <cell r="R790">
            <v>11258996</v>
          </cell>
          <cell r="S790">
            <v>55945639</v>
          </cell>
          <cell r="T790">
            <v>46606115</v>
          </cell>
          <cell r="U790">
            <v>36417390</v>
          </cell>
          <cell r="V790">
            <v>66134364</v>
          </cell>
          <cell r="W790">
            <v>1199791</v>
          </cell>
          <cell r="X790">
            <v>36526</v>
          </cell>
          <cell r="Y790">
            <v>0</v>
          </cell>
          <cell r="Z790">
            <v>1236317</v>
          </cell>
          <cell r="AA790">
            <v>173299997</v>
          </cell>
          <cell r="AB790">
            <v>88882950</v>
          </cell>
          <cell r="AC790">
            <v>74010711</v>
          </cell>
          <cell r="AD790">
            <v>188172236</v>
          </cell>
        </row>
        <row r="791">
          <cell r="A791">
            <v>90</v>
          </cell>
          <cell r="B791" t="str">
            <v>SIOUXRAPIDS</v>
          </cell>
          <cell r="C791">
            <v>250133</v>
          </cell>
          <cell r="D791">
            <v>388193</v>
          </cell>
          <cell r="E791">
            <v>290457</v>
          </cell>
          <cell r="F791">
            <v>347869</v>
          </cell>
          <cell r="G791">
            <v>425309</v>
          </cell>
          <cell r="H791">
            <v>213216</v>
          </cell>
          <cell r="I791">
            <v>107788</v>
          </cell>
          <cell r="J791">
            <v>530737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1155</v>
          </cell>
          <cell r="P791">
            <v>57962</v>
          </cell>
          <cell r="Q791">
            <v>55781</v>
          </cell>
          <cell r="R791">
            <v>3336</v>
          </cell>
          <cell r="S791">
            <v>253255</v>
          </cell>
          <cell r="T791">
            <v>66000</v>
          </cell>
          <cell r="U791">
            <v>177266</v>
          </cell>
          <cell r="V791">
            <v>141989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254473</v>
          </cell>
          <cell r="AB791">
            <v>1221936</v>
          </cell>
          <cell r="AC791">
            <v>1079430</v>
          </cell>
          <cell r="AD791">
            <v>396979</v>
          </cell>
        </row>
        <row r="792">
          <cell r="A792">
            <v>822</v>
          </cell>
          <cell r="B792" t="str">
            <v>SLATER</v>
          </cell>
          <cell r="C792">
            <v>741674</v>
          </cell>
          <cell r="D792">
            <v>1014423</v>
          </cell>
          <cell r="E792">
            <v>833868</v>
          </cell>
          <cell r="F792">
            <v>922229</v>
          </cell>
          <cell r="G792">
            <v>477637</v>
          </cell>
          <cell r="H792">
            <v>442376</v>
          </cell>
          <cell r="I792">
            <v>359961</v>
          </cell>
          <cell r="J792">
            <v>560052</v>
          </cell>
          <cell r="K792">
            <v>93263</v>
          </cell>
          <cell r="L792">
            <v>72187</v>
          </cell>
          <cell r="M792">
            <v>6984</v>
          </cell>
          <cell r="N792">
            <v>158466</v>
          </cell>
          <cell r="O792">
            <v>142612</v>
          </cell>
          <cell r="P792">
            <v>269601</v>
          </cell>
          <cell r="Q792">
            <v>262927</v>
          </cell>
          <cell r="R792">
            <v>149286</v>
          </cell>
          <cell r="S792">
            <v>-10264</v>
          </cell>
          <cell r="T792">
            <v>3407379</v>
          </cell>
          <cell r="U792">
            <v>679803</v>
          </cell>
          <cell r="V792">
            <v>2717312</v>
          </cell>
          <cell r="W792">
            <v>12807</v>
          </cell>
          <cell r="X792">
            <v>526</v>
          </cell>
          <cell r="Y792">
            <v>0</v>
          </cell>
          <cell r="Z792">
            <v>13333</v>
          </cell>
          <cell r="AA792">
            <v>902455</v>
          </cell>
          <cell r="AB792">
            <v>1945638</v>
          </cell>
          <cell r="AC792">
            <v>1876594</v>
          </cell>
          <cell r="AD792">
            <v>971499</v>
          </cell>
        </row>
        <row r="793">
          <cell r="A793">
            <v>939</v>
          </cell>
          <cell r="B793" t="str">
            <v>SLOAN</v>
          </cell>
          <cell r="C793">
            <v>506983</v>
          </cell>
          <cell r="D793">
            <v>622528</v>
          </cell>
          <cell r="E793">
            <v>605504</v>
          </cell>
          <cell r="F793">
            <v>524007</v>
          </cell>
          <cell r="G793">
            <v>89226</v>
          </cell>
          <cell r="H793">
            <v>258031</v>
          </cell>
          <cell r="I793">
            <v>291452</v>
          </cell>
          <cell r="J793">
            <v>55805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634690</v>
          </cell>
          <cell r="AB793">
            <v>506215</v>
          </cell>
          <cell r="AC793">
            <v>492730</v>
          </cell>
          <cell r="AD793">
            <v>648175</v>
          </cell>
        </row>
        <row r="794">
          <cell r="A794">
            <v>940</v>
          </cell>
          <cell r="B794" t="str">
            <v>SMITHLAND</v>
          </cell>
          <cell r="C794">
            <v>115681</v>
          </cell>
          <cell r="D794">
            <v>110001</v>
          </cell>
          <cell r="E794">
            <v>82855</v>
          </cell>
          <cell r="F794">
            <v>142827</v>
          </cell>
          <cell r="G794">
            <v>6528</v>
          </cell>
          <cell r="H794">
            <v>33801</v>
          </cell>
          <cell r="I794">
            <v>36060</v>
          </cell>
          <cell r="J794">
            <v>4269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-3332</v>
          </cell>
          <cell r="AB794">
            <v>70463</v>
          </cell>
          <cell r="AC794">
            <v>85173</v>
          </cell>
          <cell r="AD794">
            <v>-18042</v>
          </cell>
        </row>
        <row r="795">
          <cell r="A795">
            <v>637</v>
          </cell>
          <cell r="B795" t="str">
            <v>SOLDIER</v>
          </cell>
          <cell r="C795">
            <v>58806</v>
          </cell>
          <cell r="D795">
            <v>86774</v>
          </cell>
          <cell r="E795">
            <v>98410</v>
          </cell>
          <cell r="F795">
            <v>47170</v>
          </cell>
          <cell r="G795">
            <v>64132</v>
          </cell>
          <cell r="H795">
            <v>29738</v>
          </cell>
          <cell r="I795">
            <v>18602</v>
          </cell>
          <cell r="J795">
            <v>75268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11645</v>
          </cell>
          <cell r="T795">
            <v>28105</v>
          </cell>
          <cell r="U795">
            <v>10000</v>
          </cell>
          <cell r="V795">
            <v>29750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27040</v>
          </cell>
          <cell r="AB795">
            <v>50673</v>
          </cell>
          <cell r="AC795">
            <v>43113</v>
          </cell>
          <cell r="AD795">
            <v>34600</v>
          </cell>
        </row>
        <row r="796">
          <cell r="A796">
            <v>488</v>
          </cell>
          <cell r="B796" t="str">
            <v>SOLON</v>
          </cell>
          <cell r="C796">
            <v>772360</v>
          </cell>
          <cell r="D796">
            <v>1921978</v>
          </cell>
          <cell r="E796">
            <v>1953908</v>
          </cell>
          <cell r="F796">
            <v>740430</v>
          </cell>
          <cell r="G796">
            <v>1717357</v>
          </cell>
          <cell r="H796">
            <v>1112090</v>
          </cell>
          <cell r="I796">
            <v>574933</v>
          </cell>
          <cell r="J796">
            <v>2254514</v>
          </cell>
          <cell r="K796">
            <v>45349</v>
          </cell>
          <cell r="L796">
            <v>800326</v>
          </cell>
          <cell r="M796">
            <v>780930</v>
          </cell>
          <cell r="N796">
            <v>64745</v>
          </cell>
          <cell r="O796">
            <v>25327</v>
          </cell>
          <cell r="P796">
            <v>648469</v>
          </cell>
          <cell r="Q796">
            <v>614992</v>
          </cell>
          <cell r="R796">
            <v>58804</v>
          </cell>
          <cell r="S796">
            <v>60211</v>
          </cell>
          <cell r="T796">
            <v>74619</v>
          </cell>
          <cell r="U796">
            <v>0</v>
          </cell>
          <cell r="V796">
            <v>134830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1512666</v>
          </cell>
          <cell r="AB796">
            <v>2658630</v>
          </cell>
          <cell r="AC796">
            <v>2712354</v>
          </cell>
          <cell r="AD796">
            <v>1458942</v>
          </cell>
        </row>
        <row r="797">
          <cell r="A797">
            <v>112</v>
          </cell>
          <cell r="B797" t="str">
            <v>SOMERS</v>
          </cell>
          <cell r="C797">
            <v>38001</v>
          </cell>
          <cell r="D797">
            <v>54461</v>
          </cell>
          <cell r="E797">
            <v>76820</v>
          </cell>
          <cell r="F797">
            <v>15642</v>
          </cell>
          <cell r="G797">
            <v>21303</v>
          </cell>
          <cell r="H797">
            <v>13916</v>
          </cell>
          <cell r="I797">
            <v>10978</v>
          </cell>
          <cell r="J797">
            <v>24241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-21471</v>
          </cell>
          <cell r="AB797">
            <v>45856</v>
          </cell>
          <cell r="AC797">
            <v>30400</v>
          </cell>
          <cell r="AD797">
            <v>-6015</v>
          </cell>
        </row>
        <row r="798">
          <cell r="A798">
            <v>513</v>
          </cell>
          <cell r="B798" t="str">
            <v>SOUTHENGLISH</v>
          </cell>
          <cell r="C798">
            <v>28926</v>
          </cell>
          <cell r="D798">
            <v>51521</v>
          </cell>
          <cell r="E798">
            <v>39451</v>
          </cell>
          <cell r="F798">
            <v>40996</v>
          </cell>
          <cell r="G798">
            <v>51304</v>
          </cell>
          <cell r="H798">
            <v>38877</v>
          </cell>
          <cell r="I798">
            <v>9878</v>
          </cell>
          <cell r="J798">
            <v>80303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139839</v>
          </cell>
          <cell r="AB798">
            <v>347003</v>
          </cell>
          <cell r="AC798">
            <v>339089</v>
          </cell>
          <cell r="AD798">
            <v>147753</v>
          </cell>
        </row>
        <row r="799">
          <cell r="A799">
            <v>180</v>
          </cell>
          <cell r="B799" t="str">
            <v>SPENCER</v>
          </cell>
          <cell r="C799">
            <v>12445780</v>
          </cell>
          <cell r="D799">
            <v>12544068</v>
          </cell>
          <cell r="E799">
            <v>11104194</v>
          </cell>
          <cell r="F799">
            <v>13885654</v>
          </cell>
          <cell r="G799">
            <v>2309023</v>
          </cell>
          <cell r="H799">
            <v>6000911</v>
          </cell>
          <cell r="I799">
            <v>5662454</v>
          </cell>
          <cell r="J799">
            <v>2647480</v>
          </cell>
          <cell r="K799">
            <v>443216</v>
          </cell>
          <cell r="L799">
            <v>1440600</v>
          </cell>
          <cell r="M799">
            <v>1301693</v>
          </cell>
          <cell r="N799">
            <v>582123</v>
          </cell>
          <cell r="O799">
            <v>476616</v>
          </cell>
          <cell r="P799">
            <v>2478395</v>
          </cell>
          <cell r="Q799">
            <v>2478849</v>
          </cell>
          <cell r="R799">
            <v>476162</v>
          </cell>
          <cell r="S799">
            <v>-234205</v>
          </cell>
          <cell r="T799">
            <v>6897775</v>
          </cell>
          <cell r="U799">
            <v>6491101</v>
          </cell>
          <cell r="V799">
            <v>172469</v>
          </cell>
          <cell r="W799">
            <v>470390</v>
          </cell>
          <cell r="X799">
            <v>18254</v>
          </cell>
          <cell r="Y799">
            <v>14306</v>
          </cell>
          <cell r="Z799">
            <v>474338</v>
          </cell>
          <cell r="AA799">
            <v>13986672</v>
          </cell>
          <cell r="AB799">
            <v>11860301</v>
          </cell>
          <cell r="AC799">
            <v>11501782</v>
          </cell>
          <cell r="AD799">
            <v>14345191</v>
          </cell>
        </row>
        <row r="800">
          <cell r="A800">
            <v>925</v>
          </cell>
          <cell r="B800" t="str">
            <v>SPILLVILLE</v>
          </cell>
          <cell r="C800">
            <v>384841</v>
          </cell>
          <cell r="D800">
            <v>303033</v>
          </cell>
          <cell r="E800">
            <v>531252</v>
          </cell>
          <cell r="F800">
            <v>156622</v>
          </cell>
          <cell r="G800">
            <v>102100</v>
          </cell>
          <cell r="H800">
            <v>88843</v>
          </cell>
          <cell r="I800">
            <v>57796</v>
          </cell>
          <cell r="J800">
            <v>133147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21931</v>
          </cell>
          <cell r="Q800">
            <v>12902</v>
          </cell>
          <cell r="R800">
            <v>9029</v>
          </cell>
          <cell r="S800">
            <v>7700</v>
          </cell>
          <cell r="T800">
            <v>39</v>
          </cell>
          <cell r="U800">
            <v>0</v>
          </cell>
          <cell r="V800">
            <v>7739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120263</v>
          </cell>
          <cell r="AB800">
            <v>106918</v>
          </cell>
          <cell r="AC800">
            <v>75139</v>
          </cell>
          <cell r="AD800">
            <v>152042</v>
          </cell>
        </row>
        <row r="801">
          <cell r="A801">
            <v>277</v>
          </cell>
          <cell r="B801" t="str">
            <v>SPIRITLAKE</v>
          </cell>
          <cell r="C801">
            <v>2605396</v>
          </cell>
          <cell r="D801">
            <v>4256163</v>
          </cell>
          <cell r="E801">
            <v>3874850</v>
          </cell>
          <cell r="F801">
            <v>2986709</v>
          </cell>
          <cell r="G801">
            <v>572726</v>
          </cell>
          <cell r="H801">
            <v>1213275</v>
          </cell>
          <cell r="I801">
            <v>1134786</v>
          </cell>
          <cell r="J801">
            <v>651215</v>
          </cell>
          <cell r="K801">
            <v>172232</v>
          </cell>
          <cell r="L801">
            <v>2842644</v>
          </cell>
          <cell r="M801">
            <v>2534901</v>
          </cell>
          <cell r="N801">
            <v>479975</v>
          </cell>
          <cell r="O801">
            <v>1360</v>
          </cell>
          <cell r="P801">
            <v>3505809</v>
          </cell>
          <cell r="Q801">
            <v>3505472</v>
          </cell>
          <cell r="R801">
            <v>1697</v>
          </cell>
          <cell r="S801">
            <v>440370</v>
          </cell>
          <cell r="T801">
            <v>486222</v>
          </cell>
          <cell r="U801">
            <v>365710</v>
          </cell>
          <cell r="V801">
            <v>560882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4207688</v>
          </cell>
          <cell r="AB801">
            <v>5612788</v>
          </cell>
          <cell r="AC801">
            <v>6026807</v>
          </cell>
          <cell r="AD801">
            <v>3793669</v>
          </cell>
        </row>
        <row r="802">
          <cell r="A802">
            <v>460</v>
          </cell>
          <cell r="B802" t="str">
            <v>SPRAGUEVILLE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</row>
        <row r="803">
          <cell r="A803">
            <v>881</v>
          </cell>
          <cell r="B803" t="str">
            <v>SPRINGHILL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</row>
        <row r="804">
          <cell r="A804">
            <v>461</v>
          </cell>
          <cell r="B804" t="str">
            <v>SPRINGBROOK</v>
          </cell>
          <cell r="C804">
            <v>222933</v>
          </cell>
          <cell r="D804">
            <v>53992</v>
          </cell>
          <cell r="E804">
            <v>54213</v>
          </cell>
          <cell r="F804">
            <v>222712</v>
          </cell>
          <cell r="G804">
            <v>0</v>
          </cell>
          <cell r="H804">
            <v>28030</v>
          </cell>
          <cell r="I804">
            <v>6297</v>
          </cell>
          <cell r="J804">
            <v>21733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75564</v>
          </cell>
          <cell r="AB804">
            <v>52616</v>
          </cell>
          <cell r="AC804">
            <v>21541</v>
          </cell>
          <cell r="AD804">
            <v>106639</v>
          </cell>
        </row>
        <row r="805">
          <cell r="A805">
            <v>552</v>
          </cell>
          <cell r="B805" t="str">
            <v>SPRINGVILLE</v>
          </cell>
          <cell r="C805">
            <v>549080</v>
          </cell>
          <cell r="D805">
            <v>566848</v>
          </cell>
          <cell r="E805">
            <v>403273</v>
          </cell>
          <cell r="F805">
            <v>712655</v>
          </cell>
          <cell r="G805">
            <v>290846</v>
          </cell>
          <cell r="H805">
            <v>323007</v>
          </cell>
          <cell r="I805">
            <v>238443</v>
          </cell>
          <cell r="J805">
            <v>375410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-37069</v>
          </cell>
          <cell r="P805">
            <v>162976</v>
          </cell>
          <cell r="Q805">
            <v>122405</v>
          </cell>
          <cell r="R805">
            <v>3502</v>
          </cell>
          <cell r="S805">
            <v>0</v>
          </cell>
          <cell r="T805">
            <v>1722026</v>
          </cell>
          <cell r="U805">
            <v>346374</v>
          </cell>
          <cell r="V805">
            <v>1375652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151786</v>
          </cell>
          <cell r="AB805">
            <v>386378</v>
          </cell>
          <cell r="AC805">
            <v>317153</v>
          </cell>
          <cell r="AD805">
            <v>221011</v>
          </cell>
        </row>
        <row r="806">
          <cell r="A806">
            <v>629</v>
          </cell>
          <cell r="B806" t="str">
            <v>ST.ANSGAR</v>
          </cell>
          <cell r="C806">
            <v>733802</v>
          </cell>
          <cell r="D806">
            <v>612626</v>
          </cell>
          <cell r="E806">
            <v>478267</v>
          </cell>
          <cell r="F806">
            <v>868161</v>
          </cell>
          <cell r="G806">
            <v>395019</v>
          </cell>
          <cell r="H806">
            <v>380808</v>
          </cell>
          <cell r="I806">
            <v>356487</v>
          </cell>
          <cell r="J806">
            <v>419340</v>
          </cell>
          <cell r="K806">
            <v>179678</v>
          </cell>
          <cell r="L806">
            <v>635842</v>
          </cell>
          <cell r="M806">
            <v>584425</v>
          </cell>
          <cell r="N806">
            <v>231095</v>
          </cell>
          <cell r="O806">
            <v>232799</v>
          </cell>
          <cell r="P806">
            <v>1491842</v>
          </cell>
          <cell r="Q806">
            <v>1527239</v>
          </cell>
          <cell r="R806">
            <v>197402</v>
          </cell>
          <cell r="S806">
            <v>52449</v>
          </cell>
          <cell r="T806">
            <v>528152</v>
          </cell>
          <cell r="U806">
            <v>492878</v>
          </cell>
          <cell r="V806">
            <v>87723</v>
          </cell>
          <cell r="W806">
            <v>62667</v>
          </cell>
          <cell r="X806">
            <v>3099</v>
          </cell>
          <cell r="Y806">
            <v>0</v>
          </cell>
          <cell r="Z806">
            <v>65766</v>
          </cell>
          <cell r="AA806">
            <v>804622</v>
          </cell>
          <cell r="AB806">
            <v>1135722</v>
          </cell>
          <cell r="AC806">
            <v>797168</v>
          </cell>
          <cell r="AD806">
            <v>1143176</v>
          </cell>
        </row>
        <row r="807">
          <cell r="A807">
            <v>459</v>
          </cell>
          <cell r="B807" t="str">
            <v>ST.DONATUS</v>
          </cell>
          <cell r="C807">
            <v>174847</v>
          </cell>
          <cell r="D807">
            <v>61291</v>
          </cell>
          <cell r="E807">
            <v>65711</v>
          </cell>
          <cell r="F807">
            <v>170427</v>
          </cell>
          <cell r="G807">
            <v>0</v>
          </cell>
          <cell r="H807">
            <v>44054</v>
          </cell>
          <cell r="I807">
            <v>802</v>
          </cell>
          <cell r="J807">
            <v>43252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17805</v>
          </cell>
          <cell r="AD807">
            <v>-17805</v>
          </cell>
        </row>
        <row r="808">
          <cell r="A808">
            <v>318</v>
          </cell>
          <cell r="B808" t="str">
            <v>ST.LUCAS</v>
          </cell>
          <cell r="C808">
            <v>181009</v>
          </cell>
          <cell r="D808">
            <v>122317</v>
          </cell>
          <cell r="E808">
            <v>103734</v>
          </cell>
          <cell r="F808">
            <v>199592</v>
          </cell>
          <cell r="G808">
            <v>-938</v>
          </cell>
          <cell r="H808">
            <v>9128</v>
          </cell>
          <cell r="I808">
            <v>9075</v>
          </cell>
          <cell r="J808">
            <v>-885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-3541</v>
          </cell>
          <cell r="P808">
            <v>21879</v>
          </cell>
          <cell r="Q808">
            <v>21470</v>
          </cell>
          <cell r="R808">
            <v>-3132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42215</v>
          </cell>
          <cell r="AB808">
            <v>35772</v>
          </cell>
          <cell r="AC808">
            <v>30189</v>
          </cell>
          <cell r="AD808">
            <v>47798</v>
          </cell>
        </row>
        <row r="809">
          <cell r="A809">
            <v>879</v>
          </cell>
          <cell r="B809" t="str">
            <v>ST.MARYS</v>
          </cell>
          <cell r="C809">
            <v>105110</v>
          </cell>
          <cell r="D809">
            <v>27759</v>
          </cell>
          <cell r="E809">
            <v>80266</v>
          </cell>
          <cell r="F809">
            <v>52603</v>
          </cell>
          <cell r="G809">
            <v>13451</v>
          </cell>
          <cell r="H809">
            <v>11260</v>
          </cell>
          <cell r="I809">
            <v>4778</v>
          </cell>
          <cell r="J809">
            <v>19933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-25210</v>
          </cell>
          <cell r="AB809">
            <v>99010</v>
          </cell>
          <cell r="AC809">
            <v>45463</v>
          </cell>
          <cell r="AD809">
            <v>28337</v>
          </cell>
        </row>
        <row r="810">
          <cell r="A810">
            <v>198</v>
          </cell>
          <cell r="B810" t="str">
            <v>ST.OLAF</v>
          </cell>
          <cell r="C810">
            <v>104939</v>
          </cell>
          <cell r="D810">
            <v>56330</v>
          </cell>
          <cell r="E810">
            <v>38605</v>
          </cell>
          <cell r="F810">
            <v>122664</v>
          </cell>
          <cell r="G810">
            <v>35099</v>
          </cell>
          <cell r="H810">
            <v>17493</v>
          </cell>
          <cell r="I810">
            <v>28553</v>
          </cell>
          <cell r="J810">
            <v>24039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134294</v>
          </cell>
          <cell r="AB810">
            <v>52960</v>
          </cell>
          <cell r="AC810">
            <v>41596</v>
          </cell>
          <cell r="AD810">
            <v>145658</v>
          </cell>
        </row>
        <row r="811">
          <cell r="A811">
            <v>535</v>
          </cell>
          <cell r="B811" t="str">
            <v>ST.PAUL</v>
          </cell>
          <cell r="C811">
            <v>27952</v>
          </cell>
          <cell r="D811">
            <v>21242</v>
          </cell>
          <cell r="E811">
            <v>13301</v>
          </cell>
          <cell r="F811">
            <v>35893</v>
          </cell>
          <cell r="G811">
            <v>77758</v>
          </cell>
          <cell r="H811">
            <v>17576</v>
          </cell>
          <cell r="I811">
            <v>305</v>
          </cell>
          <cell r="J811">
            <v>95029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40562</v>
          </cell>
          <cell r="AB811">
            <v>28288</v>
          </cell>
          <cell r="AC811">
            <v>15236</v>
          </cell>
          <cell r="AD811">
            <v>53614</v>
          </cell>
        </row>
        <row r="812">
          <cell r="A812">
            <v>630</v>
          </cell>
          <cell r="B812" t="str">
            <v>STACYVILLE</v>
          </cell>
          <cell r="C812">
            <v>474733</v>
          </cell>
          <cell r="D812">
            <v>357601</v>
          </cell>
          <cell r="E812">
            <v>497592</v>
          </cell>
          <cell r="F812">
            <v>334742</v>
          </cell>
          <cell r="G812">
            <v>54177</v>
          </cell>
          <cell r="H812">
            <v>138972</v>
          </cell>
          <cell r="I812">
            <v>147564</v>
          </cell>
          <cell r="J812">
            <v>45585</v>
          </cell>
          <cell r="K812">
            <v>0</v>
          </cell>
          <cell r="L812">
            <v>159430</v>
          </cell>
          <cell r="M812">
            <v>159430</v>
          </cell>
          <cell r="N812">
            <v>0</v>
          </cell>
          <cell r="O812">
            <v>0</v>
          </cell>
          <cell r="P812">
            <v>309875</v>
          </cell>
          <cell r="Q812">
            <v>309875</v>
          </cell>
          <cell r="R812">
            <v>0</v>
          </cell>
          <cell r="S812">
            <v>-15839</v>
          </cell>
          <cell r="T812">
            <v>613386</v>
          </cell>
          <cell r="U812">
            <v>594612</v>
          </cell>
          <cell r="V812">
            <v>2935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36409</v>
          </cell>
          <cell r="AB812">
            <v>239805</v>
          </cell>
          <cell r="AC812">
            <v>212701</v>
          </cell>
          <cell r="AD812">
            <v>63513</v>
          </cell>
        </row>
        <row r="813">
          <cell r="A813">
            <v>376</v>
          </cell>
          <cell r="B813" t="str">
            <v>STANHOPE</v>
          </cell>
          <cell r="C813">
            <v>-19583</v>
          </cell>
          <cell r="D813">
            <v>251680</v>
          </cell>
          <cell r="E813">
            <v>216416</v>
          </cell>
          <cell r="F813">
            <v>15681</v>
          </cell>
          <cell r="G813">
            <v>184398</v>
          </cell>
          <cell r="H813">
            <v>101760</v>
          </cell>
          <cell r="I813">
            <v>71375</v>
          </cell>
          <cell r="J813">
            <v>214783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26132</v>
          </cell>
          <cell r="Q813">
            <v>26132</v>
          </cell>
          <cell r="R813">
            <v>0</v>
          </cell>
          <cell r="S813">
            <v>112068</v>
          </cell>
          <cell r="T813">
            <v>3904</v>
          </cell>
          <cell r="U813">
            <v>4968</v>
          </cell>
          <cell r="V813">
            <v>111004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424787</v>
          </cell>
          <cell r="AB813">
            <v>637282</v>
          </cell>
          <cell r="AC813">
            <v>705183</v>
          </cell>
          <cell r="AD813">
            <v>356886</v>
          </cell>
        </row>
        <row r="814">
          <cell r="A814">
            <v>81</v>
          </cell>
          <cell r="B814" t="str">
            <v>STANLEY</v>
          </cell>
          <cell r="C814">
            <v>12024</v>
          </cell>
          <cell r="D814">
            <v>39461</v>
          </cell>
          <cell r="E814">
            <v>54577</v>
          </cell>
          <cell r="F814">
            <v>-3092</v>
          </cell>
          <cell r="G814">
            <v>36999</v>
          </cell>
          <cell r="H814">
            <v>35180</v>
          </cell>
          <cell r="I814">
            <v>3857</v>
          </cell>
          <cell r="J814">
            <v>68322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32913</v>
          </cell>
          <cell r="AB814">
            <v>21075</v>
          </cell>
          <cell r="AC814">
            <v>14413</v>
          </cell>
          <cell r="AD814">
            <v>39575</v>
          </cell>
        </row>
        <row r="815">
          <cell r="A815">
            <v>648</v>
          </cell>
          <cell r="B815" t="str">
            <v>STANTON</v>
          </cell>
          <cell r="C815">
            <v>88069</v>
          </cell>
          <cell r="D815">
            <v>257345</v>
          </cell>
          <cell r="E815">
            <v>223554</v>
          </cell>
          <cell r="F815">
            <v>121860</v>
          </cell>
          <cell r="G815">
            <v>158874</v>
          </cell>
          <cell r="H815">
            <v>168634</v>
          </cell>
          <cell r="I815">
            <v>148119</v>
          </cell>
          <cell r="J815">
            <v>179389</v>
          </cell>
          <cell r="K815">
            <v>12336</v>
          </cell>
          <cell r="L815">
            <v>0</v>
          </cell>
          <cell r="M815">
            <v>0</v>
          </cell>
          <cell r="N815">
            <v>12336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1247358</v>
          </cell>
          <cell r="AB815">
            <v>1012636</v>
          </cell>
          <cell r="AC815">
            <v>925902</v>
          </cell>
          <cell r="AD815">
            <v>1334092</v>
          </cell>
        </row>
        <row r="816">
          <cell r="A816">
            <v>140</v>
          </cell>
          <cell r="B816" t="str">
            <v>STANWOOD</v>
          </cell>
          <cell r="C816">
            <v>60011</v>
          </cell>
          <cell r="D816">
            <v>283259</v>
          </cell>
          <cell r="E816">
            <v>316001</v>
          </cell>
          <cell r="F816">
            <v>27269</v>
          </cell>
          <cell r="G816">
            <v>504006</v>
          </cell>
          <cell r="H816">
            <v>327512</v>
          </cell>
          <cell r="I816">
            <v>218614</v>
          </cell>
          <cell r="J816">
            <v>612904</v>
          </cell>
          <cell r="K816">
            <v>163733</v>
          </cell>
          <cell r="L816">
            <v>20379</v>
          </cell>
          <cell r="M816">
            <v>135328</v>
          </cell>
          <cell r="N816">
            <v>48784</v>
          </cell>
          <cell r="O816">
            <v>-15580</v>
          </cell>
          <cell r="P816">
            <v>77331</v>
          </cell>
          <cell r="Q816">
            <v>61751</v>
          </cell>
          <cell r="R816">
            <v>0</v>
          </cell>
          <cell r="S816">
            <v>1583</v>
          </cell>
          <cell r="T816">
            <v>122990</v>
          </cell>
          <cell r="U816">
            <v>206502</v>
          </cell>
          <cell r="V816">
            <v>-81929</v>
          </cell>
          <cell r="W816">
            <v>-26515</v>
          </cell>
          <cell r="X816">
            <v>26515</v>
          </cell>
          <cell r="Y816">
            <v>0</v>
          </cell>
          <cell r="Z816">
            <v>0</v>
          </cell>
          <cell r="AA816">
            <v>82048</v>
          </cell>
          <cell r="AB816">
            <v>384249</v>
          </cell>
          <cell r="AC816">
            <v>401059</v>
          </cell>
          <cell r="AD816">
            <v>65238</v>
          </cell>
        </row>
        <row r="817">
          <cell r="A817">
            <v>615</v>
          </cell>
          <cell r="B817" t="str">
            <v>STATECENTER</v>
          </cell>
          <cell r="C817">
            <v>1163168</v>
          </cell>
          <cell r="D817">
            <v>874239</v>
          </cell>
          <cell r="E817">
            <v>1485031</v>
          </cell>
          <cell r="F817">
            <v>552376</v>
          </cell>
          <cell r="G817">
            <v>364799</v>
          </cell>
          <cell r="H817">
            <v>495127</v>
          </cell>
          <cell r="I817">
            <v>475270</v>
          </cell>
          <cell r="J817">
            <v>384656</v>
          </cell>
          <cell r="K817">
            <v>353375</v>
          </cell>
          <cell r="L817">
            <v>81230</v>
          </cell>
          <cell r="M817">
            <v>103802</v>
          </cell>
          <cell r="N817">
            <v>330803</v>
          </cell>
          <cell r="O817">
            <v>124580</v>
          </cell>
          <cell r="P817">
            <v>218369</v>
          </cell>
          <cell r="Q817">
            <v>186851</v>
          </cell>
          <cell r="R817">
            <v>156098</v>
          </cell>
          <cell r="S817">
            <v>1555839</v>
          </cell>
          <cell r="T817">
            <v>1189615</v>
          </cell>
          <cell r="U817">
            <v>2557059</v>
          </cell>
          <cell r="V817">
            <v>188395</v>
          </cell>
          <cell r="W817">
            <v>1254709</v>
          </cell>
          <cell r="X817">
            <v>66733</v>
          </cell>
          <cell r="Y817">
            <v>68073</v>
          </cell>
          <cell r="Z817">
            <v>1253369</v>
          </cell>
          <cell r="AA817">
            <v>2255212</v>
          </cell>
          <cell r="AB817">
            <v>3499106</v>
          </cell>
          <cell r="AC817">
            <v>3311702</v>
          </cell>
          <cell r="AD817">
            <v>2442616</v>
          </cell>
        </row>
        <row r="818">
          <cell r="A818">
            <v>397</v>
          </cell>
          <cell r="B818" t="str">
            <v>STEAMBOATROCK</v>
          </cell>
          <cell r="C818">
            <v>29921</v>
          </cell>
          <cell r="D818">
            <v>118224</v>
          </cell>
          <cell r="E818">
            <v>107409</v>
          </cell>
          <cell r="F818">
            <v>40736</v>
          </cell>
          <cell r="G818">
            <v>64450</v>
          </cell>
          <cell r="H818">
            <v>33848</v>
          </cell>
          <cell r="I818">
            <v>68042</v>
          </cell>
          <cell r="J818">
            <v>30256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11532</v>
          </cell>
          <cell r="T818">
            <v>17046</v>
          </cell>
          <cell r="U818">
            <v>10000</v>
          </cell>
          <cell r="V818">
            <v>18578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90375</v>
          </cell>
          <cell r="AB818">
            <v>213669</v>
          </cell>
          <cell r="AC818">
            <v>184145</v>
          </cell>
          <cell r="AD818">
            <v>119899</v>
          </cell>
        </row>
        <row r="819">
          <cell r="A819">
            <v>861</v>
          </cell>
          <cell r="B819" t="str">
            <v>STOCKPORT</v>
          </cell>
          <cell r="C819">
            <v>12944</v>
          </cell>
          <cell r="D819">
            <v>33073</v>
          </cell>
          <cell r="E819">
            <v>37192</v>
          </cell>
          <cell r="F819">
            <v>8825</v>
          </cell>
          <cell r="G819">
            <v>150928</v>
          </cell>
          <cell r="H819">
            <v>61727</v>
          </cell>
          <cell r="I819">
            <v>44463</v>
          </cell>
          <cell r="J819">
            <v>168192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26424</v>
          </cell>
          <cell r="AB819">
            <v>98406</v>
          </cell>
          <cell r="AC819">
            <v>98916</v>
          </cell>
          <cell r="AD819">
            <v>25914</v>
          </cell>
        </row>
        <row r="820">
          <cell r="A820">
            <v>655</v>
          </cell>
          <cell r="B820" t="str">
            <v>STOCKTON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</row>
        <row r="821">
          <cell r="A821">
            <v>91</v>
          </cell>
          <cell r="B821" t="str">
            <v>STORMLAKE</v>
          </cell>
          <cell r="C821">
            <v>2737021</v>
          </cell>
          <cell r="D821">
            <v>5693898</v>
          </cell>
          <cell r="E821">
            <v>5291159</v>
          </cell>
          <cell r="F821">
            <v>3139760</v>
          </cell>
          <cell r="G821">
            <v>2458819</v>
          </cell>
          <cell r="H821">
            <v>4187305</v>
          </cell>
          <cell r="I821">
            <v>3440360</v>
          </cell>
          <cell r="J821">
            <v>3205764</v>
          </cell>
          <cell r="K821">
            <v>496371</v>
          </cell>
          <cell r="L821">
            <v>784218</v>
          </cell>
          <cell r="M821">
            <v>1242714</v>
          </cell>
          <cell r="N821">
            <v>37875</v>
          </cell>
          <cell r="O821">
            <v>310619</v>
          </cell>
          <cell r="P821">
            <v>2348467</v>
          </cell>
          <cell r="Q821">
            <v>1438452</v>
          </cell>
          <cell r="R821">
            <v>1220634</v>
          </cell>
          <cell r="S821">
            <v>2115032</v>
          </cell>
          <cell r="T821">
            <v>368449</v>
          </cell>
          <cell r="U821">
            <v>939486</v>
          </cell>
          <cell r="V821">
            <v>1543995</v>
          </cell>
          <cell r="W821">
            <v>2897</v>
          </cell>
          <cell r="X821">
            <v>56044</v>
          </cell>
          <cell r="Y821">
            <v>0</v>
          </cell>
          <cell r="Z821">
            <v>58941</v>
          </cell>
          <cell r="AA821">
            <v>8031915</v>
          </cell>
          <cell r="AB821">
            <v>12764294</v>
          </cell>
          <cell r="AC821">
            <v>12485426</v>
          </cell>
          <cell r="AD821">
            <v>8310783</v>
          </cell>
        </row>
        <row r="822">
          <cell r="A822">
            <v>823</v>
          </cell>
          <cell r="B822" t="str">
            <v>STORYCITY</v>
          </cell>
          <cell r="C822">
            <v>869152</v>
          </cell>
          <cell r="D822">
            <v>1970777</v>
          </cell>
          <cell r="E822">
            <v>1795935</v>
          </cell>
          <cell r="F822">
            <v>1043994</v>
          </cell>
          <cell r="G822">
            <v>1026982</v>
          </cell>
          <cell r="H822">
            <v>585240</v>
          </cell>
          <cell r="I822">
            <v>539211</v>
          </cell>
          <cell r="J822">
            <v>1073011</v>
          </cell>
          <cell r="K822">
            <v>39351</v>
          </cell>
          <cell r="L822">
            <v>966649</v>
          </cell>
          <cell r="M822">
            <v>928185</v>
          </cell>
          <cell r="N822">
            <v>77815</v>
          </cell>
          <cell r="O822">
            <v>228107</v>
          </cell>
          <cell r="P822">
            <v>1277775</v>
          </cell>
          <cell r="Q822">
            <v>1262182</v>
          </cell>
          <cell r="R822">
            <v>243700</v>
          </cell>
          <cell r="S822">
            <v>2560840</v>
          </cell>
          <cell r="T822">
            <v>385811</v>
          </cell>
          <cell r="U822">
            <v>2768585</v>
          </cell>
          <cell r="V822">
            <v>178066</v>
          </cell>
          <cell r="W822">
            <v>68701</v>
          </cell>
          <cell r="X822">
            <v>1226</v>
          </cell>
          <cell r="Y822">
            <v>0</v>
          </cell>
          <cell r="Z822">
            <v>69927</v>
          </cell>
          <cell r="AA822">
            <v>2063943</v>
          </cell>
          <cell r="AB822">
            <v>1421007</v>
          </cell>
          <cell r="AC822">
            <v>1384018</v>
          </cell>
          <cell r="AD822">
            <v>2100932</v>
          </cell>
        </row>
        <row r="823">
          <cell r="A823">
            <v>360</v>
          </cell>
          <cell r="B823" t="str">
            <v>STOUT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</row>
        <row r="824">
          <cell r="A824">
            <v>377</v>
          </cell>
          <cell r="B824" t="str">
            <v>STRATFORD</v>
          </cell>
          <cell r="C824">
            <v>145067</v>
          </cell>
          <cell r="D824">
            <v>283588</v>
          </cell>
          <cell r="E824">
            <v>280892</v>
          </cell>
          <cell r="F824">
            <v>147763</v>
          </cell>
          <cell r="G824">
            <v>481178</v>
          </cell>
          <cell r="H824">
            <v>294270</v>
          </cell>
          <cell r="I824">
            <v>116084</v>
          </cell>
          <cell r="J824">
            <v>659364</v>
          </cell>
          <cell r="K824">
            <v>0</v>
          </cell>
          <cell r="L824">
            <v>48639</v>
          </cell>
          <cell r="M824">
            <v>48639</v>
          </cell>
          <cell r="N824">
            <v>0</v>
          </cell>
          <cell r="O824">
            <v>3107</v>
          </cell>
          <cell r="P824">
            <v>72364</v>
          </cell>
          <cell r="Q824">
            <v>71035</v>
          </cell>
          <cell r="R824">
            <v>4436</v>
          </cell>
          <cell r="S824">
            <v>534192</v>
          </cell>
          <cell r="T824">
            <v>20978</v>
          </cell>
          <cell r="U824">
            <v>406523</v>
          </cell>
          <cell r="V824">
            <v>148647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1111219</v>
          </cell>
          <cell r="AB824">
            <v>1072010</v>
          </cell>
          <cell r="AC824">
            <v>800472</v>
          </cell>
          <cell r="AD824">
            <v>1382757</v>
          </cell>
        </row>
        <row r="825">
          <cell r="A825">
            <v>199</v>
          </cell>
          <cell r="B825" t="str">
            <v>STRAWBERRYPOINT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</row>
        <row r="826">
          <cell r="A826">
            <v>701</v>
          </cell>
          <cell r="B826" t="str">
            <v>STRUBLE</v>
          </cell>
          <cell r="C826">
            <v>20075</v>
          </cell>
          <cell r="D826">
            <v>15984</v>
          </cell>
          <cell r="E826">
            <v>15198</v>
          </cell>
          <cell r="F826">
            <v>20861</v>
          </cell>
          <cell r="G826">
            <v>0</v>
          </cell>
          <cell r="H826">
            <v>6819</v>
          </cell>
          <cell r="I826">
            <v>6819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</row>
        <row r="827">
          <cell r="A827">
            <v>369</v>
          </cell>
          <cell r="B827" t="str">
            <v>STUART</v>
          </cell>
          <cell r="C827">
            <v>1618613</v>
          </cell>
          <cell r="D827">
            <v>1029638</v>
          </cell>
          <cell r="E827">
            <v>1381067</v>
          </cell>
          <cell r="F827">
            <v>1267184</v>
          </cell>
          <cell r="G827">
            <v>468979</v>
          </cell>
          <cell r="H827">
            <v>312852</v>
          </cell>
          <cell r="I827">
            <v>175125</v>
          </cell>
          <cell r="J827">
            <v>606706</v>
          </cell>
          <cell r="K827">
            <v>119694</v>
          </cell>
          <cell r="L827">
            <v>1568872</v>
          </cell>
          <cell r="M827">
            <v>1509801</v>
          </cell>
          <cell r="N827">
            <v>178765</v>
          </cell>
          <cell r="O827">
            <v>94522</v>
          </cell>
          <cell r="P827">
            <v>5905202</v>
          </cell>
          <cell r="Q827">
            <v>5751076</v>
          </cell>
          <cell r="R827">
            <v>248648</v>
          </cell>
          <cell r="S827">
            <v>518672</v>
          </cell>
          <cell r="T827">
            <v>1368205</v>
          </cell>
          <cell r="U827">
            <v>893934</v>
          </cell>
          <cell r="V827">
            <v>992943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3209053</v>
          </cell>
          <cell r="AB827">
            <v>8684440</v>
          </cell>
          <cell r="AC827">
            <v>4272718</v>
          </cell>
          <cell r="AD827">
            <v>7620775</v>
          </cell>
        </row>
        <row r="828">
          <cell r="A828">
            <v>473</v>
          </cell>
          <cell r="B828" t="str">
            <v>SULLY</v>
          </cell>
          <cell r="C828">
            <v>271073</v>
          </cell>
          <cell r="D828">
            <v>301221</v>
          </cell>
          <cell r="E828">
            <v>253238</v>
          </cell>
          <cell r="F828">
            <v>319056</v>
          </cell>
          <cell r="G828">
            <v>313479</v>
          </cell>
          <cell r="H828">
            <v>173087</v>
          </cell>
          <cell r="I828">
            <v>240439</v>
          </cell>
          <cell r="J828">
            <v>246127</v>
          </cell>
          <cell r="K828">
            <v>1159</v>
          </cell>
          <cell r="L828">
            <v>35309</v>
          </cell>
          <cell r="M828">
            <v>36663</v>
          </cell>
          <cell r="N828">
            <v>-195</v>
          </cell>
          <cell r="O828">
            <v>5188</v>
          </cell>
          <cell r="P828">
            <v>54649</v>
          </cell>
          <cell r="Q828">
            <v>52704</v>
          </cell>
          <cell r="R828">
            <v>7133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466459</v>
          </cell>
          <cell r="AB828">
            <v>472215</v>
          </cell>
          <cell r="AC828">
            <v>480415</v>
          </cell>
          <cell r="AD828">
            <v>458259</v>
          </cell>
        </row>
        <row r="829">
          <cell r="A829">
            <v>69</v>
          </cell>
          <cell r="B829" t="str">
            <v>SUMNER</v>
          </cell>
          <cell r="C829">
            <v>634884</v>
          </cell>
          <cell r="D829">
            <v>1006496</v>
          </cell>
          <cell r="E829">
            <v>981527</v>
          </cell>
          <cell r="F829">
            <v>659853</v>
          </cell>
          <cell r="G829">
            <v>1373906</v>
          </cell>
          <cell r="H829">
            <v>686820</v>
          </cell>
          <cell r="I829">
            <v>566121</v>
          </cell>
          <cell r="J829">
            <v>1494605</v>
          </cell>
          <cell r="K829">
            <v>61392</v>
          </cell>
          <cell r="L829">
            <v>77770</v>
          </cell>
          <cell r="M829">
            <v>58584</v>
          </cell>
          <cell r="N829">
            <v>80578</v>
          </cell>
          <cell r="O829">
            <v>8105</v>
          </cell>
          <cell r="P829">
            <v>191789</v>
          </cell>
          <cell r="Q829">
            <v>190934</v>
          </cell>
          <cell r="R829">
            <v>8960</v>
          </cell>
          <cell r="S829">
            <v>44198</v>
          </cell>
          <cell r="T829">
            <v>1301967</v>
          </cell>
          <cell r="U829">
            <v>1220240</v>
          </cell>
          <cell r="V829">
            <v>125925</v>
          </cell>
          <cell r="W829">
            <v>71700</v>
          </cell>
          <cell r="X829">
            <v>3449</v>
          </cell>
          <cell r="Y829">
            <v>2337</v>
          </cell>
          <cell r="Z829">
            <v>72812</v>
          </cell>
          <cell r="AA829">
            <v>581095</v>
          </cell>
          <cell r="AB829">
            <v>1010797</v>
          </cell>
          <cell r="AC829">
            <v>1087734</v>
          </cell>
          <cell r="AD829">
            <v>504158</v>
          </cell>
        </row>
        <row r="830">
          <cell r="A830">
            <v>278</v>
          </cell>
          <cell r="B830" t="str">
            <v>SUPERIOR</v>
          </cell>
          <cell r="C830">
            <v>208008</v>
          </cell>
          <cell r="D830">
            <v>96627</v>
          </cell>
          <cell r="E830">
            <v>92923</v>
          </cell>
          <cell r="F830">
            <v>211712</v>
          </cell>
          <cell r="G830">
            <v>6510</v>
          </cell>
          <cell r="H830">
            <v>48171</v>
          </cell>
          <cell r="I830">
            <v>37772</v>
          </cell>
          <cell r="J830">
            <v>16909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91524</v>
          </cell>
          <cell r="AB830">
            <v>112697</v>
          </cell>
          <cell r="AC830">
            <v>93050</v>
          </cell>
          <cell r="AD830">
            <v>111171</v>
          </cell>
        </row>
        <row r="831">
          <cell r="A831">
            <v>666</v>
          </cell>
          <cell r="B831" t="str">
            <v>SUTHERLAND</v>
          </cell>
          <cell r="C831">
            <v>433579</v>
          </cell>
          <cell r="D831">
            <v>402089</v>
          </cell>
          <cell r="E831">
            <v>387393</v>
          </cell>
          <cell r="F831">
            <v>448275</v>
          </cell>
          <cell r="G831">
            <v>246115</v>
          </cell>
          <cell r="H831">
            <v>196382</v>
          </cell>
          <cell r="I831">
            <v>132831</v>
          </cell>
          <cell r="J831">
            <v>309666</v>
          </cell>
          <cell r="K831">
            <v>136822</v>
          </cell>
          <cell r="L831">
            <v>111311</v>
          </cell>
          <cell r="M831">
            <v>83039</v>
          </cell>
          <cell r="N831">
            <v>165094</v>
          </cell>
          <cell r="O831">
            <v>62065</v>
          </cell>
          <cell r="P831">
            <v>28857</v>
          </cell>
          <cell r="Q831">
            <v>27560</v>
          </cell>
          <cell r="R831">
            <v>63362</v>
          </cell>
          <cell r="S831">
            <v>0</v>
          </cell>
          <cell r="T831">
            <v>8899</v>
          </cell>
          <cell r="U831">
            <v>8899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218907</v>
          </cell>
          <cell r="AB831">
            <v>254255</v>
          </cell>
          <cell r="AC831">
            <v>199770</v>
          </cell>
          <cell r="AD831">
            <v>273392</v>
          </cell>
        </row>
        <row r="832">
          <cell r="A832">
            <v>150</v>
          </cell>
          <cell r="B832" t="str">
            <v>SWALEDALE</v>
          </cell>
          <cell r="C832">
            <v>45125</v>
          </cell>
          <cell r="D832">
            <v>161757</v>
          </cell>
          <cell r="E832">
            <v>172731</v>
          </cell>
          <cell r="F832">
            <v>34151</v>
          </cell>
          <cell r="G832">
            <v>0</v>
          </cell>
          <cell r="H832">
            <v>54125</v>
          </cell>
          <cell r="I832">
            <v>50512</v>
          </cell>
          <cell r="J832">
            <v>3613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11682</v>
          </cell>
          <cell r="AB832">
            <v>67356</v>
          </cell>
          <cell r="AC832">
            <v>67678</v>
          </cell>
          <cell r="AD832">
            <v>11360</v>
          </cell>
        </row>
        <row r="833">
          <cell r="A833">
            <v>602</v>
          </cell>
          <cell r="B833" t="str">
            <v>SWAN</v>
          </cell>
          <cell r="C833">
            <v>40517</v>
          </cell>
          <cell r="D833">
            <v>16381</v>
          </cell>
          <cell r="E833">
            <v>8811</v>
          </cell>
          <cell r="F833">
            <v>48087</v>
          </cell>
          <cell r="G833">
            <v>41733</v>
          </cell>
          <cell r="H833">
            <v>14523</v>
          </cell>
          <cell r="I833">
            <v>6618</v>
          </cell>
          <cell r="J833">
            <v>49638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8416</v>
          </cell>
          <cell r="AB833">
            <v>24069</v>
          </cell>
          <cell r="AC833">
            <v>22891</v>
          </cell>
          <cell r="AD833">
            <v>9594</v>
          </cell>
        </row>
        <row r="834">
          <cell r="A834">
            <v>525</v>
          </cell>
          <cell r="B834" t="str">
            <v>SWEACITY</v>
          </cell>
          <cell r="C834">
            <v>634393</v>
          </cell>
          <cell r="D834">
            <v>389503</v>
          </cell>
          <cell r="E834">
            <v>389533</v>
          </cell>
          <cell r="F834">
            <v>634363</v>
          </cell>
          <cell r="G834">
            <v>290983</v>
          </cell>
          <cell r="H834">
            <v>171232</v>
          </cell>
          <cell r="I834">
            <v>227825</v>
          </cell>
          <cell r="J834">
            <v>234390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20330</v>
          </cell>
          <cell r="P834">
            <v>141307</v>
          </cell>
          <cell r="Q834">
            <v>138608</v>
          </cell>
          <cell r="R834">
            <v>23029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199813</v>
          </cell>
          <cell r="AB834">
            <v>448297</v>
          </cell>
          <cell r="AC834">
            <v>378185</v>
          </cell>
          <cell r="AD834">
            <v>269925</v>
          </cell>
        </row>
        <row r="835">
          <cell r="A835">
            <v>489</v>
          </cell>
          <cell r="B835" t="str">
            <v>SWISHER</v>
          </cell>
          <cell r="C835">
            <v>447037</v>
          </cell>
          <cell r="D835">
            <v>463813</v>
          </cell>
          <cell r="E835">
            <v>453117</v>
          </cell>
          <cell r="F835">
            <v>457733</v>
          </cell>
          <cell r="G835">
            <v>697172</v>
          </cell>
          <cell r="H835">
            <v>401553</v>
          </cell>
          <cell r="I835">
            <v>944834</v>
          </cell>
          <cell r="J835">
            <v>153891</v>
          </cell>
          <cell r="K835">
            <v>7166</v>
          </cell>
          <cell r="L835">
            <v>297262</v>
          </cell>
          <cell r="M835">
            <v>303000</v>
          </cell>
          <cell r="N835">
            <v>1428</v>
          </cell>
          <cell r="O835">
            <v>0</v>
          </cell>
          <cell r="P835">
            <v>380047</v>
          </cell>
          <cell r="Q835">
            <v>380047</v>
          </cell>
          <cell r="R835">
            <v>0</v>
          </cell>
          <cell r="S835">
            <v>49604</v>
          </cell>
          <cell r="T835">
            <v>702471</v>
          </cell>
          <cell r="U835">
            <v>8148</v>
          </cell>
          <cell r="V835">
            <v>743927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244616</v>
          </cell>
          <cell r="AB835">
            <v>266291</v>
          </cell>
          <cell r="AC835">
            <v>236852</v>
          </cell>
          <cell r="AD835">
            <v>274055</v>
          </cell>
        </row>
        <row r="836">
          <cell r="A836">
            <v>344</v>
          </cell>
          <cell r="B836" t="str">
            <v>TABOR</v>
          </cell>
          <cell r="C836">
            <v>8606</v>
          </cell>
          <cell r="D836">
            <v>845419</v>
          </cell>
          <cell r="E836">
            <v>667412</v>
          </cell>
          <cell r="F836">
            <v>186613</v>
          </cell>
          <cell r="G836">
            <v>85841</v>
          </cell>
          <cell r="H836">
            <v>262807</v>
          </cell>
          <cell r="I836">
            <v>234292</v>
          </cell>
          <cell r="J836">
            <v>114356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18040</v>
          </cell>
          <cell r="Q836">
            <v>18040</v>
          </cell>
          <cell r="R836">
            <v>0</v>
          </cell>
          <cell r="S836">
            <v>83825</v>
          </cell>
          <cell r="T836">
            <v>2161</v>
          </cell>
          <cell r="U836">
            <v>0</v>
          </cell>
          <cell r="V836">
            <v>85986</v>
          </cell>
          <cell r="W836">
            <v>110265</v>
          </cell>
          <cell r="X836">
            <v>0</v>
          </cell>
          <cell r="Y836">
            <v>0</v>
          </cell>
          <cell r="Z836">
            <v>110265</v>
          </cell>
          <cell r="AA836">
            <v>215364</v>
          </cell>
          <cell r="AB836">
            <v>270012</v>
          </cell>
          <cell r="AC836">
            <v>264174</v>
          </cell>
          <cell r="AD836">
            <v>221202</v>
          </cell>
        </row>
        <row r="837">
          <cell r="A837">
            <v>833</v>
          </cell>
          <cell r="B837" t="str">
            <v>TAMA</v>
          </cell>
          <cell r="C837">
            <v>343874</v>
          </cell>
          <cell r="D837">
            <v>1264446</v>
          </cell>
          <cell r="E837">
            <v>1243584</v>
          </cell>
          <cell r="F837">
            <v>364736</v>
          </cell>
          <cell r="G837">
            <v>832003</v>
          </cell>
          <cell r="H837">
            <v>1074755</v>
          </cell>
          <cell r="I837">
            <v>897736</v>
          </cell>
          <cell r="J837">
            <v>1009022</v>
          </cell>
          <cell r="K837">
            <v>5641</v>
          </cell>
          <cell r="L837">
            <v>203625</v>
          </cell>
          <cell r="M837">
            <v>201396</v>
          </cell>
          <cell r="N837">
            <v>7870</v>
          </cell>
          <cell r="O837">
            <v>12845</v>
          </cell>
          <cell r="P837">
            <v>810502</v>
          </cell>
          <cell r="Q837">
            <v>810696</v>
          </cell>
          <cell r="R837">
            <v>12651</v>
          </cell>
          <cell r="S837">
            <v>1569528</v>
          </cell>
          <cell r="T837">
            <v>2603891</v>
          </cell>
          <cell r="U837">
            <v>2402140</v>
          </cell>
          <cell r="V837">
            <v>1771279</v>
          </cell>
          <cell r="W837">
            <v>59934</v>
          </cell>
          <cell r="X837">
            <v>1716</v>
          </cell>
          <cell r="Y837">
            <v>15</v>
          </cell>
          <cell r="Z837">
            <v>61635</v>
          </cell>
          <cell r="AA837">
            <v>1218033</v>
          </cell>
          <cell r="AB837">
            <v>1107202</v>
          </cell>
          <cell r="AC837">
            <v>997044</v>
          </cell>
          <cell r="AD837">
            <v>1328191</v>
          </cell>
        </row>
        <row r="838">
          <cell r="A838">
            <v>125</v>
          </cell>
          <cell r="B838" t="str">
            <v>TEMPLETON</v>
          </cell>
          <cell r="C838">
            <v>372828</v>
          </cell>
          <cell r="D838">
            <v>447576</v>
          </cell>
          <cell r="E838">
            <v>435993</v>
          </cell>
          <cell r="F838">
            <v>384411</v>
          </cell>
          <cell r="G838">
            <v>52265</v>
          </cell>
          <cell r="H838">
            <v>112647</v>
          </cell>
          <cell r="I838">
            <v>146831</v>
          </cell>
          <cell r="J838">
            <v>18081</v>
          </cell>
          <cell r="K838">
            <v>42938</v>
          </cell>
          <cell r="L838">
            <v>67775</v>
          </cell>
          <cell r="M838">
            <v>41668</v>
          </cell>
          <cell r="N838">
            <v>69045</v>
          </cell>
          <cell r="O838">
            <v>149761</v>
          </cell>
          <cell r="P838">
            <v>53384</v>
          </cell>
          <cell r="Q838">
            <v>80303</v>
          </cell>
          <cell r="R838">
            <v>122842</v>
          </cell>
          <cell r="S838">
            <v>1406</v>
          </cell>
          <cell r="T838">
            <v>0</v>
          </cell>
          <cell r="U838">
            <v>0</v>
          </cell>
          <cell r="V838">
            <v>1406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38736</v>
          </cell>
          <cell r="AB838">
            <v>106450</v>
          </cell>
          <cell r="AC838">
            <v>93875</v>
          </cell>
          <cell r="AD838">
            <v>51311</v>
          </cell>
        </row>
        <row r="839">
          <cell r="A839">
            <v>796</v>
          </cell>
          <cell r="B839" t="str">
            <v>TENNANT</v>
          </cell>
          <cell r="C839">
            <v>79388</v>
          </cell>
          <cell r="D839">
            <v>19222</v>
          </cell>
          <cell r="E839">
            <v>34290</v>
          </cell>
          <cell r="F839">
            <v>64320</v>
          </cell>
          <cell r="G839">
            <v>5821</v>
          </cell>
          <cell r="H839">
            <v>5544</v>
          </cell>
          <cell r="I839">
            <v>10611</v>
          </cell>
          <cell r="J839">
            <v>754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</row>
        <row r="840">
          <cell r="A840">
            <v>279</v>
          </cell>
          <cell r="B840" t="str">
            <v>TERRIL</v>
          </cell>
          <cell r="C840">
            <v>182317</v>
          </cell>
          <cell r="D840">
            <v>215377</v>
          </cell>
          <cell r="E840">
            <v>189091</v>
          </cell>
          <cell r="F840">
            <v>208603</v>
          </cell>
          <cell r="G840">
            <v>179657</v>
          </cell>
          <cell r="H840">
            <v>116980</v>
          </cell>
          <cell r="I840">
            <v>167304</v>
          </cell>
          <cell r="J840">
            <v>129333</v>
          </cell>
          <cell r="K840">
            <v>20553</v>
          </cell>
          <cell r="L840">
            <v>65112</v>
          </cell>
          <cell r="M840">
            <v>58365</v>
          </cell>
          <cell r="N840">
            <v>27300</v>
          </cell>
          <cell r="O840">
            <v>0</v>
          </cell>
          <cell r="P840">
            <v>58365</v>
          </cell>
          <cell r="Q840">
            <v>58365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224245</v>
          </cell>
          <cell r="AB840">
            <v>173266</v>
          </cell>
          <cell r="AC840">
            <v>143329</v>
          </cell>
          <cell r="AD840">
            <v>254182</v>
          </cell>
        </row>
        <row r="841">
          <cell r="A841">
            <v>853</v>
          </cell>
          <cell r="B841" t="str">
            <v>THAYER</v>
          </cell>
          <cell r="C841">
            <v>29624</v>
          </cell>
          <cell r="D841">
            <v>10099</v>
          </cell>
          <cell r="E841">
            <v>7873</v>
          </cell>
          <cell r="F841">
            <v>31850</v>
          </cell>
          <cell r="G841">
            <v>8740</v>
          </cell>
          <cell r="H841">
            <v>5542</v>
          </cell>
          <cell r="I841">
            <v>3521</v>
          </cell>
          <cell r="J841">
            <v>10761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</row>
        <row r="842">
          <cell r="A842">
            <v>917</v>
          </cell>
          <cell r="B842" t="str">
            <v>THOMPSON</v>
          </cell>
          <cell r="C842">
            <v>402052</v>
          </cell>
          <cell r="D842">
            <v>305981</v>
          </cell>
          <cell r="E842">
            <v>266608</v>
          </cell>
          <cell r="F842">
            <v>441425</v>
          </cell>
          <cell r="G842">
            <v>48982</v>
          </cell>
          <cell r="H842">
            <v>85381</v>
          </cell>
          <cell r="I842">
            <v>59263</v>
          </cell>
          <cell r="J842">
            <v>75100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34103</v>
          </cell>
          <cell r="P842">
            <v>0</v>
          </cell>
          <cell r="Q842">
            <v>0</v>
          </cell>
          <cell r="R842">
            <v>34103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179691</v>
          </cell>
          <cell r="AB842">
            <v>154400</v>
          </cell>
          <cell r="AC842">
            <v>105004</v>
          </cell>
          <cell r="AD842">
            <v>229087</v>
          </cell>
        </row>
        <row r="843">
          <cell r="A843">
            <v>435</v>
          </cell>
          <cell r="B843" t="str">
            <v>THOR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</row>
        <row r="844">
          <cell r="A844">
            <v>514</v>
          </cell>
          <cell r="B844" t="str">
            <v>THORNBURG</v>
          </cell>
          <cell r="C844">
            <v>23063</v>
          </cell>
          <cell r="D844">
            <v>19486</v>
          </cell>
          <cell r="E844">
            <v>22741</v>
          </cell>
          <cell r="F844">
            <v>19808</v>
          </cell>
          <cell r="G844">
            <v>0</v>
          </cell>
          <cell r="H844">
            <v>5623</v>
          </cell>
          <cell r="I844">
            <v>3124</v>
          </cell>
          <cell r="J844">
            <v>2499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</row>
        <row r="845">
          <cell r="A845">
            <v>151</v>
          </cell>
          <cell r="B845" t="str">
            <v>THORNTON</v>
          </cell>
          <cell r="C845">
            <v>211395</v>
          </cell>
          <cell r="D845">
            <v>127002</v>
          </cell>
          <cell r="E845">
            <v>144684</v>
          </cell>
          <cell r="F845">
            <v>193713</v>
          </cell>
          <cell r="G845">
            <v>53518</v>
          </cell>
          <cell r="H845">
            <v>119709</v>
          </cell>
          <cell r="I845">
            <v>41850</v>
          </cell>
          <cell r="J845">
            <v>131377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87304</v>
          </cell>
          <cell r="T845">
            <v>0</v>
          </cell>
          <cell r="U845">
            <v>4353</v>
          </cell>
          <cell r="V845">
            <v>82951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408565</v>
          </cell>
          <cell r="AB845">
            <v>248704</v>
          </cell>
          <cell r="AC845">
            <v>203951</v>
          </cell>
          <cell r="AD845">
            <v>453318</v>
          </cell>
        </row>
        <row r="846">
          <cell r="A846">
            <v>345</v>
          </cell>
          <cell r="B846" t="str">
            <v>THURMAN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</row>
        <row r="847">
          <cell r="A847">
            <v>490</v>
          </cell>
          <cell r="B847" t="str">
            <v>TIFFIN</v>
          </cell>
          <cell r="C847">
            <v>723382</v>
          </cell>
          <cell r="D847">
            <v>1537909</v>
          </cell>
          <cell r="E847">
            <v>1043337</v>
          </cell>
          <cell r="F847">
            <v>1217954</v>
          </cell>
          <cell r="G847">
            <v>675172</v>
          </cell>
          <cell r="H847">
            <v>379383</v>
          </cell>
          <cell r="I847">
            <v>406670</v>
          </cell>
          <cell r="J847">
            <v>647885</v>
          </cell>
          <cell r="K847">
            <v>1723691</v>
          </cell>
          <cell r="L847">
            <v>878750</v>
          </cell>
          <cell r="M847">
            <v>793144</v>
          </cell>
          <cell r="N847">
            <v>1809297</v>
          </cell>
          <cell r="O847">
            <v>71919</v>
          </cell>
          <cell r="P847">
            <v>1132213</v>
          </cell>
          <cell r="Q847">
            <v>1012253</v>
          </cell>
          <cell r="R847">
            <v>191879</v>
          </cell>
          <cell r="S847">
            <v>-886897</v>
          </cell>
          <cell r="T847">
            <v>8220036</v>
          </cell>
          <cell r="U847">
            <v>3366353</v>
          </cell>
          <cell r="V847">
            <v>3966786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1200942</v>
          </cell>
          <cell r="AB847">
            <v>4230278</v>
          </cell>
          <cell r="AC847">
            <v>3790044</v>
          </cell>
          <cell r="AD847">
            <v>1641176</v>
          </cell>
        </row>
        <row r="848">
          <cell r="A848">
            <v>760</v>
          </cell>
          <cell r="B848" t="str">
            <v>TINGLEY</v>
          </cell>
          <cell r="C848">
            <v>168498</v>
          </cell>
          <cell r="D848">
            <v>43802</v>
          </cell>
          <cell r="E848">
            <v>49912</v>
          </cell>
          <cell r="F848">
            <v>162388</v>
          </cell>
          <cell r="G848">
            <v>38967</v>
          </cell>
          <cell r="H848">
            <v>30938</v>
          </cell>
          <cell r="I848">
            <v>24251</v>
          </cell>
          <cell r="J848">
            <v>45654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</row>
        <row r="849">
          <cell r="A849">
            <v>141</v>
          </cell>
          <cell r="B849" t="str">
            <v>TIPTON</v>
          </cell>
          <cell r="C849">
            <v>650228</v>
          </cell>
          <cell r="D849">
            <v>2705126</v>
          </cell>
          <cell r="E849">
            <v>2503465</v>
          </cell>
          <cell r="F849">
            <v>851889</v>
          </cell>
          <cell r="G849">
            <v>1174978</v>
          </cell>
          <cell r="H849">
            <v>1230884</v>
          </cell>
          <cell r="I849">
            <v>1068735</v>
          </cell>
          <cell r="J849">
            <v>1337127</v>
          </cell>
          <cell r="K849">
            <v>52430</v>
          </cell>
          <cell r="L849">
            <v>185520</v>
          </cell>
          <cell r="M849">
            <v>177195</v>
          </cell>
          <cell r="N849">
            <v>60755</v>
          </cell>
          <cell r="O849">
            <v>180560</v>
          </cell>
          <cell r="P849">
            <v>868690</v>
          </cell>
          <cell r="Q849">
            <v>857283</v>
          </cell>
          <cell r="R849">
            <v>191967</v>
          </cell>
          <cell r="S849">
            <v>670717</v>
          </cell>
          <cell r="T849">
            <v>1509587</v>
          </cell>
          <cell r="U849">
            <v>137097</v>
          </cell>
          <cell r="V849">
            <v>2043207</v>
          </cell>
          <cell r="W849">
            <v>101510</v>
          </cell>
          <cell r="X849">
            <v>1560</v>
          </cell>
          <cell r="Y849">
            <v>0</v>
          </cell>
          <cell r="Z849">
            <v>103070</v>
          </cell>
          <cell r="AA849">
            <v>5847447</v>
          </cell>
          <cell r="AB849">
            <v>8906122</v>
          </cell>
          <cell r="AC849">
            <v>9695138</v>
          </cell>
          <cell r="AD849">
            <v>5058431</v>
          </cell>
        </row>
        <row r="850">
          <cell r="A850">
            <v>526</v>
          </cell>
          <cell r="B850" t="str">
            <v>TITONKA</v>
          </cell>
          <cell r="C850">
            <v>479691</v>
          </cell>
          <cell r="D850">
            <v>350990</v>
          </cell>
          <cell r="E850">
            <v>591434</v>
          </cell>
          <cell r="F850">
            <v>239247</v>
          </cell>
          <cell r="G850">
            <v>219775</v>
          </cell>
          <cell r="H850">
            <v>158456</v>
          </cell>
          <cell r="I850">
            <v>125798</v>
          </cell>
          <cell r="J850">
            <v>252433</v>
          </cell>
          <cell r="K850">
            <v>0</v>
          </cell>
          <cell r="L850">
            <v>72563</v>
          </cell>
          <cell r="M850">
            <v>72563</v>
          </cell>
          <cell r="N850">
            <v>0</v>
          </cell>
          <cell r="O850">
            <v>-650</v>
          </cell>
          <cell r="P850">
            <v>9158</v>
          </cell>
          <cell r="Q850">
            <v>8490</v>
          </cell>
          <cell r="R850">
            <v>18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22439</v>
          </cell>
          <cell r="X850">
            <v>206</v>
          </cell>
          <cell r="Y850">
            <v>0</v>
          </cell>
          <cell r="Z850">
            <v>22645</v>
          </cell>
          <cell r="AA850">
            <v>297073</v>
          </cell>
          <cell r="AB850">
            <v>589249</v>
          </cell>
          <cell r="AC850">
            <v>534674</v>
          </cell>
          <cell r="AD850">
            <v>351648</v>
          </cell>
        </row>
        <row r="851">
          <cell r="A851">
            <v>834</v>
          </cell>
          <cell r="B851" t="str">
            <v>TOLEDO</v>
          </cell>
          <cell r="C851">
            <v>811201</v>
          </cell>
          <cell r="D851">
            <v>1355487</v>
          </cell>
          <cell r="E851">
            <v>1209443</v>
          </cell>
          <cell r="F851">
            <v>957245</v>
          </cell>
          <cell r="G851">
            <v>652721</v>
          </cell>
          <cell r="H851">
            <v>950882</v>
          </cell>
          <cell r="I851">
            <v>921765</v>
          </cell>
          <cell r="J851">
            <v>681838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6612</v>
          </cell>
          <cell r="P851">
            <v>117452</v>
          </cell>
          <cell r="Q851">
            <v>116980</v>
          </cell>
          <cell r="R851">
            <v>7084</v>
          </cell>
          <cell r="S851">
            <v>8807</v>
          </cell>
          <cell r="T851">
            <v>277713</v>
          </cell>
          <cell r="U851">
            <v>370173</v>
          </cell>
          <cell r="V851">
            <v>-83653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1543504</v>
          </cell>
          <cell r="AB851">
            <v>1230191</v>
          </cell>
          <cell r="AC851">
            <v>1460492</v>
          </cell>
          <cell r="AD851">
            <v>1313203</v>
          </cell>
        </row>
        <row r="852">
          <cell r="A852">
            <v>212</v>
          </cell>
          <cell r="B852" t="str">
            <v>TORONTO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</row>
        <row r="853">
          <cell r="A853">
            <v>835</v>
          </cell>
          <cell r="B853" t="str">
            <v>TRAER</v>
          </cell>
          <cell r="C853">
            <v>3999949</v>
          </cell>
          <cell r="D853">
            <v>1288700</v>
          </cell>
          <cell r="E853">
            <v>3450008</v>
          </cell>
          <cell r="F853">
            <v>1838641</v>
          </cell>
          <cell r="G853">
            <v>1000</v>
          </cell>
          <cell r="H853">
            <v>488675</v>
          </cell>
          <cell r="I853">
            <v>488675</v>
          </cell>
          <cell r="J853">
            <v>1000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1000</v>
          </cell>
          <cell r="P853">
            <v>414639</v>
          </cell>
          <cell r="Q853">
            <v>414639</v>
          </cell>
          <cell r="R853">
            <v>1000</v>
          </cell>
          <cell r="S853">
            <v>83870</v>
          </cell>
          <cell r="T853">
            <v>2379995</v>
          </cell>
          <cell r="U853">
            <v>2463865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534423</v>
          </cell>
          <cell r="AB853">
            <v>2746473</v>
          </cell>
          <cell r="AC853">
            <v>2818875</v>
          </cell>
          <cell r="AD853">
            <v>462021</v>
          </cell>
        </row>
        <row r="854">
          <cell r="A854">
            <v>740</v>
          </cell>
          <cell r="B854" t="str">
            <v>TREYNOR</v>
          </cell>
          <cell r="C854">
            <v>526689</v>
          </cell>
          <cell r="D854">
            <v>438656</v>
          </cell>
          <cell r="E854">
            <v>334776</v>
          </cell>
          <cell r="F854">
            <v>630569</v>
          </cell>
          <cell r="G854">
            <v>819364</v>
          </cell>
          <cell r="H854">
            <v>276392</v>
          </cell>
          <cell r="I854">
            <v>241793</v>
          </cell>
          <cell r="J854">
            <v>853963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4498</v>
          </cell>
          <cell r="P854">
            <v>97833</v>
          </cell>
          <cell r="Q854">
            <v>94529</v>
          </cell>
          <cell r="R854">
            <v>7802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736902</v>
          </cell>
          <cell r="AB854">
            <v>1121671</v>
          </cell>
          <cell r="AC854">
            <v>897173</v>
          </cell>
          <cell r="AD854">
            <v>961400</v>
          </cell>
        </row>
        <row r="855">
          <cell r="A855">
            <v>70</v>
          </cell>
          <cell r="B855" t="str">
            <v>TRIPOLI</v>
          </cell>
          <cell r="C855">
            <v>213044</v>
          </cell>
          <cell r="D855">
            <v>512733</v>
          </cell>
          <cell r="E855">
            <v>503441</v>
          </cell>
          <cell r="F855">
            <v>222336</v>
          </cell>
          <cell r="G855">
            <v>467165</v>
          </cell>
          <cell r="H855">
            <v>400479</v>
          </cell>
          <cell r="I855">
            <v>314721</v>
          </cell>
          <cell r="J855">
            <v>552923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-63</v>
          </cell>
          <cell r="P855">
            <v>186775</v>
          </cell>
          <cell r="Q855">
            <v>184164</v>
          </cell>
          <cell r="R855">
            <v>2548</v>
          </cell>
          <cell r="S855">
            <v>1069135</v>
          </cell>
          <cell r="T855">
            <v>13331</v>
          </cell>
          <cell r="U855">
            <v>30058</v>
          </cell>
          <cell r="V855">
            <v>1052408</v>
          </cell>
          <cell r="W855">
            <v>26456</v>
          </cell>
          <cell r="X855">
            <v>0</v>
          </cell>
          <cell r="Y855">
            <v>0</v>
          </cell>
          <cell r="Z855">
            <v>26456</v>
          </cell>
          <cell r="AA855">
            <v>392318</v>
          </cell>
          <cell r="AB855">
            <v>720919</v>
          </cell>
          <cell r="AC855">
            <v>521185</v>
          </cell>
          <cell r="AD855">
            <v>592052</v>
          </cell>
        </row>
        <row r="856">
          <cell r="A856">
            <v>92</v>
          </cell>
          <cell r="B856" t="str">
            <v>TRUESDALE</v>
          </cell>
          <cell r="C856">
            <v>41129</v>
          </cell>
          <cell r="D856">
            <v>30963</v>
          </cell>
          <cell r="E856">
            <v>23429</v>
          </cell>
          <cell r="F856">
            <v>48663</v>
          </cell>
          <cell r="G856">
            <v>13052</v>
          </cell>
          <cell r="H856">
            <v>10572</v>
          </cell>
          <cell r="I856">
            <v>10842</v>
          </cell>
          <cell r="J856">
            <v>12782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2509</v>
          </cell>
          <cell r="AB856">
            <v>17586</v>
          </cell>
          <cell r="AC856">
            <v>19019</v>
          </cell>
          <cell r="AD856">
            <v>1076</v>
          </cell>
        </row>
        <row r="857">
          <cell r="A857">
            <v>582</v>
          </cell>
          <cell r="B857" t="str">
            <v>TRURO</v>
          </cell>
          <cell r="C857">
            <v>283578</v>
          </cell>
          <cell r="D857">
            <v>186437</v>
          </cell>
          <cell r="E857">
            <v>156183</v>
          </cell>
          <cell r="F857">
            <v>313832</v>
          </cell>
          <cell r="G857">
            <v>147521</v>
          </cell>
          <cell r="H857">
            <v>119648</v>
          </cell>
          <cell r="I857">
            <v>44783</v>
          </cell>
          <cell r="J857">
            <v>222386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885</v>
          </cell>
          <cell r="P857">
            <v>10114</v>
          </cell>
          <cell r="Q857">
            <v>9923</v>
          </cell>
          <cell r="R857">
            <v>1076</v>
          </cell>
          <cell r="S857">
            <v>224</v>
          </cell>
          <cell r="T857">
            <v>0</v>
          </cell>
          <cell r="U857">
            <v>0</v>
          </cell>
          <cell r="V857">
            <v>224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175817</v>
          </cell>
          <cell r="AB857">
            <v>349844</v>
          </cell>
          <cell r="AC857">
            <v>291641</v>
          </cell>
          <cell r="AD857">
            <v>234020</v>
          </cell>
        </row>
        <row r="858">
          <cell r="A858">
            <v>638</v>
          </cell>
          <cell r="B858" t="str">
            <v>TURIN</v>
          </cell>
          <cell r="C858">
            <v>27767</v>
          </cell>
          <cell r="D858">
            <v>37330</v>
          </cell>
          <cell r="E858">
            <v>32058</v>
          </cell>
          <cell r="F858">
            <v>33039</v>
          </cell>
          <cell r="G858">
            <v>0</v>
          </cell>
          <cell r="H858">
            <v>6373</v>
          </cell>
          <cell r="I858">
            <v>0</v>
          </cell>
          <cell r="J858">
            <v>6373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</row>
        <row r="859">
          <cell r="A859">
            <v>25</v>
          </cell>
          <cell r="B859" t="str">
            <v>UDELL</v>
          </cell>
          <cell r="C859">
            <v>33416</v>
          </cell>
          <cell r="D859">
            <v>7485</v>
          </cell>
          <cell r="E859">
            <v>6726</v>
          </cell>
          <cell r="F859">
            <v>34175</v>
          </cell>
          <cell r="G859">
            <v>22272</v>
          </cell>
          <cell r="H859">
            <v>5465</v>
          </cell>
          <cell r="I859">
            <v>5010</v>
          </cell>
          <cell r="J859">
            <v>22727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</row>
        <row r="860">
          <cell r="A860">
            <v>741</v>
          </cell>
          <cell r="B860" t="str">
            <v>UNDERWOOD</v>
          </cell>
          <cell r="C860">
            <v>1049065</v>
          </cell>
          <cell r="D860">
            <v>470537</v>
          </cell>
          <cell r="E860">
            <v>378842</v>
          </cell>
          <cell r="F860">
            <v>1140760</v>
          </cell>
          <cell r="G860">
            <v>483700</v>
          </cell>
          <cell r="H860">
            <v>319088</v>
          </cell>
          <cell r="I860">
            <v>192497</v>
          </cell>
          <cell r="J860">
            <v>610291</v>
          </cell>
          <cell r="K860">
            <v>187794</v>
          </cell>
          <cell r="L860">
            <v>134128</v>
          </cell>
          <cell r="M860">
            <v>76916</v>
          </cell>
          <cell r="N860">
            <v>245006</v>
          </cell>
          <cell r="O860">
            <v>8260</v>
          </cell>
          <cell r="P860">
            <v>159767</v>
          </cell>
          <cell r="Q860">
            <v>156558</v>
          </cell>
          <cell r="R860">
            <v>11469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549572</v>
          </cell>
          <cell r="AB860">
            <v>237824</v>
          </cell>
          <cell r="AC860">
            <v>221040</v>
          </cell>
          <cell r="AD860">
            <v>566356</v>
          </cell>
        </row>
        <row r="861">
          <cell r="A861">
            <v>398</v>
          </cell>
          <cell r="B861" t="str">
            <v>UNION</v>
          </cell>
          <cell r="C861">
            <v>289775</v>
          </cell>
          <cell r="D861">
            <v>272798</v>
          </cell>
          <cell r="E861">
            <v>219006</v>
          </cell>
          <cell r="F861">
            <v>343567</v>
          </cell>
          <cell r="G861">
            <v>44939</v>
          </cell>
          <cell r="H861">
            <v>93237</v>
          </cell>
          <cell r="I861">
            <v>65557</v>
          </cell>
          <cell r="J861">
            <v>72619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135842</v>
          </cell>
          <cell r="AB861">
            <v>918833</v>
          </cell>
          <cell r="AC861">
            <v>768483</v>
          </cell>
          <cell r="AD861">
            <v>286192</v>
          </cell>
        </row>
        <row r="862">
          <cell r="A862">
            <v>26</v>
          </cell>
          <cell r="B862" t="str">
            <v>UNIONVILLE</v>
          </cell>
          <cell r="C862">
            <v>22126</v>
          </cell>
          <cell r="D862">
            <v>23179</v>
          </cell>
          <cell r="E862">
            <v>20897</v>
          </cell>
          <cell r="F862">
            <v>24408</v>
          </cell>
          <cell r="G862">
            <v>0</v>
          </cell>
          <cell r="H862">
            <v>6636</v>
          </cell>
          <cell r="I862">
            <v>0</v>
          </cell>
          <cell r="J862">
            <v>6636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</row>
        <row r="863">
          <cell r="A863">
            <v>491</v>
          </cell>
          <cell r="B863" t="str">
            <v>UNIVERSITYHEIGHTS</v>
          </cell>
          <cell r="C863">
            <v>732156</v>
          </cell>
          <cell r="D863">
            <v>831873</v>
          </cell>
          <cell r="E863">
            <v>1227589</v>
          </cell>
          <cell r="F863">
            <v>336440</v>
          </cell>
          <cell r="G863">
            <v>116343</v>
          </cell>
          <cell r="H863">
            <v>366530</v>
          </cell>
          <cell r="I863">
            <v>265245</v>
          </cell>
          <cell r="J863">
            <v>217628</v>
          </cell>
          <cell r="K863">
            <v>0</v>
          </cell>
          <cell r="L863">
            <v>48225</v>
          </cell>
          <cell r="M863">
            <v>48225</v>
          </cell>
          <cell r="N863">
            <v>0</v>
          </cell>
          <cell r="O863">
            <v>17720</v>
          </cell>
          <cell r="P863">
            <v>48845</v>
          </cell>
          <cell r="Q863">
            <v>49136</v>
          </cell>
          <cell r="R863">
            <v>17429</v>
          </cell>
          <cell r="S863">
            <v>0</v>
          </cell>
          <cell r="T863">
            <v>295000</v>
          </cell>
          <cell r="U863">
            <v>343000</v>
          </cell>
          <cell r="V863">
            <v>-48000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</row>
        <row r="864">
          <cell r="A864">
            <v>592</v>
          </cell>
          <cell r="B864" t="str">
            <v>UNIVERSITYPARK</v>
          </cell>
          <cell r="C864">
            <v>493460</v>
          </cell>
          <cell r="D864">
            <v>127147</v>
          </cell>
          <cell r="E864">
            <v>89599</v>
          </cell>
          <cell r="F864">
            <v>531008</v>
          </cell>
          <cell r="G864">
            <v>546423</v>
          </cell>
          <cell r="H864">
            <v>83792</v>
          </cell>
          <cell r="I864">
            <v>526079</v>
          </cell>
          <cell r="J864">
            <v>104136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</row>
        <row r="865">
          <cell r="A865">
            <v>42</v>
          </cell>
          <cell r="B865" t="str">
            <v>URBANA</v>
          </cell>
          <cell r="C865">
            <v>1015294</v>
          </cell>
          <cell r="D865">
            <v>732098</v>
          </cell>
          <cell r="E865">
            <v>676713</v>
          </cell>
          <cell r="F865">
            <v>1070679</v>
          </cell>
          <cell r="G865">
            <v>342686</v>
          </cell>
          <cell r="H865">
            <v>348342</v>
          </cell>
          <cell r="I865">
            <v>280116</v>
          </cell>
          <cell r="J865">
            <v>410912</v>
          </cell>
          <cell r="K865">
            <v>186028</v>
          </cell>
          <cell r="L865">
            <v>287563</v>
          </cell>
          <cell r="M865">
            <v>280283</v>
          </cell>
          <cell r="N865">
            <v>193308</v>
          </cell>
          <cell r="O865">
            <v>165793</v>
          </cell>
          <cell r="P865">
            <v>276382</v>
          </cell>
          <cell r="Q865">
            <v>276608</v>
          </cell>
          <cell r="R865">
            <v>165567</v>
          </cell>
          <cell r="S865">
            <v>52654</v>
          </cell>
          <cell r="T865">
            <v>60000</v>
          </cell>
          <cell r="U865">
            <v>11469</v>
          </cell>
          <cell r="V865">
            <v>101185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598146</v>
          </cell>
          <cell r="AB865">
            <v>1157209</v>
          </cell>
          <cell r="AC865">
            <v>1136676</v>
          </cell>
          <cell r="AD865">
            <v>618679</v>
          </cell>
        </row>
        <row r="866">
          <cell r="A866">
            <v>726</v>
          </cell>
          <cell r="B866" t="str">
            <v>URBANDALE</v>
          </cell>
          <cell r="C866">
            <v>10688700</v>
          </cell>
          <cell r="D866">
            <v>28189627</v>
          </cell>
          <cell r="E866">
            <v>28368242</v>
          </cell>
          <cell r="F866">
            <v>10510085</v>
          </cell>
          <cell r="G866">
            <v>4136445</v>
          </cell>
          <cell r="H866">
            <v>9370121</v>
          </cell>
          <cell r="I866">
            <v>8250621</v>
          </cell>
          <cell r="J866">
            <v>5255945</v>
          </cell>
          <cell r="K866">
            <v>12266922</v>
          </cell>
          <cell r="L866">
            <v>7338882</v>
          </cell>
          <cell r="M866">
            <v>7909810</v>
          </cell>
          <cell r="N866">
            <v>11695994</v>
          </cell>
          <cell r="O866">
            <v>319198</v>
          </cell>
          <cell r="P866">
            <v>14619569</v>
          </cell>
          <cell r="Q866">
            <v>14389906</v>
          </cell>
          <cell r="R866">
            <v>548861</v>
          </cell>
          <cell r="S866">
            <v>20632097</v>
          </cell>
          <cell r="T866">
            <v>24793052</v>
          </cell>
          <cell r="U866">
            <v>15057443</v>
          </cell>
          <cell r="V866">
            <v>30367706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6481142</v>
          </cell>
          <cell r="AB866">
            <v>22984203</v>
          </cell>
          <cell r="AC866">
            <v>18603510</v>
          </cell>
          <cell r="AD866">
            <v>10861835</v>
          </cell>
        </row>
        <row r="867">
          <cell r="A867">
            <v>639</v>
          </cell>
          <cell r="B867" t="str">
            <v>UTE</v>
          </cell>
          <cell r="C867">
            <v>239072</v>
          </cell>
          <cell r="D867">
            <v>221000</v>
          </cell>
          <cell r="E867">
            <v>264011</v>
          </cell>
          <cell r="F867">
            <v>196061</v>
          </cell>
          <cell r="G867">
            <v>83715</v>
          </cell>
          <cell r="H867">
            <v>96518</v>
          </cell>
          <cell r="I867">
            <v>71671</v>
          </cell>
          <cell r="J867">
            <v>108562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3886</v>
          </cell>
          <cell r="P867">
            <v>47855</v>
          </cell>
          <cell r="Q867">
            <v>45478</v>
          </cell>
          <cell r="R867">
            <v>6263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45890</v>
          </cell>
          <cell r="AB867">
            <v>107881</v>
          </cell>
          <cell r="AC867">
            <v>106648</v>
          </cell>
          <cell r="AD867">
            <v>47123</v>
          </cell>
        </row>
        <row r="868">
          <cell r="A868">
            <v>226</v>
          </cell>
          <cell r="B868" t="str">
            <v>VAIL</v>
          </cell>
          <cell r="C868">
            <v>468785</v>
          </cell>
          <cell r="D868">
            <v>7287</v>
          </cell>
          <cell r="E868">
            <v>93676</v>
          </cell>
          <cell r="F868">
            <v>382396</v>
          </cell>
          <cell r="G868">
            <v>0</v>
          </cell>
          <cell r="H868">
            <v>148885</v>
          </cell>
          <cell r="I868">
            <v>98357</v>
          </cell>
          <cell r="J868">
            <v>50528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167349</v>
          </cell>
          <cell r="AC868">
            <v>255373</v>
          </cell>
          <cell r="AD868">
            <v>-88024</v>
          </cell>
        </row>
        <row r="869">
          <cell r="A869">
            <v>474</v>
          </cell>
          <cell r="B869" t="str">
            <v>VALERIA</v>
          </cell>
          <cell r="C869">
            <v>31409</v>
          </cell>
          <cell r="D869">
            <v>11565</v>
          </cell>
          <cell r="E869">
            <v>7539</v>
          </cell>
          <cell r="F869">
            <v>35435</v>
          </cell>
          <cell r="G869">
            <v>0</v>
          </cell>
          <cell r="H869">
            <v>6303</v>
          </cell>
          <cell r="I869">
            <v>1431</v>
          </cell>
          <cell r="J869">
            <v>4872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</row>
        <row r="870">
          <cell r="A870">
            <v>43</v>
          </cell>
          <cell r="B870" t="str">
            <v>VANHORNE</v>
          </cell>
          <cell r="C870">
            <v>1495179</v>
          </cell>
          <cell r="D870">
            <v>339689</v>
          </cell>
          <cell r="E870">
            <v>261192</v>
          </cell>
          <cell r="F870">
            <v>1573676</v>
          </cell>
          <cell r="G870">
            <v>-33598</v>
          </cell>
          <cell r="H870">
            <v>200417</v>
          </cell>
          <cell r="I870">
            <v>155460</v>
          </cell>
          <cell r="J870">
            <v>11359</v>
          </cell>
          <cell r="K870">
            <v>3153</v>
          </cell>
          <cell r="L870">
            <v>78444</v>
          </cell>
          <cell r="M870">
            <v>81598</v>
          </cell>
          <cell r="N870">
            <v>-1</v>
          </cell>
          <cell r="O870">
            <v>7545</v>
          </cell>
          <cell r="P870">
            <v>146844</v>
          </cell>
          <cell r="Q870">
            <v>133479</v>
          </cell>
          <cell r="R870">
            <v>20910</v>
          </cell>
          <cell r="S870">
            <v>-841529</v>
          </cell>
          <cell r="T870">
            <v>200</v>
          </cell>
          <cell r="U870">
            <v>0</v>
          </cell>
          <cell r="V870">
            <v>-841329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88519</v>
          </cell>
          <cell r="AB870">
            <v>329420</v>
          </cell>
          <cell r="AC870">
            <v>382179</v>
          </cell>
          <cell r="AD870">
            <v>35760</v>
          </cell>
        </row>
        <row r="871">
          <cell r="A871">
            <v>239</v>
          </cell>
          <cell r="B871" t="str">
            <v>VANMETER</v>
          </cell>
          <cell r="C871">
            <v>199029</v>
          </cell>
          <cell r="D871">
            <v>894797</v>
          </cell>
          <cell r="E871">
            <v>821439</v>
          </cell>
          <cell r="F871">
            <v>272387</v>
          </cell>
          <cell r="G871">
            <v>244216</v>
          </cell>
          <cell r="H871">
            <v>307856</v>
          </cell>
          <cell r="I871">
            <v>437609</v>
          </cell>
          <cell r="J871">
            <v>114463</v>
          </cell>
          <cell r="K871">
            <v>490141</v>
          </cell>
          <cell r="L871">
            <v>372778</v>
          </cell>
          <cell r="M871">
            <v>208827</v>
          </cell>
          <cell r="N871">
            <v>654092</v>
          </cell>
          <cell r="O871">
            <v>-9119</v>
          </cell>
          <cell r="P871">
            <v>147110</v>
          </cell>
          <cell r="Q871">
            <v>176177</v>
          </cell>
          <cell r="R871">
            <v>-38186</v>
          </cell>
          <cell r="S871">
            <v>100233</v>
          </cell>
          <cell r="T871">
            <v>0</v>
          </cell>
          <cell r="U871">
            <v>76345</v>
          </cell>
          <cell r="V871">
            <v>23888</v>
          </cell>
          <cell r="W871">
            <v>24350</v>
          </cell>
          <cell r="X871">
            <v>2650</v>
          </cell>
          <cell r="Y871">
            <v>0</v>
          </cell>
          <cell r="Z871">
            <v>27000</v>
          </cell>
          <cell r="AA871">
            <v>154439</v>
          </cell>
          <cell r="AB871">
            <v>790486</v>
          </cell>
          <cell r="AC871">
            <v>604075</v>
          </cell>
          <cell r="AD871">
            <v>340850</v>
          </cell>
        </row>
        <row r="872">
          <cell r="A872">
            <v>254</v>
          </cell>
          <cell r="B872" t="str">
            <v>VANWERT</v>
          </cell>
          <cell r="C872">
            <v>96806</v>
          </cell>
          <cell r="D872">
            <v>27415</v>
          </cell>
          <cell r="E872">
            <v>18825</v>
          </cell>
          <cell r="F872">
            <v>105396</v>
          </cell>
          <cell r="G872">
            <v>11482</v>
          </cell>
          <cell r="H872">
            <v>37805</v>
          </cell>
          <cell r="I872">
            <v>24164</v>
          </cell>
          <cell r="J872">
            <v>25123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23176</v>
          </cell>
          <cell r="AC872">
            <v>11041</v>
          </cell>
          <cell r="AD872">
            <v>12135</v>
          </cell>
        </row>
        <row r="873">
          <cell r="A873">
            <v>711</v>
          </cell>
          <cell r="B873" t="str">
            <v>VARINA</v>
          </cell>
          <cell r="C873">
            <v>112512</v>
          </cell>
          <cell r="D873">
            <v>25525</v>
          </cell>
          <cell r="E873">
            <v>21728</v>
          </cell>
          <cell r="F873">
            <v>116309</v>
          </cell>
          <cell r="G873">
            <v>33664</v>
          </cell>
          <cell r="H873">
            <v>10106</v>
          </cell>
          <cell r="I873">
            <v>24568</v>
          </cell>
          <cell r="J873">
            <v>19202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500</v>
          </cell>
          <cell r="Q873">
            <v>500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26822</v>
          </cell>
          <cell r="AB873">
            <v>20785</v>
          </cell>
          <cell r="AC873">
            <v>22544</v>
          </cell>
          <cell r="AD873">
            <v>25063</v>
          </cell>
        </row>
        <row r="874">
          <cell r="A874">
            <v>152</v>
          </cell>
          <cell r="B874" t="str">
            <v>VENTURA</v>
          </cell>
          <cell r="C874">
            <v>415957</v>
          </cell>
          <cell r="D874">
            <v>540129</v>
          </cell>
          <cell r="E874">
            <v>536894</v>
          </cell>
          <cell r="F874">
            <v>419192</v>
          </cell>
          <cell r="G874">
            <v>210105</v>
          </cell>
          <cell r="H874">
            <v>202355</v>
          </cell>
          <cell r="I874">
            <v>254511</v>
          </cell>
          <cell r="J874">
            <v>157949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532319</v>
          </cell>
          <cell r="P874">
            <v>2077333</v>
          </cell>
          <cell r="Q874">
            <v>2547962</v>
          </cell>
          <cell r="R874">
            <v>61690</v>
          </cell>
          <cell r="S874">
            <v>19891</v>
          </cell>
          <cell r="T874">
            <v>0</v>
          </cell>
          <cell r="U874">
            <v>19891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232848</v>
          </cell>
          <cell r="AB874">
            <v>243011</v>
          </cell>
          <cell r="AC874">
            <v>128089</v>
          </cell>
          <cell r="AD874">
            <v>347770</v>
          </cell>
        </row>
        <row r="875">
          <cell r="A875">
            <v>446</v>
          </cell>
          <cell r="B875" t="str">
            <v>VICTOR</v>
          </cell>
          <cell r="C875">
            <v>572437</v>
          </cell>
          <cell r="D875">
            <v>478613</v>
          </cell>
          <cell r="E875">
            <v>382614</v>
          </cell>
          <cell r="F875">
            <v>668436</v>
          </cell>
          <cell r="G875">
            <v>56204</v>
          </cell>
          <cell r="H875">
            <v>113940</v>
          </cell>
          <cell r="I875">
            <v>124078</v>
          </cell>
          <cell r="J875">
            <v>46066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78478</v>
          </cell>
          <cell r="X875">
            <v>145433</v>
          </cell>
          <cell r="Y875">
            <v>99532</v>
          </cell>
          <cell r="Z875">
            <v>124379</v>
          </cell>
          <cell r="AA875">
            <v>69835</v>
          </cell>
          <cell r="AB875">
            <v>234328</v>
          </cell>
          <cell r="AC875">
            <v>274511</v>
          </cell>
          <cell r="AD875">
            <v>29652</v>
          </cell>
        </row>
        <row r="876">
          <cell r="A876">
            <v>649</v>
          </cell>
          <cell r="B876" t="str">
            <v>VILLISCA</v>
          </cell>
          <cell r="C876">
            <v>253400</v>
          </cell>
          <cell r="D876">
            <v>490334</v>
          </cell>
          <cell r="E876">
            <v>482716</v>
          </cell>
          <cell r="F876">
            <v>261018</v>
          </cell>
          <cell r="G876">
            <v>561819</v>
          </cell>
          <cell r="H876">
            <v>352592</v>
          </cell>
          <cell r="I876">
            <v>423679</v>
          </cell>
          <cell r="J876">
            <v>490732</v>
          </cell>
          <cell r="K876">
            <v>22146</v>
          </cell>
          <cell r="L876">
            <v>27281</v>
          </cell>
          <cell r="M876">
            <v>0</v>
          </cell>
          <cell r="N876">
            <v>49427</v>
          </cell>
          <cell r="O876">
            <v>-1409</v>
          </cell>
          <cell r="P876">
            <v>78532</v>
          </cell>
          <cell r="Q876">
            <v>77945</v>
          </cell>
          <cell r="R876">
            <v>-822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68458</v>
          </cell>
          <cell r="X876">
            <v>350</v>
          </cell>
          <cell r="Y876">
            <v>0</v>
          </cell>
          <cell r="Z876">
            <v>68808</v>
          </cell>
          <cell r="AA876">
            <v>393564</v>
          </cell>
          <cell r="AB876">
            <v>743797</v>
          </cell>
          <cell r="AC876">
            <v>560403</v>
          </cell>
          <cell r="AD876">
            <v>576958</v>
          </cell>
        </row>
        <row r="877">
          <cell r="A877">
            <v>910</v>
          </cell>
          <cell r="B877" t="str">
            <v>VINCENT</v>
          </cell>
          <cell r="C877">
            <v>519053</v>
          </cell>
          <cell r="D877">
            <v>156686</v>
          </cell>
          <cell r="E877">
            <v>94810</v>
          </cell>
          <cell r="F877">
            <v>580929</v>
          </cell>
          <cell r="G877">
            <v>35616</v>
          </cell>
          <cell r="H877">
            <v>44905</v>
          </cell>
          <cell r="I877">
            <v>36146</v>
          </cell>
          <cell r="J877">
            <v>44375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27207</v>
          </cell>
          <cell r="AB877">
            <v>44314</v>
          </cell>
          <cell r="AC877">
            <v>29425</v>
          </cell>
          <cell r="AD877">
            <v>42096</v>
          </cell>
        </row>
        <row r="878">
          <cell r="A878">
            <v>836</v>
          </cell>
          <cell r="B878" t="str">
            <v>VINING</v>
          </cell>
          <cell r="C878">
            <v>26257</v>
          </cell>
          <cell r="D878">
            <v>22028</v>
          </cell>
          <cell r="E878">
            <v>18656</v>
          </cell>
          <cell r="F878">
            <v>29629</v>
          </cell>
          <cell r="G878">
            <v>6182</v>
          </cell>
          <cell r="H878">
            <v>9243</v>
          </cell>
          <cell r="I878">
            <v>7032</v>
          </cell>
          <cell r="J878">
            <v>8393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</row>
        <row r="879">
          <cell r="A879">
            <v>44</v>
          </cell>
          <cell r="B879" t="str">
            <v>VINTON</v>
          </cell>
          <cell r="C879">
            <v>1402261</v>
          </cell>
          <cell r="D879">
            <v>3427182</v>
          </cell>
          <cell r="E879">
            <v>3376880</v>
          </cell>
          <cell r="F879">
            <v>1452563</v>
          </cell>
          <cell r="G879">
            <v>1622346</v>
          </cell>
          <cell r="H879">
            <v>1594946</v>
          </cell>
          <cell r="I879">
            <v>1681399</v>
          </cell>
          <cell r="J879">
            <v>1535893</v>
          </cell>
          <cell r="K879">
            <v>537574</v>
          </cell>
          <cell r="L879">
            <v>82100</v>
          </cell>
          <cell r="M879">
            <v>6500</v>
          </cell>
          <cell r="N879">
            <v>613174</v>
          </cell>
          <cell r="O879">
            <v>-23111</v>
          </cell>
          <cell r="P879">
            <v>699857</v>
          </cell>
          <cell r="Q879">
            <v>715897</v>
          </cell>
          <cell r="R879">
            <v>-39151</v>
          </cell>
          <cell r="S879">
            <v>1032309</v>
          </cell>
          <cell r="T879">
            <v>1006188</v>
          </cell>
          <cell r="U879">
            <v>1624677</v>
          </cell>
          <cell r="V879">
            <v>413820</v>
          </cell>
          <cell r="W879">
            <v>100000</v>
          </cell>
          <cell r="X879">
            <v>0</v>
          </cell>
          <cell r="Y879">
            <v>0</v>
          </cell>
          <cell r="Z879">
            <v>100000</v>
          </cell>
          <cell r="AA879">
            <v>6755369</v>
          </cell>
          <cell r="AB879">
            <v>6691362</v>
          </cell>
          <cell r="AC879">
            <v>5719741</v>
          </cell>
          <cell r="AD879">
            <v>7726990</v>
          </cell>
        </row>
        <row r="880">
          <cell r="A880">
            <v>200</v>
          </cell>
          <cell r="B880" t="str">
            <v>VOLGA</v>
          </cell>
          <cell r="C880">
            <v>204719</v>
          </cell>
          <cell r="D880">
            <v>118898</v>
          </cell>
          <cell r="E880">
            <v>123800</v>
          </cell>
          <cell r="F880">
            <v>199817</v>
          </cell>
          <cell r="G880">
            <v>3558</v>
          </cell>
          <cell r="H880">
            <v>48404</v>
          </cell>
          <cell r="I880">
            <v>24977</v>
          </cell>
          <cell r="J880">
            <v>26985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249140</v>
          </cell>
          <cell r="AB880">
            <v>87836</v>
          </cell>
          <cell r="AC880">
            <v>65333</v>
          </cell>
          <cell r="AD880">
            <v>271643</v>
          </cell>
        </row>
        <row r="881">
          <cell r="A881">
            <v>319</v>
          </cell>
          <cell r="B881" t="str">
            <v>WADENA</v>
          </cell>
          <cell r="C881">
            <v>116055</v>
          </cell>
          <cell r="D881">
            <v>100699</v>
          </cell>
          <cell r="E881">
            <v>77098</v>
          </cell>
          <cell r="F881">
            <v>139656</v>
          </cell>
          <cell r="G881">
            <v>17779</v>
          </cell>
          <cell r="H881">
            <v>19979</v>
          </cell>
          <cell r="I881">
            <v>25794</v>
          </cell>
          <cell r="J881">
            <v>11964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192428</v>
          </cell>
          <cell r="AB881">
            <v>88888</v>
          </cell>
          <cell r="AC881">
            <v>66010</v>
          </cell>
          <cell r="AD881">
            <v>215306</v>
          </cell>
        </row>
        <row r="882">
          <cell r="A882">
            <v>280</v>
          </cell>
          <cell r="B882" t="str">
            <v>WAHPETON</v>
          </cell>
          <cell r="C882">
            <v>1444578</v>
          </cell>
          <cell r="D882">
            <v>852819</v>
          </cell>
          <cell r="E882">
            <v>575448</v>
          </cell>
          <cell r="F882">
            <v>1721949</v>
          </cell>
          <cell r="G882">
            <v>497745</v>
          </cell>
          <cell r="H882">
            <v>126868</v>
          </cell>
          <cell r="I882">
            <v>0</v>
          </cell>
          <cell r="J882">
            <v>624613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518233</v>
          </cell>
          <cell r="Q882">
            <v>10910</v>
          </cell>
          <cell r="R882">
            <v>507323</v>
          </cell>
          <cell r="S882">
            <v>260990</v>
          </cell>
          <cell r="T882">
            <v>74000</v>
          </cell>
          <cell r="U882">
            <v>259590</v>
          </cell>
          <cell r="V882">
            <v>75400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-118740</v>
          </cell>
          <cell r="AB882">
            <v>1575191</v>
          </cell>
          <cell r="AC882">
            <v>1188704</v>
          </cell>
          <cell r="AD882">
            <v>267747</v>
          </cell>
        </row>
        <row r="883">
          <cell r="A883">
            <v>786</v>
          </cell>
          <cell r="B883" t="str">
            <v>WALCOTT</v>
          </cell>
          <cell r="C883">
            <v>1521529</v>
          </cell>
          <cell r="D883">
            <v>1554440</v>
          </cell>
          <cell r="E883">
            <v>1318547</v>
          </cell>
          <cell r="F883">
            <v>1757422</v>
          </cell>
          <cell r="G883">
            <v>475692</v>
          </cell>
          <cell r="H883">
            <v>661381</v>
          </cell>
          <cell r="I883">
            <v>358575</v>
          </cell>
          <cell r="J883">
            <v>778498</v>
          </cell>
          <cell r="K883">
            <v>104585</v>
          </cell>
          <cell r="L883">
            <v>460</v>
          </cell>
          <cell r="M883">
            <v>19097</v>
          </cell>
          <cell r="N883">
            <v>85948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169019</v>
          </cell>
          <cell r="U883">
            <v>62964</v>
          </cell>
          <cell r="V883">
            <v>106055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978149</v>
          </cell>
          <cell r="AB883">
            <v>849028</v>
          </cell>
          <cell r="AC883">
            <v>772367</v>
          </cell>
          <cell r="AD883">
            <v>1054810</v>
          </cell>
        </row>
        <row r="884">
          <cell r="A884">
            <v>45</v>
          </cell>
          <cell r="B884" t="str">
            <v>WALFORD</v>
          </cell>
          <cell r="C884">
            <v>773070</v>
          </cell>
          <cell r="D884">
            <v>788283</v>
          </cell>
          <cell r="E884">
            <v>777613</v>
          </cell>
          <cell r="F884">
            <v>783740</v>
          </cell>
          <cell r="G884">
            <v>43445</v>
          </cell>
          <cell r="H884">
            <v>186664</v>
          </cell>
          <cell r="I884">
            <v>120615</v>
          </cell>
          <cell r="J884">
            <v>109494</v>
          </cell>
          <cell r="K884">
            <v>0</v>
          </cell>
          <cell r="L884">
            <v>2549</v>
          </cell>
          <cell r="M884">
            <v>2549</v>
          </cell>
          <cell r="N884">
            <v>0</v>
          </cell>
          <cell r="O884">
            <v>0</v>
          </cell>
          <cell r="P884">
            <v>145173</v>
          </cell>
          <cell r="Q884">
            <v>145173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240971</v>
          </cell>
          <cell r="AB884">
            <v>120595</v>
          </cell>
          <cell r="AC884">
            <v>111047</v>
          </cell>
          <cell r="AD884">
            <v>250519</v>
          </cell>
        </row>
        <row r="885">
          <cell r="A885">
            <v>553</v>
          </cell>
          <cell r="B885" t="str">
            <v>WALKER</v>
          </cell>
          <cell r="C885">
            <v>164597</v>
          </cell>
          <cell r="D885">
            <v>291335</v>
          </cell>
          <cell r="E885">
            <v>241795</v>
          </cell>
          <cell r="F885">
            <v>214137</v>
          </cell>
          <cell r="G885">
            <v>91927</v>
          </cell>
          <cell r="H885">
            <v>203111</v>
          </cell>
          <cell r="I885">
            <v>168657</v>
          </cell>
          <cell r="J885">
            <v>126381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596</v>
          </cell>
          <cell r="P885">
            <v>328699</v>
          </cell>
          <cell r="Q885">
            <v>327984</v>
          </cell>
          <cell r="R885">
            <v>1311</v>
          </cell>
          <cell r="S885">
            <v>271826</v>
          </cell>
          <cell r="T885">
            <v>11767</v>
          </cell>
          <cell r="U885">
            <v>38053</v>
          </cell>
          <cell r="V885">
            <v>245540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416889</v>
          </cell>
          <cell r="AB885">
            <v>426748</v>
          </cell>
          <cell r="AC885">
            <v>414726</v>
          </cell>
          <cell r="AD885">
            <v>428911</v>
          </cell>
        </row>
        <row r="886">
          <cell r="A886">
            <v>769</v>
          </cell>
          <cell r="B886" t="str">
            <v>WALLLAKE</v>
          </cell>
          <cell r="C886">
            <v>691</v>
          </cell>
          <cell r="D886">
            <v>614323</v>
          </cell>
          <cell r="E886">
            <v>606866</v>
          </cell>
          <cell r="F886">
            <v>8148</v>
          </cell>
          <cell r="G886">
            <v>-11496</v>
          </cell>
          <cell r="H886">
            <v>124454</v>
          </cell>
          <cell r="I886">
            <v>112593</v>
          </cell>
          <cell r="J886">
            <v>365</v>
          </cell>
          <cell r="K886">
            <v>40048</v>
          </cell>
          <cell r="L886">
            <v>64877</v>
          </cell>
          <cell r="M886">
            <v>89254</v>
          </cell>
          <cell r="N886">
            <v>15671</v>
          </cell>
          <cell r="O886">
            <v>6520</v>
          </cell>
          <cell r="P886">
            <v>83966</v>
          </cell>
          <cell r="Q886">
            <v>85603</v>
          </cell>
          <cell r="R886">
            <v>4883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859230</v>
          </cell>
          <cell r="AB886">
            <v>1924687</v>
          </cell>
          <cell r="AC886">
            <v>1709713</v>
          </cell>
          <cell r="AD886">
            <v>1074204</v>
          </cell>
        </row>
        <row r="887">
          <cell r="A887">
            <v>308</v>
          </cell>
          <cell r="B887" t="str">
            <v>WALLINGFORD</v>
          </cell>
          <cell r="C887">
            <v>62923</v>
          </cell>
          <cell r="D887">
            <v>140442</v>
          </cell>
          <cell r="E887">
            <v>65061</v>
          </cell>
          <cell r="F887">
            <v>138304</v>
          </cell>
          <cell r="G887">
            <v>81185</v>
          </cell>
          <cell r="H887">
            <v>33107</v>
          </cell>
          <cell r="I887">
            <v>20381</v>
          </cell>
          <cell r="J887">
            <v>93911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167520</v>
          </cell>
          <cell r="AB887">
            <v>68566</v>
          </cell>
          <cell r="AC887">
            <v>37957</v>
          </cell>
          <cell r="AD887">
            <v>198129</v>
          </cell>
        </row>
        <row r="888">
          <cell r="A888">
            <v>742</v>
          </cell>
          <cell r="B888" t="str">
            <v>WALNUT</v>
          </cell>
          <cell r="C888">
            <v>717414</v>
          </cell>
          <cell r="D888">
            <v>434171</v>
          </cell>
          <cell r="E888">
            <v>527755</v>
          </cell>
          <cell r="F888">
            <v>623830</v>
          </cell>
          <cell r="G888">
            <v>257470</v>
          </cell>
          <cell r="H888">
            <v>221421</v>
          </cell>
          <cell r="I888">
            <v>195260</v>
          </cell>
          <cell r="J888">
            <v>283631</v>
          </cell>
          <cell r="K888">
            <v>10448</v>
          </cell>
          <cell r="L888">
            <v>105916</v>
          </cell>
          <cell r="M888">
            <v>114843</v>
          </cell>
          <cell r="N888">
            <v>1521</v>
          </cell>
          <cell r="O888">
            <v>0</v>
          </cell>
          <cell r="P888">
            <v>89843</v>
          </cell>
          <cell r="Q888">
            <v>89843</v>
          </cell>
          <cell r="R888">
            <v>0</v>
          </cell>
          <cell r="S888">
            <v>978699</v>
          </cell>
          <cell r="T888">
            <v>413531</v>
          </cell>
          <cell r="U888">
            <v>731380</v>
          </cell>
          <cell r="V888">
            <v>660850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359545</v>
          </cell>
          <cell r="AB888">
            <v>1535356</v>
          </cell>
          <cell r="AC888">
            <v>1547740</v>
          </cell>
          <cell r="AD888">
            <v>347161</v>
          </cell>
        </row>
        <row r="889">
          <cell r="A889">
            <v>562</v>
          </cell>
          <cell r="B889" t="str">
            <v>WAPELLO</v>
          </cell>
          <cell r="C889">
            <v>158518</v>
          </cell>
          <cell r="D889">
            <v>898046</v>
          </cell>
          <cell r="E889">
            <v>963961</v>
          </cell>
          <cell r="F889">
            <v>92603</v>
          </cell>
          <cell r="G889">
            <v>323559</v>
          </cell>
          <cell r="H889">
            <v>475788</v>
          </cell>
          <cell r="I889">
            <v>385748</v>
          </cell>
          <cell r="J889">
            <v>413599</v>
          </cell>
          <cell r="K889">
            <v>20333</v>
          </cell>
          <cell r="L889">
            <v>259199</v>
          </cell>
          <cell r="M889">
            <v>238472</v>
          </cell>
          <cell r="N889">
            <v>41060</v>
          </cell>
          <cell r="O889">
            <v>4308</v>
          </cell>
          <cell r="P889">
            <v>359891</v>
          </cell>
          <cell r="Q889">
            <v>357646</v>
          </cell>
          <cell r="R889">
            <v>6553</v>
          </cell>
          <cell r="S889">
            <v>8764</v>
          </cell>
          <cell r="T889">
            <v>0</v>
          </cell>
          <cell r="U889">
            <v>901</v>
          </cell>
          <cell r="V889">
            <v>7863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392281</v>
          </cell>
          <cell r="AB889">
            <v>751632</v>
          </cell>
          <cell r="AC889">
            <v>754476</v>
          </cell>
          <cell r="AD889">
            <v>389437</v>
          </cell>
        </row>
        <row r="890">
          <cell r="A890">
            <v>887</v>
          </cell>
          <cell r="B890" t="str">
            <v>WASHINGTON</v>
          </cell>
          <cell r="C890">
            <v>1205822</v>
          </cell>
          <cell r="D890">
            <v>4309132</v>
          </cell>
          <cell r="E890">
            <v>4166647</v>
          </cell>
          <cell r="F890">
            <v>1348307</v>
          </cell>
          <cell r="G890">
            <v>1315929</v>
          </cell>
          <cell r="H890">
            <v>2735144</v>
          </cell>
          <cell r="I890">
            <v>2708499</v>
          </cell>
          <cell r="J890">
            <v>1342574</v>
          </cell>
          <cell r="K890">
            <v>0</v>
          </cell>
          <cell r="L890">
            <v>261063</v>
          </cell>
          <cell r="M890">
            <v>261063</v>
          </cell>
          <cell r="N890">
            <v>0</v>
          </cell>
          <cell r="O890">
            <v>3569</v>
          </cell>
          <cell r="P890">
            <v>1210351</v>
          </cell>
          <cell r="Q890">
            <v>1148729</v>
          </cell>
          <cell r="R890">
            <v>65191</v>
          </cell>
          <cell r="S890">
            <v>1877365</v>
          </cell>
          <cell r="T890">
            <v>5522799</v>
          </cell>
          <cell r="U890">
            <v>2126713</v>
          </cell>
          <cell r="V890">
            <v>5273451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2363560</v>
          </cell>
          <cell r="AB890">
            <v>9644446</v>
          </cell>
          <cell r="AC890">
            <v>9839708</v>
          </cell>
          <cell r="AD890">
            <v>2168298</v>
          </cell>
        </row>
        <row r="891">
          <cell r="A891">
            <v>160</v>
          </cell>
          <cell r="B891" t="str">
            <v>WASHTA</v>
          </cell>
          <cell r="C891">
            <v>74583</v>
          </cell>
          <cell r="D891">
            <v>118260</v>
          </cell>
          <cell r="E891">
            <v>125673</v>
          </cell>
          <cell r="F891">
            <v>67170</v>
          </cell>
          <cell r="G891">
            <v>0</v>
          </cell>
          <cell r="H891">
            <v>22038</v>
          </cell>
          <cell r="I891">
            <v>2917</v>
          </cell>
          <cell r="J891">
            <v>19121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32798</v>
          </cell>
          <cell r="Q891">
            <v>46974</v>
          </cell>
          <cell r="R891">
            <v>-14176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94509</v>
          </cell>
          <cell r="AB891">
            <v>34747</v>
          </cell>
          <cell r="AC891">
            <v>40490</v>
          </cell>
          <cell r="AD891">
            <v>88766</v>
          </cell>
        </row>
        <row r="892">
          <cell r="A892">
            <v>54</v>
          </cell>
          <cell r="B892" t="str">
            <v>WATERLOO</v>
          </cell>
          <cell r="C892">
            <v>25630790</v>
          </cell>
          <cell r="D892">
            <v>54297894</v>
          </cell>
          <cell r="E892">
            <v>54588543</v>
          </cell>
          <cell r="F892">
            <v>25340141</v>
          </cell>
          <cell r="G892">
            <v>36684645</v>
          </cell>
          <cell r="H892">
            <v>45091927</v>
          </cell>
          <cell r="I892">
            <v>40347035</v>
          </cell>
          <cell r="J892">
            <v>41429537</v>
          </cell>
          <cell r="K892">
            <v>3534114</v>
          </cell>
          <cell r="L892">
            <v>8090710</v>
          </cell>
          <cell r="M892">
            <v>8494379</v>
          </cell>
          <cell r="N892">
            <v>3130445</v>
          </cell>
          <cell r="O892">
            <v>912492</v>
          </cell>
          <cell r="P892">
            <v>18895805</v>
          </cell>
          <cell r="Q892">
            <v>18814157</v>
          </cell>
          <cell r="R892">
            <v>994140</v>
          </cell>
          <cell r="S892">
            <v>28019265</v>
          </cell>
          <cell r="T892">
            <v>12967057</v>
          </cell>
          <cell r="U892">
            <v>20375629</v>
          </cell>
          <cell r="V892">
            <v>20610693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18494857</v>
          </cell>
          <cell r="AB892">
            <v>22566619</v>
          </cell>
          <cell r="AC892">
            <v>21579357</v>
          </cell>
          <cell r="AD892">
            <v>19482119</v>
          </cell>
        </row>
        <row r="893">
          <cell r="A893">
            <v>14</v>
          </cell>
          <cell r="B893" t="str">
            <v>WATERVILLE</v>
          </cell>
          <cell r="C893">
            <v>56511</v>
          </cell>
          <cell r="D893">
            <v>99784</v>
          </cell>
          <cell r="E893">
            <v>91395</v>
          </cell>
          <cell r="F893">
            <v>64900</v>
          </cell>
          <cell r="G893">
            <v>19969</v>
          </cell>
          <cell r="H893">
            <v>19236</v>
          </cell>
          <cell r="I893">
            <v>18006</v>
          </cell>
          <cell r="J893">
            <v>21199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71535</v>
          </cell>
          <cell r="AB893">
            <v>35309</v>
          </cell>
          <cell r="AC893">
            <v>26982</v>
          </cell>
          <cell r="AD893">
            <v>79862</v>
          </cell>
        </row>
        <row r="894">
          <cell r="A894">
            <v>320</v>
          </cell>
          <cell r="B894" t="str">
            <v>WAUCOMA</v>
          </cell>
          <cell r="C894">
            <v>219946</v>
          </cell>
          <cell r="D894">
            <v>142826</v>
          </cell>
          <cell r="E894">
            <v>125179</v>
          </cell>
          <cell r="F894">
            <v>237593</v>
          </cell>
          <cell r="G894">
            <v>5951</v>
          </cell>
          <cell r="H894">
            <v>42453</v>
          </cell>
          <cell r="I894">
            <v>38436</v>
          </cell>
          <cell r="J894">
            <v>9968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155772</v>
          </cell>
          <cell r="AB894">
            <v>127242</v>
          </cell>
          <cell r="AC894">
            <v>77674</v>
          </cell>
          <cell r="AD894">
            <v>205340</v>
          </cell>
        </row>
        <row r="895">
          <cell r="A895">
            <v>240</v>
          </cell>
          <cell r="B895" t="str">
            <v>WAUKEE</v>
          </cell>
          <cell r="C895">
            <v>6592816</v>
          </cell>
          <cell r="D895">
            <v>16542735</v>
          </cell>
          <cell r="E895">
            <v>17973884</v>
          </cell>
          <cell r="F895">
            <v>5161667</v>
          </cell>
          <cell r="G895">
            <v>251149</v>
          </cell>
          <cell r="H895">
            <v>4273027</v>
          </cell>
          <cell r="I895">
            <v>3675734</v>
          </cell>
          <cell r="J895">
            <v>848442</v>
          </cell>
          <cell r="K895">
            <v>3731651</v>
          </cell>
          <cell r="L895">
            <v>3618483</v>
          </cell>
          <cell r="M895">
            <v>3694909</v>
          </cell>
          <cell r="N895">
            <v>3655225</v>
          </cell>
          <cell r="O895">
            <v>386151</v>
          </cell>
          <cell r="P895">
            <v>7232881</v>
          </cell>
          <cell r="Q895">
            <v>7030431</v>
          </cell>
          <cell r="R895">
            <v>588601</v>
          </cell>
          <cell r="S895">
            <v>17722039</v>
          </cell>
          <cell r="T895">
            <v>24042721</v>
          </cell>
          <cell r="U895">
            <v>17347111</v>
          </cell>
          <cell r="V895">
            <v>24417649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42552006</v>
          </cell>
          <cell r="AB895">
            <v>21548898</v>
          </cell>
          <cell r="AC895">
            <v>14766051</v>
          </cell>
          <cell r="AD895">
            <v>49334853</v>
          </cell>
        </row>
        <row r="896">
          <cell r="A896">
            <v>15</v>
          </cell>
          <cell r="B896" t="str">
            <v>WAUKON</v>
          </cell>
          <cell r="C896">
            <v>755982</v>
          </cell>
          <cell r="D896">
            <v>2392808</v>
          </cell>
          <cell r="E896">
            <v>2145756</v>
          </cell>
          <cell r="F896">
            <v>1003034</v>
          </cell>
          <cell r="G896">
            <v>1414103</v>
          </cell>
          <cell r="H896">
            <v>1628853</v>
          </cell>
          <cell r="I896">
            <v>1351460</v>
          </cell>
          <cell r="J896">
            <v>1691496</v>
          </cell>
          <cell r="K896">
            <v>284480</v>
          </cell>
          <cell r="L896">
            <v>469245</v>
          </cell>
          <cell r="M896">
            <v>584541</v>
          </cell>
          <cell r="N896">
            <v>169184</v>
          </cell>
          <cell r="O896">
            <v>34733</v>
          </cell>
          <cell r="P896">
            <v>409215</v>
          </cell>
          <cell r="Q896">
            <v>398453</v>
          </cell>
          <cell r="R896">
            <v>45495</v>
          </cell>
          <cell r="S896">
            <v>1137160</v>
          </cell>
          <cell r="T896">
            <v>753946</v>
          </cell>
          <cell r="U896">
            <v>1338148</v>
          </cell>
          <cell r="V896">
            <v>552958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1630988</v>
          </cell>
          <cell r="AB896">
            <v>1202162</v>
          </cell>
          <cell r="AC896">
            <v>1096395</v>
          </cell>
          <cell r="AD896">
            <v>1736755</v>
          </cell>
        </row>
        <row r="897">
          <cell r="A897">
            <v>71</v>
          </cell>
          <cell r="B897" t="str">
            <v>WAVERLY</v>
          </cell>
          <cell r="C897">
            <v>2837992</v>
          </cell>
          <cell r="D897">
            <v>7035989</v>
          </cell>
          <cell r="E897">
            <v>6578772</v>
          </cell>
          <cell r="F897">
            <v>3295209</v>
          </cell>
          <cell r="G897">
            <v>1400164</v>
          </cell>
          <cell r="H897">
            <v>4095039</v>
          </cell>
          <cell r="I897">
            <v>3913190</v>
          </cell>
          <cell r="J897">
            <v>1582013</v>
          </cell>
          <cell r="K897">
            <v>592574</v>
          </cell>
          <cell r="L897">
            <v>1207461</v>
          </cell>
          <cell r="M897">
            <v>1481755</v>
          </cell>
          <cell r="N897">
            <v>318280</v>
          </cell>
          <cell r="O897">
            <v>6480</v>
          </cell>
          <cell r="P897">
            <v>3757054</v>
          </cell>
          <cell r="Q897">
            <v>3640365</v>
          </cell>
          <cell r="R897">
            <v>123169</v>
          </cell>
          <cell r="S897">
            <v>794905</v>
          </cell>
          <cell r="T897">
            <v>4310813</v>
          </cell>
          <cell r="U897">
            <v>4489882</v>
          </cell>
          <cell r="V897">
            <v>615836</v>
          </cell>
          <cell r="W897">
            <v>508493</v>
          </cell>
          <cell r="X897">
            <v>5110</v>
          </cell>
          <cell r="Y897">
            <v>0</v>
          </cell>
          <cell r="Z897">
            <v>513603</v>
          </cell>
          <cell r="AA897">
            <v>3307696</v>
          </cell>
          <cell r="AB897">
            <v>5082547</v>
          </cell>
          <cell r="AC897">
            <v>4776999</v>
          </cell>
          <cell r="AD897">
            <v>3613244</v>
          </cell>
        </row>
        <row r="898">
          <cell r="A898">
            <v>418</v>
          </cell>
          <cell r="B898" t="str">
            <v>WAYLAND</v>
          </cell>
          <cell r="C898">
            <v>198876</v>
          </cell>
          <cell r="D898">
            <v>323660</v>
          </cell>
          <cell r="E898">
            <v>267836</v>
          </cell>
          <cell r="F898">
            <v>254700</v>
          </cell>
          <cell r="G898">
            <v>332236</v>
          </cell>
          <cell r="H898">
            <v>229702</v>
          </cell>
          <cell r="I898">
            <v>269504</v>
          </cell>
          <cell r="J898">
            <v>292434</v>
          </cell>
          <cell r="K898">
            <v>-185521</v>
          </cell>
          <cell r="L898">
            <v>718580</v>
          </cell>
          <cell r="M898">
            <v>504752</v>
          </cell>
          <cell r="N898">
            <v>28307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22897</v>
          </cell>
          <cell r="T898">
            <v>212120</v>
          </cell>
          <cell r="U898">
            <v>92756</v>
          </cell>
          <cell r="V898">
            <v>142261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1349809</v>
          </cell>
          <cell r="AB898">
            <v>1124843</v>
          </cell>
          <cell r="AC898">
            <v>1512054</v>
          </cell>
          <cell r="AD898">
            <v>962598</v>
          </cell>
        </row>
        <row r="899">
          <cell r="A899">
            <v>181</v>
          </cell>
          <cell r="B899" t="str">
            <v>WEBB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</row>
        <row r="900">
          <cell r="A900">
            <v>515</v>
          </cell>
          <cell r="B900" t="str">
            <v>WEBSTER</v>
          </cell>
          <cell r="C900">
            <v>131603</v>
          </cell>
          <cell r="D900">
            <v>35896</v>
          </cell>
          <cell r="E900">
            <v>32617</v>
          </cell>
          <cell r="F900">
            <v>134882</v>
          </cell>
          <cell r="G900">
            <v>0</v>
          </cell>
          <cell r="H900">
            <v>22711</v>
          </cell>
          <cell r="I900">
            <v>16353</v>
          </cell>
          <cell r="J900">
            <v>6358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44401</v>
          </cell>
          <cell r="AC900">
            <v>43970</v>
          </cell>
          <cell r="AD900">
            <v>431</v>
          </cell>
        </row>
        <row r="901">
          <cell r="A901">
            <v>378</v>
          </cell>
          <cell r="B901" t="str">
            <v>WEBSTERCITY</v>
          </cell>
          <cell r="C901">
            <v>4352468</v>
          </cell>
          <cell r="D901">
            <v>4316282</v>
          </cell>
          <cell r="E901">
            <v>4978676</v>
          </cell>
          <cell r="F901">
            <v>3690074</v>
          </cell>
          <cell r="G901">
            <v>3642008</v>
          </cell>
          <cell r="H901">
            <v>2717925</v>
          </cell>
          <cell r="I901">
            <v>1980997</v>
          </cell>
          <cell r="J901">
            <v>4378936</v>
          </cell>
          <cell r="K901">
            <v>206833</v>
          </cell>
          <cell r="L901">
            <v>312779</v>
          </cell>
          <cell r="M901">
            <v>362534</v>
          </cell>
          <cell r="N901">
            <v>157078</v>
          </cell>
          <cell r="O901">
            <v>178969</v>
          </cell>
          <cell r="P901">
            <v>620660</v>
          </cell>
          <cell r="Q901">
            <v>600799</v>
          </cell>
          <cell r="R901">
            <v>198830</v>
          </cell>
          <cell r="S901">
            <v>1705951</v>
          </cell>
          <cell r="T901">
            <v>2300692</v>
          </cell>
          <cell r="U901">
            <v>5011201</v>
          </cell>
          <cell r="V901">
            <v>-1004558</v>
          </cell>
          <cell r="W901">
            <v>429436</v>
          </cell>
          <cell r="X901">
            <v>5594</v>
          </cell>
          <cell r="Y901">
            <v>0</v>
          </cell>
          <cell r="Z901">
            <v>435030</v>
          </cell>
          <cell r="AA901">
            <v>13459957</v>
          </cell>
          <cell r="AB901">
            <v>21567533</v>
          </cell>
          <cell r="AC901">
            <v>22178154</v>
          </cell>
          <cell r="AD901">
            <v>12849336</v>
          </cell>
        </row>
        <row r="902">
          <cell r="A902">
            <v>255</v>
          </cell>
          <cell r="B902" t="str">
            <v>WELDON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</row>
        <row r="903">
          <cell r="A903">
            <v>888</v>
          </cell>
          <cell r="B903" t="str">
            <v>WELLMAN</v>
          </cell>
          <cell r="C903">
            <v>146435</v>
          </cell>
          <cell r="D903">
            <v>404787</v>
          </cell>
          <cell r="E903">
            <v>371821</v>
          </cell>
          <cell r="F903">
            <v>179401</v>
          </cell>
          <cell r="G903">
            <v>423920</v>
          </cell>
          <cell r="H903">
            <v>781385</v>
          </cell>
          <cell r="I903">
            <v>775033</v>
          </cell>
          <cell r="J903">
            <v>430272</v>
          </cell>
          <cell r="K903">
            <v>39068</v>
          </cell>
          <cell r="L903">
            <v>224390</v>
          </cell>
          <cell r="M903">
            <v>228196</v>
          </cell>
          <cell r="N903">
            <v>35262</v>
          </cell>
          <cell r="O903">
            <v>12790</v>
          </cell>
          <cell r="P903">
            <v>574505</v>
          </cell>
          <cell r="Q903">
            <v>574519</v>
          </cell>
          <cell r="R903">
            <v>12776</v>
          </cell>
          <cell r="S903">
            <v>20066</v>
          </cell>
          <cell r="T903">
            <v>2500</v>
          </cell>
          <cell r="U903">
            <v>9766</v>
          </cell>
          <cell r="V903">
            <v>12800</v>
          </cell>
          <cell r="W903">
            <v>40201</v>
          </cell>
          <cell r="X903">
            <v>0</v>
          </cell>
          <cell r="Y903">
            <v>0</v>
          </cell>
          <cell r="Z903">
            <v>40201</v>
          </cell>
          <cell r="AA903">
            <v>247014</v>
          </cell>
          <cell r="AB903">
            <v>1969628</v>
          </cell>
          <cell r="AC903">
            <v>1822719</v>
          </cell>
          <cell r="AD903">
            <v>393923</v>
          </cell>
        </row>
        <row r="904">
          <cell r="A904">
            <v>361</v>
          </cell>
          <cell r="B904" t="str">
            <v>WELLSBURG</v>
          </cell>
          <cell r="C904">
            <v>335971</v>
          </cell>
          <cell r="D904">
            <v>403814</v>
          </cell>
          <cell r="E904">
            <v>426638</v>
          </cell>
          <cell r="F904">
            <v>313147</v>
          </cell>
          <cell r="G904">
            <v>339437</v>
          </cell>
          <cell r="H904">
            <v>170046</v>
          </cell>
          <cell r="I904">
            <v>137710</v>
          </cell>
          <cell r="J904">
            <v>371773</v>
          </cell>
          <cell r="K904">
            <v>8459</v>
          </cell>
          <cell r="L904">
            <v>33402</v>
          </cell>
          <cell r="M904">
            <v>30000</v>
          </cell>
          <cell r="N904">
            <v>11861</v>
          </cell>
          <cell r="O904">
            <v>6940</v>
          </cell>
          <cell r="P904">
            <v>123287</v>
          </cell>
          <cell r="Q904">
            <v>117131</v>
          </cell>
          <cell r="R904">
            <v>13096</v>
          </cell>
          <cell r="S904">
            <v>137317</v>
          </cell>
          <cell r="T904">
            <v>2160</v>
          </cell>
          <cell r="U904">
            <v>6759</v>
          </cell>
          <cell r="V904">
            <v>132718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394609</v>
          </cell>
          <cell r="AB904">
            <v>360858</v>
          </cell>
          <cell r="AC904">
            <v>360062</v>
          </cell>
          <cell r="AD904">
            <v>395405</v>
          </cell>
        </row>
        <row r="905">
          <cell r="A905">
            <v>213</v>
          </cell>
          <cell r="B905" t="str">
            <v>WELTON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</row>
        <row r="906">
          <cell r="A906">
            <v>527</v>
          </cell>
          <cell r="B906" t="str">
            <v>WESLEY</v>
          </cell>
          <cell r="C906">
            <v>1047</v>
          </cell>
          <cell r="D906">
            <v>230346</v>
          </cell>
          <cell r="E906">
            <v>249888</v>
          </cell>
          <cell r="F906">
            <v>-18495</v>
          </cell>
          <cell r="G906">
            <v>16204</v>
          </cell>
          <cell r="H906">
            <v>85457</v>
          </cell>
          <cell r="I906">
            <v>52013</v>
          </cell>
          <cell r="J906">
            <v>49648</v>
          </cell>
          <cell r="K906">
            <v>0</v>
          </cell>
          <cell r="L906">
            <v>100000</v>
          </cell>
          <cell r="M906">
            <v>0</v>
          </cell>
          <cell r="N906">
            <v>100000</v>
          </cell>
          <cell r="O906">
            <v>-1093</v>
          </cell>
          <cell r="P906">
            <v>69957</v>
          </cell>
          <cell r="Q906">
            <v>76278</v>
          </cell>
          <cell r="R906">
            <v>-7414</v>
          </cell>
          <cell r="S906">
            <v>8684</v>
          </cell>
          <cell r="T906">
            <v>85709</v>
          </cell>
          <cell r="U906">
            <v>108331</v>
          </cell>
          <cell r="V906">
            <v>-13938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24139</v>
          </cell>
          <cell r="AB906">
            <v>186277</v>
          </cell>
          <cell r="AC906">
            <v>171364</v>
          </cell>
          <cell r="AD906">
            <v>39052</v>
          </cell>
        </row>
        <row r="907">
          <cell r="A907">
            <v>691</v>
          </cell>
          <cell r="B907" t="str">
            <v>WESTBEND</v>
          </cell>
          <cell r="C907">
            <v>1182505</v>
          </cell>
          <cell r="D907">
            <v>1007551</v>
          </cell>
          <cell r="E907">
            <v>1239217</v>
          </cell>
          <cell r="F907">
            <v>950839</v>
          </cell>
          <cell r="G907">
            <v>480013</v>
          </cell>
          <cell r="H907">
            <v>222754</v>
          </cell>
          <cell r="I907">
            <v>217548</v>
          </cell>
          <cell r="J907">
            <v>485219</v>
          </cell>
          <cell r="K907">
            <v>11957</v>
          </cell>
          <cell r="L907">
            <v>124328</v>
          </cell>
          <cell r="M907">
            <v>120903</v>
          </cell>
          <cell r="N907">
            <v>15382</v>
          </cell>
          <cell r="O907">
            <v>2158</v>
          </cell>
          <cell r="P907">
            <v>177052</v>
          </cell>
          <cell r="Q907">
            <v>176908</v>
          </cell>
          <cell r="R907">
            <v>2302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2929757</v>
          </cell>
          <cell r="AB907">
            <v>3406328</v>
          </cell>
          <cell r="AC907">
            <v>3439080</v>
          </cell>
          <cell r="AD907">
            <v>2897005</v>
          </cell>
        </row>
        <row r="908">
          <cell r="A908">
            <v>142</v>
          </cell>
          <cell r="B908" t="str">
            <v>WESTBRANCH</v>
          </cell>
          <cell r="C908">
            <v>1078467</v>
          </cell>
          <cell r="D908">
            <v>1977875</v>
          </cell>
          <cell r="E908">
            <v>2323449</v>
          </cell>
          <cell r="F908">
            <v>732893</v>
          </cell>
          <cell r="G908">
            <v>314948</v>
          </cell>
          <cell r="H908">
            <v>972349</v>
          </cell>
          <cell r="I908">
            <v>811073</v>
          </cell>
          <cell r="J908">
            <v>476224</v>
          </cell>
          <cell r="K908">
            <v>53825</v>
          </cell>
          <cell r="L908">
            <v>264151</v>
          </cell>
          <cell r="M908">
            <v>199281</v>
          </cell>
          <cell r="N908">
            <v>118695</v>
          </cell>
          <cell r="O908">
            <v>1084</v>
          </cell>
          <cell r="P908">
            <v>736371</v>
          </cell>
          <cell r="Q908">
            <v>681872</v>
          </cell>
          <cell r="R908">
            <v>55583</v>
          </cell>
          <cell r="S908">
            <v>590418</v>
          </cell>
          <cell r="T908">
            <v>4846858</v>
          </cell>
          <cell r="U908">
            <v>1967986</v>
          </cell>
          <cell r="V908">
            <v>3469290</v>
          </cell>
          <cell r="W908">
            <v>162919</v>
          </cell>
          <cell r="X908">
            <v>3557</v>
          </cell>
          <cell r="Y908">
            <v>0</v>
          </cell>
          <cell r="Z908">
            <v>166476</v>
          </cell>
          <cell r="AA908">
            <v>396502</v>
          </cell>
          <cell r="AB908">
            <v>1075057</v>
          </cell>
          <cell r="AC908">
            <v>1176009</v>
          </cell>
          <cell r="AD908">
            <v>295550</v>
          </cell>
        </row>
        <row r="909">
          <cell r="A909">
            <v>271</v>
          </cell>
          <cell r="B909" t="str">
            <v>WESTBURLINGTON</v>
          </cell>
          <cell r="C909">
            <v>794066</v>
          </cell>
          <cell r="D909">
            <v>2517211</v>
          </cell>
          <cell r="E909">
            <v>2629031</v>
          </cell>
          <cell r="F909">
            <v>682246</v>
          </cell>
          <cell r="G909">
            <v>825382</v>
          </cell>
          <cell r="H909">
            <v>1141142</v>
          </cell>
          <cell r="I909">
            <v>1113072</v>
          </cell>
          <cell r="J909">
            <v>853452</v>
          </cell>
          <cell r="K909">
            <v>697426</v>
          </cell>
          <cell r="L909">
            <v>1400554</v>
          </cell>
          <cell r="M909">
            <v>1320928</v>
          </cell>
          <cell r="N909">
            <v>777052</v>
          </cell>
          <cell r="O909">
            <v>0</v>
          </cell>
          <cell r="P909">
            <v>1232726</v>
          </cell>
          <cell r="Q909">
            <v>1232726</v>
          </cell>
          <cell r="R909">
            <v>0</v>
          </cell>
          <cell r="S909">
            <v>4166398</v>
          </cell>
          <cell r="T909">
            <v>188880</v>
          </cell>
          <cell r="U909">
            <v>1310849</v>
          </cell>
          <cell r="V909">
            <v>3044429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1587758</v>
          </cell>
          <cell r="AB909">
            <v>11016229</v>
          </cell>
          <cell r="AC909">
            <v>10606223</v>
          </cell>
          <cell r="AD909">
            <v>1997764</v>
          </cell>
        </row>
        <row r="910">
          <cell r="A910">
            <v>889</v>
          </cell>
          <cell r="B910" t="str">
            <v>WESTCHESTER</v>
          </cell>
          <cell r="C910">
            <v>53424</v>
          </cell>
          <cell r="D910">
            <v>68524</v>
          </cell>
          <cell r="E910">
            <v>70857</v>
          </cell>
          <cell r="F910">
            <v>51091</v>
          </cell>
          <cell r="G910">
            <v>6947</v>
          </cell>
          <cell r="H910">
            <v>18512</v>
          </cell>
          <cell r="I910">
            <v>17303</v>
          </cell>
          <cell r="J910">
            <v>8156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40739</v>
          </cell>
          <cell r="AB910">
            <v>59397</v>
          </cell>
          <cell r="AC910">
            <v>42964</v>
          </cell>
          <cell r="AD910">
            <v>57172</v>
          </cell>
        </row>
        <row r="911">
          <cell r="A911">
            <v>727</v>
          </cell>
          <cell r="B911" t="str">
            <v>WESTDESMOINES</v>
          </cell>
          <cell r="C911">
            <v>36712866</v>
          </cell>
          <cell r="D911">
            <v>71701822</v>
          </cell>
          <cell r="E911">
            <v>67358039</v>
          </cell>
          <cell r="F911">
            <v>41056649</v>
          </cell>
          <cell r="G911">
            <v>18926872</v>
          </cell>
          <cell r="H911">
            <v>20417738</v>
          </cell>
          <cell r="I911">
            <v>19760342</v>
          </cell>
          <cell r="J911">
            <v>19584268</v>
          </cell>
          <cell r="K911">
            <v>4805720</v>
          </cell>
          <cell r="L911">
            <v>14838800</v>
          </cell>
          <cell r="M911">
            <v>14702270</v>
          </cell>
          <cell r="N911">
            <v>4942250</v>
          </cell>
          <cell r="O911">
            <v>1991314</v>
          </cell>
          <cell r="P911">
            <v>29317734</v>
          </cell>
          <cell r="Q911">
            <v>28316463</v>
          </cell>
          <cell r="R911">
            <v>2992585</v>
          </cell>
          <cell r="S911">
            <v>18664540</v>
          </cell>
          <cell r="T911">
            <v>143818799</v>
          </cell>
          <cell r="U911">
            <v>85401887</v>
          </cell>
          <cell r="V911">
            <v>77081452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179664469</v>
          </cell>
          <cell r="AB911">
            <v>48240699</v>
          </cell>
          <cell r="AC911">
            <v>36199019</v>
          </cell>
          <cell r="AD911">
            <v>191706149</v>
          </cell>
        </row>
        <row r="912">
          <cell r="A912">
            <v>656</v>
          </cell>
          <cell r="B912" t="str">
            <v>WESTLIBERTY</v>
          </cell>
          <cell r="C912">
            <v>1097985</v>
          </cell>
          <cell r="D912">
            <v>2560557</v>
          </cell>
          <cell r="E912">
            <v>2023825</v>
          </cell>
          <cell r="F912">
            <v>1634717</v>
          </cell>
          <cell r="G912">
            <v>427142</v>
          </cell>
          <cell r="H912">
            <v>1315501</v>
          </cell>
          <cell r="I912">
            <v>1517192</v>
          </cell>
          <cell r="J912">
            <v>225451</v>
          </cell>
          <cell r="K912">
            <v>10251</v>
          </cell>
          <cell r="L912">
            <v>122139</v>
          </cell>
          <cell r="M912">
            <v>121898</v>
          </cell>
          <cell r="N912">
            <v>10492</v>
          </cell>
          <cell r="O912">
            <v>786339</v>
          </cell>
          <cell r="P912">
            <v>586539</v>
          </cell>
          <cell r="Q912">
            <v>412581</v>
          </cell>
          <cell r="R912">
            <v>960297</v>
          </cell>
          <cell r="S912">
            <v>1969012</v>
          </cell>
          <cell r="T912">
            <v>150489</v>
          </cell>
          <cell r="U912">
            <v>1784518</v>
          </cell>
          <cell r="V912">
            <v>334983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3797206</v>
          </cell>
          <cell r="AB912">
            <v>14366470</v>
          </cell>
          <cell r="AC912">
            <v>9263394</v>
          </cell>
          <cell r="AD912">
            <v>8900282</v>
          </cell>
        </row>
        <row r="913">
          <cell r="A913">
            <v>281</v>
          </cell>
          <cell r="B913" t="str">
            <v>WESTOKOBOJI</v>
          </cell>
          <cell r="C913">
            <v>242587</v>
          </cell>
          <cell r="D913">
            <v>306649</v>
          </cell>
          <cell r="E913">
            <v>305993</v>
          </cell>
          <cell r="F913">
            <v>243243</v>
          </cell>
          <cell r="G913">
            <v>583181</v>
          </cell>
          <cell r="H913">
            <v>97886</v>
          </cell>
          <cell r="I913">
            <v>157502</v>
          </cell>
          <cell r="J913">
            <v>523565</v>
          </cell>
          <cell r="K913">
            <v>46490</v>
          </cell>
          <cell r="L913">
            <v>95120</v>
          </cell>
          <cell r="M913">
            <v>125000</v>
          </cell>
          <cell r="N913">
            <v>16610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-5383</v>
          </cell>
          <cell r="T913">
            <v>262500</v>
          </cell>
          <cell r="U913">
            <v>256443</v>
          </cell>
          <cell r="V913">
            <v>674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517946</v>
          </cell>
          <cell r="AB913">
            <v>382132</v>
          </cell>
          <cell r="AC913">
            <v>307991</v>
          </cell>
          <cell r="AD913">
            <v>592087</v>
          </cell>
        </row>
        <row r="914">
          <cell r="A914">
            <v>536</v>
          </cell>
          <cell r="B914" t="str">
            <v>WESTPOINT</v>
          </cell>
          <cell r="C914">
            <v>439317</v>
          </cell>
          <cell r="D914">
            <v>909423</v>
          </cell>
          <cell r="E914">
            <v>999759</v>
          </cell>
          <cell r="F914">
            <v>348981</v>
          </cell>
          <cell r="G914">
            <v>0</v>
          </cell>
          <cell r="H914">
            <v>222995</v>
          </cell>
          <cell r="I914">
            <v>222995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40153</v>
          </cell>
          <cell r="U914">
            <v>40153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1157855</v>
          </cell>
          <cell r="AB914">
            <v>1921706</v>
          </cell>
          <cell r="AC914">
            <v>1840930</v>
          </cell>
          <cell r="AD914">
            <v>1238631</v>
          </cell>
        </row>
        <row r="915">
          <cell r="A915">
            <v>322</v>
          </cell>
          <cell r="B915" t="str">
            <v>WESTUNION</v>
          </cell>
          <cell r="C915">
            <v>713383</v>
          </cell>
          <cell r="D915">
            <v>1313172</v>
          </cell>
          <cell r="E915">
            <v>1232489</v>
          </cell>
          <cell r="F915">
            <v>794066</v>
          </cell>
          <cell r="G915">
            <v>795448</v>
          </cell>
          <cell r="H915">
            <v>835813</v>
          </cell>
          <cell r="I915">
            <v>915623</v>
          </cell>
          <cell r="J915">
            <v>715638</v>
          </cell>
          <cell r="K915">
            <v>201285</v>
          </cell>
          <cell r="L915">
            <v>78022</v>
          </cell>
          <cell r="M915">
            <v>90550</v>
          </cell>
          <cell r="N915">
            <v>188757</v>
          </cell>
          <cell r="O915">
            <v>47397</v>
          </cell>
          <cell r="P915">
            <v>244923</v>
          </cell>
          <cell r="Q915">
            <v>357198</v>
          </cell>
          <cell r="R915">
            <v>-64878</v>
          </cell>
          <cell r="S915">
            <v>150910</v>
          </cell>
          <cell r="T915">
            <v>601052</v>
          </cell>
          <cell r="U915">
            <v>574323</v>
          </cell>
          <cell r="V915">
            <v>177639</v>
          </cell>
          <cell r="W915">
            <v>4280</v>
          </cell>
          <cell r="X915">
            <v>1520</v>
          </cell>
          <cell r="Y915">
            <v>0</v>
          </cell>
          <cell r="Z915">
            <v>5800</v>
          </cell>
          <cell r="AA915">
            <v>866274</v>
          </cell>
          <cell r="AB915">
            <v>1644262</v>
          </cell>
          <cell r="AC915">
            <v>1361983</v>
          </cell>
          <cell r="AD915">
            <v>1148553</v>
          </cell>
        </row>
        <row r="916">
          <cell r="A916">
            <v>702</v>
          </cell>
          <cell r="B916" t="str">
            <v>WESTFIELD</v>
          </cell>
          <cell r="C916">
            <v>70090</v>
          </cell>
          <cell r="D916">
            <v>40491</v>
          </cell>
          <cell r="E916">
            <v>20993</v>
          </cell>
          <cell r="F916">
            <v>89588</v>
          </cell>
          <cell r="G916">
            <v>73442</v>
          </cell>
          <cell r="H916">
            <v>16842</v>
          </cell>
          <cell r="I916">
            <v>3263</v>
          </cell>
          <cell r="J916">
            <v>87021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217967</v>
          </cell>
          <cell r="AB916">
            <v>176696</v>
          </cell>
          <cell r="AC916">
            <v>143825</v>
          </cell>
          <cell r="AD916">
            <v>250838</v>
          </cell>
        </row>
        <row r="917">
          <cell r="A917">
            <v>321</v>
          </cell>
          <cell r="B917" t="str">
            <v>WESTGATE</v>
          </cell>
          <cell r="C917">
            <v>4613</v>
          </cell>
          <cell r="D917">
            <v>104649</v>
          </cell>
          <cell r="E917">
            <v>47516</v>
          </cell>
          <cell r="F917">
            <v>61746</v>
          </cell>
          <cell r="G917">
            <v>0</v>
          </cell>
          <cell r="H917">
            <v>18636</v>
          </cell>
          <cell r="I917">
            <v>14101</v>
          </cell>
          <cell r="J917">
            <v>4535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10917</v>
          </cell>
          <cell r="R917">
            <v>-10917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27212</v>
          </cell>
          <cell r="AC917">
            <v>62163</v>
          </cell>
          <cell r="AD917">
            <v>-34951</v>
          </cell>
        </row>
        <row r="918">
          <cell r="A918">
            <v>797</v>
          </cell>
          <cell r="B918" t="str">
            <v>WESTPHALIA</v>
          </cell>
          <cell r="C918">
            <v>96730</v>
          </cell>
          <cell r="D918">
            <v>35662</v>
          </cell>
          <cell r="E918">
            <v>32619</v>
          </cell>
          <cell r="F918">
            <v>99773</v>
          </cell>
          <cell r="G918">
            <v>37</v>
          </cell>
          <cell r="H918">
            <v>13680</v>
          </cell>
          <cell r="I918">
            <v>12799</v>
          </cell>
          <cell r="J918">
            <v>918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</row>
        <row r="919">
          <cell r="A919">
            <v>227</v>
          </cell>
          <cell r="B919" t="str">
            <v>WESTSIDE</v>
          </cell>
          <cell r="C919">
            <v>193211</v>
          </cell>
          <cell r="D919">
            <v>151824</v>
          </cell>
          <cell r="E919">
            <v>157245</v>
          </cell>
          <cell r="F919">
            <v>187790</v>
          </cell>
          <cell r="G919">
            <v>294818</v>
          </cell>
          <cell r="H919">
            <v>102272</v>
          </cell>
          <cell r="I919">
            <v>144922</v>
          </cell>
          <cell r="J919">
            <v>252168</v>
          </cell>
          <cell r="K919">
            <v>0</v>
          </cell>
          <cell r="L919">
            <v>56948</v>
          </cell>
          <cell r="M919">
            <v>28474</v>
          </cell>
          <cell r="N919">
            <v>28474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292953</v>
          </cell>
          <cell r="AB919">
            <v>145767</v>
          </cell>
          <cell r="AC919">
            <v>174126</v>
          </cell>
          <cell r="AD919">
            <v>264594</v>
          </cell>
        </row>
        <row r="920">
          <cell r="A920">
            <v>956</v>
          </cell>
          <cell r="B920" t="str">
            <v>WESTWOOD</v>
          </cell>
          <cell r="C920">
            <v>98137</v>
          </cell>
          <cell r="D920">
            <v>50415</v>
          </cell>
          <cell r="E920">
            <v>35212</v>
          </cell>
          <cell r="F920">
            <v>113340</v>
          </cell>
          <cell r="G920">
            <v>0</v>
          </cell>
          <cell r="H920">
            <v>14290</v>
          </cell>
          <cell r="I920">
            <v>10227</v>
          </cell>
          <cell r="J920">
            <v>4063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32177</v>
          </cell>
          <cell r="AB920">
            <v>53870</v>
          </cell>
          <cell r="AC920">
            <v>57919</v>
          </cell>
          <cell r="AD920">
            <v>28128</v>
          </cell>
        </row>
        <row r="921">
          <cell r="A921">
            <v>516</v>
          </cell>
          <cell r="B921" t="str">
            <v>WHATCHEER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</row>
        <row r="922">
          <cell r="A922">
            <v>214</v>
          </cell>
          <cell r="B922" t="str">
            <v>WHEATLAND</v>
          </cell>
          <cell r="C922">
            <v>261428</v>
          </cell>
          <cell r="D922">
            <v>342007</v>
          </cell>
          <cell r="E922">
            <v>360943</v>
          </cell>
          <cell r="F922">
            <v>242492</v>
          </cell>
          <cell r="G922">
            <v>68716</v>
          </cell>
          <cell r="H922">
            <v>123451</v>
          </cell>
          <cell r="I922">
            <v>190129</v>
          </cell>
          <cell r="J922">
            <v>2038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345560</v>
          </cell>
          <cell r="AB922">
            <v>362912</v>
          </cell>
          <cell r="AC922">
            <v>309811</v>
          </cell>
          <cell r="AD922">
            <v>398661</v>
          </cell>
        </row>
        <row r="923">
          <cell r="A923">
            <v>640</v>
          </cell>
          <cell r="B923" t="str">
            <v>WHITING</v>
          </cell>
          <cell r="C923">
            <v>343903</v>
          </cell>
          <cell r="D923">
            <v>358260</v>
          </cell>
          <cell r="E923">
            <v>374146</v>
          </cell>
          <cell r="F923">
            <v>328017</v>
          </cell>
          <cell r="G923">
            <v>273769</v>
          </cell>
          <cell r="H923">
            <v>179654</v>
          </cell>
          <cell r="I923">
            <v>145530</v>
          </cell>
          <cell r="J923">
            <v>307893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-5205</v>
          </cell>
          <cell r="T923">
            <v>0</v>
          </cell>
          <cell r="U923">
            <v>0</v>
          </cell>
          <cell r="V923">
            <v>-5205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238645</v>
          </cell>
          <cell r="AB923">
            <v>248776</v>
          </cell>
          <cell r="AC923">
            <v>225344</v>
          </cell>
          <cell r="AD923">
            <v>262077</v>
          </cell>
        </row>
        <row r="924">
          <cell r="A924">
            <v>528</v>
          </cell>
          <cell r="B924" t="str">
            <v>WHITTEMORE</v>
          </cell>
          <cell r="C924">
            <v>-839373</v>
          </cell>
          <cell r="D924">
            <v>885620</v>
          </cell>
          <cell r="E924">
            <v>555167</v>
          </cell>
          <cell r="F924">
            <v>-508920</v>
          </cell>
          <cell r="G924">
            <v>591709</v>
          </cell>
          <cell r="H924">
            <v>64305</v>
          </cell>
          <cell r="I924">
            <v>210780</v>
          </cell>
          <cell r="J924">
            <v>445234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12300</v>
          </cell>
          <cell r="P924">
            <v>4145</v>
          </cell>
          <cell r="Q924">
            <v>4105</v>
          </cell>
          <cell r="R924">
            <v>12340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1021182</v>
          </cell>
          <cell r="AB924">
            <v>1485465</v>
          </cell>
          <cell r="AC924">
            <v>1658544</v>
          </cell>
          <cell r="AD924">
            <v>848103</v>
          </cell>
        </row>
        <row r="925">
          <cell r="A925">
            <v>399</v>
          </cell>
          <cell r="B925" t="str">
            <v>WHITTEN</v>
          </cell>
          <cell r="C925">
            <v>61132</v>
          </cell>
          <cell r="D925">
            <v>56166</v>
          </cell>
          <cell r="E925">
            <v>43561</v>
          </cell>
          <cell r="F925">
            <v>73737</v>
          </cell>
          <cell r="G925">
            <v>28770</v>
          </cell>
          <cell r="H925">
            <v>17680</v>
          </cell>
          <cell r="I925">
            <v>7294</v>
          </cell>
          <cell r="J925">
            <v>39156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1898</v>
          </cell>
          <cell r="X925">
            <v>0</v>
          </cell>
          <cell r="Y925">
            <v>0</v>
          </cell>
          <cell r="Z925">
            <v>1898</v>
          </cell>
          <cell r="AA925">
            <v>4594</v>
          </cell>
          <cell r="AB925">
            <v>12047</v>
          </cell>
          <cell r="AC925">
            <v>11552</v>
          </cell>
          <cell r="AD925">
            <v>5089</v>
          </cell>
        </row>
        <row r="926">
          <cell r="A926">
            <v>126</v>
          </cell>
          <cell r="B926" t="str">
            <v>WILLEY</v>
          </cell>
          <cell r="C926">
            <v>27037</v>
          </cell>
          <cell r="D926">
            <v>33442</v>
          </cell>
          <cell r="E926">
            <v>48500</v>
          </cell>
          <cell r="F926">
            <v>11979</v>
          </cell>
          <cell r="G926">
            <v>10134</v>
          </cell>
          <cell r="H926">
            <v>11228</v>
          </cell>
          <cell r="I926">
            <v>4779</v>
          </cell>
          <cell r="J926">
            <v>16583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93</v>
          </cell>
          <cell r="P926">
            <v>6004</v>
          </cell>
          <cell r="Q926">
            <v>5913</v>
          </cell>
          <cell r="R926">
            <v>184</v>
          </cell>
          <cell r="S926">
            <v>30000</v>
          </cell>
          <cell r="T926">
            <v>30000</v>
          </cell>
          <cell r="U926">
            <v>0</v>
          </cell>
          <cell r="V926">
            <v>60000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</row>
        <row r="927">
          <cell r="A927">
            <v>379</v>
          </cell>
          <cell r="B927" t="str">
            <v>WILLIAMS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</row>
        <row r="928">
          <cell r="A928">
            <v>447</v>
          </cell>
          <cell r="B928" t="str">
            <v>WILLIAMSBURG</v>
          </cell>
          <cell r="C928">
            <v>3370830</v>
          </cell>
          <cell r="D928">
            <v>2689055</v>
          </cell>
          <cell r="E928">
            <v>2732456</v>
          </cell>
          <cell r="F928">
            <v>3327429</v>
          </cell>
          <cell r="G928">
            <v>420603</v>
          </cell>
          <cell r="H928">
            <v>843178</v>
          </cell>
          <cell r="I928">
            <v>592131</v>
          </cell>
          <cell r="J928">
            <v>671650</v>
          </cell>
          <cell r="K928">
            <v>209168</v>
          </cell>
          <cell r="L928">
            <v>699377</v>
          </cell>
          <cell r="M928">
            <v>470269</v>
          </cell>
          <cell r="N928">
            <v>438276</v>
          </cell>
          <cell r="O928">
            <v>103624</v>
          </cell>
          <cell r="P928">
            <v>785927</v>
          </cell>
          <cell r="Q928">
            <v>889451</v>
          </cell>
          <cell r="R928">
            <v>100</v>
          </cell>
          <cell r="S928">
            <v>2906119</v>
          </cell>
          <cell r="T928">
            <v>178983</v>
          </cell>
          <cell r="U928">
            <v>1939319</v>
          </cell>
          <cell r="V928">
            <v>1145783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1119214</v>
          </cell>
          <cell r="AB928">
            <v>1027369</v>
          </cell>
          <cell r="AC928">
            <v>913736</v>
          </cell>
          <cell r="AD928">
            <v>1232847</v>
          </cell>
        </row>
        <row r="929">
          <cell r="A929">
            <v>567</v>
          </cell>
          <cell r="B929" t="str">
            <v>WILLIAMSON</v>
          </cell>
          <cell r="C929">
            <v>270</v>
          </cell>
          <cell r="D929">
            <v>25156</v>
          </cell>
          <cell r="E929">
            <v>21660</v>
          </cell>
          <cell r="F929">
            <v>3766</v>
          </cell>
          <cell r="G929">
            <v>41425</v>
          </cell>
          <cell r="H929">
            <v>29685</v>
          </cell>
          <cell r="I929">
            <v>25794</v>
          </cell>
          <cell r="J929">
            <v>45316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</row>
        <row r="930">
          <cell r="A930">
            <v>657</v>
          </cell>
          <cell r="B930" t="str">
            <v>WILTON</v>
          </cell>
          <cell r="C930">
            <v>2621660</v>
          </cell>
          <cell r="D930">
            <v>1818854</v>
          </cell>
          <cell r="E930">
            <v>2032937</v>
          </cell>
          <cell r="F930">
            <v>2407577</v>
          </cell>
          <cell r="G930">
            <v>504758</v>
          </cell>
          <cell r="H930">
            <v>962521</v>
          </cell>
          <cell r="I930">
            <v>840500</v>
          </cell>
          <cell r="J930">
            <v>626779</v>
          </cell>
          <cell r="K930">
            <v>176587</v>
          </cell>
          <cell r="L930">
            <v>587814</v>
          </cell>
          <cell r="M930">
            <v>516416</v>
          </cell>
          <cell r="N930">
            <v>247985</v>
          </cell>
          <cell r="O930">
            <v>21978</v>
          </cell>
          <cell r="P930">
            <v>868636</v>
          </cell>
          <cell r="Q930">
            <v>864550</v>
          </cell>
          <cell r="R930">
            <v>26064</v>
          </cell>
          <cell r="S930">
            <v>449363</v>
          </cell>
          <cell r="T930">
            <v>62501</v>
          </cell>
          <cell r="U930">
            <v>12451</v>
          </cell>
          <cell r="V930">
            <v>499413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1901620</v>
          </cell>
          <cell r="AB930">
            <v>2104270</v>
          </cell>
          <cell r="AC930">
            <v>2422688</v>
          </cell>
          <cell r="AD930">
            <v>1583202</v>
          </cell>
        </row>
        <row r="931">
          <cell r="A931">
            <v>728</v>
          </cell>
          <cell r="B931" t="str">
            <v>WINDSORHEIGHTS</v>
          </cell>
          <cell r="C931">
            <v>4451158</v>
          </cell>
          <cell r="D931">
            <v>6997347</v>
          </cell>
          <cell r="E931">
            <v>5489567</v>
          </cell>
          <cell r="F931">
            <v>5958938</v>
          </cell>
          <cell r="G931">
            <v>1264732</v>
          </cell>
          <cell r="H931">
            <v>2202939</v>
          </cell>
          <cell r="I931">
            <v>1893865</v>
          </cell>
          <cell r="J931">
            <v>1573806</v>
          </cell>
          <cell r="K931">
            <v>1389486</v>
          </cell>
          <cell r="L931">
            <v>1977843</v>
          </cell>
          <cell r="M931">
            <v>116855</v>
          </cell>
          <cell r="N931">
            <v>3250474</v>
          </cell>
          <cell r="O931">
            <v>2014359</v>
          </cell>
          <cell r="P931">
            <v>1841625</v>
          </cell>
          <cell r="Q931">
            <v>4452793</v>
          </cell>
          <cell r="R931">
            <v>-596809</v>
          </cell>
          <cell r="S931">
            <v>793276</v>
          </cell>
          <cell r="T931">
            <v>3360506</v>
          </cell>
          <cell r="U931">
            <v>5928799</v>
          </cell>
          <cell r="V931">
            <v>-1775017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581915</v>
          </cell>
          <cell r="AB931">
            <v>1206724</v>
          </cell>
          <cell r="AC931">
            <v>1060701</v>
          </cell>
          <cell r="AD931">
            <v>727938</v>
          </cell>
        </row>
        <row r="932">
          <cell r="A932">
            <v>419</v>
          </cell>
          <cell r="B932" t="str">
            <v>WINFIELD</v>
          </cell>
          <cell r="C932">
            <v>421732</v>
          </cell>
          <cell r="D932">
            <v>417596</v>
          </cell>
          <cell r="E932">
            <v>581160</v>
          </cell>
          <cell r="F932">
            <v>258168</v>
          </cell>
          <cell r="G932">
            <v>77525</v>
          </cell>
          <cell r="H932">
            <v>198150</v>
          </cell>
          <cell r="I932">
            <v>187674</v>
          </cell>
          <cell r="J932">
            <v>88001</v>
          </cell>
          <cell r="K932">
            <v>13163</v>
          </cell>
          <cell r="L932">
            <v>136710</v>
          </cell>
          <cell r="M932">
            <v>137000</v>
          </cell>
          <cell r="N932">
            <v>12873</v>
          </cell>
          <cell r="O932">
            <v>0</v>
          </cell>
          <cell r="P932">
            <v>34395</v>
          </cell>
          <cell r="Q932">
            <v>34395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790669</v>
          </cell>
          <cell r="AB932">
            <v>712507</v>
          </cell>
          <cell r="AC932">
            <v>822491</v>
          </cell>
          <cell r="AD932">
            <v>680685</v>
          </cell>
        </row>
        <row r="933">
          <cell r="A933">
            <v>583</v>
          </cell>
          <cell r="B933" t="str">
            <v>WINTERSET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</row>
        <row r="934">
          <cell r="A934">
            <v>82</v>
          </cell>
          <cell r="B934" t="str">
            <v>WINTHROP</v>
          </cell>
          <cell r="C934">
            <v>250016</v>
          </cell>
          <cell r="D934">
            <v>306999</v>
          </cell>
          <cell r="E934">
            <v>308588</v>
          </cell>
          <cell r="F934">
            <v>248427</v>
          </cell>
          <cell r="G934">
            <v>467734</v>
          </cell>
          <cell r="H934">
            <v>174456</v>
          </cell>
          <cell r="I934">
            <v>75823</v>
          </cell>
          <cell r="J934">
            <v>566367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775343</v>
          </cell>
          <cell r="AB934">
            <v>417529</v>
          </cell>
          <cell r="AC934">
            <v>339840</v>
          </cell>
          <cell r="AD934">
            <v>853032</v>
          </cell>
        </row>
        <row r="935">
          <cell r="A935">
            <v>134</v>
          </cell>
          <cell r="B935" t="str">
            <v>WIOTA</v>
          </cell>
          <cell r="C935">
            <v>157160</v>
          </cell>
          <cell r="D935">
            <v>61150</v>
          </cell>
          <cell r="E935">
            <v>45064</v>
          </cell>
          <cell r="F935">
            <v>173246</v>
          </cell>
          <cell r="G935">
            <v>49898</v>
          </cell>
          <cell r="H935">
            <v>15293</v>
          </cell>
          <cell r="I935">
            <v>0</v>
          </cell>
          <cell r="J935">
            <v>65191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90166</v>
          </cell>
          <cell r="V935">
            <v>-90166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25534</v>
          </cell>
          <cell r="AC935">
            <v>17226</v>
          </cell>
          <cell r="AD935">
            <v>8308</v>
          </cell>
        </row>
        <row r="936">
          <cell r="A936">
            <v>387</v>
          </cell>
          <cell r="B936" t="str">
            <v>WODEN</v>
          </cell>
          <cell r="C936">
            <v>144702</v>
          </cell>
          <cell r="D936">
            <v>132232</v>
          </cell>
          <cell r="E936">
            <v>137296</v>
          </cell>
          <cell r="F936">
            <v>139638</v>
          </cell>
          <cell r="G936">
            <v>125686</v>
          </cell>
          <cell r="H936">
            <v>26058</v>
          </cell>
          <cell r="I936">
            <v>45604</v>
          </cell>
          <cell r="J936">
            <v>106140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111236</v>
          </cell>
          <cell r="AB936">
            <v>134428</v>
          </cell>
          <cell r="AC936">
            <v>92432</v>
          </cell>
          <cell r="AD936">
            <v>153232</v>
          </cell>
        </row>
        <row r="937">
          <cell r="A937">
            <v>409</v>
          </cell>
          <cell r="B937" t="str">
            <v>WOODBINE</v>
          </cell>
          <cell r="C937">
            <v>54825</v>
          </cell>
          <cell r="D937">
            <v>899506</v>
          </cell>
          <cell r="E937">
            <v>945642</v>
          </cell>
          <cell r="F937">
            <v>8689</v>
          </cell>
          <cell r="G937">
            <v>85671</v>
          </cell>
          <cell r="H937">
            <v>463298</v>
          </cell>
          <cell r="I937">
            <v>468875</v>
          </cell>
          <cell r="J937">
            <v>80094</v>
          </cell>
          <cell r="K937">
            <v>287316</v>
          </cell>
          <cell r="L937">
            <v>169248</v>
          </cell>
          <cell r="M937">
            <v>95005</v>
          </cell>
          <cell r="N937">
            <v>361559</v>
          </cell>
          <cell r="O937">
            <v>30764</v>
          </cell>
          <cell r="P937">
            <v>230116</v>
          </cell>
          <cell r="Q937">
            <v>223094</v>
          </cell>
          <cell r="R937">
            <v>37786</v>
          </cell>
          <cell r="S937">
            <v>649332</v>
          </cell>
          <cell r="T937">
            <v>78561</v>
          </cell>
          <cell r="U937">
            <v>188422</v>
          </cell>
          <cell r="V937">
            <v>539471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1330248</v>
          </cell>
          <cell r="AB937">
            <v>947966</v>
          </cell>
          <cell r="AC937">
            <v>834023</v>
          </cell>
          <cell r="AD937">
            <v>1444191</v>
          </cell>
        </row>
        <row r="938">
          <cell r="A938">
            <v>171</v>
          </cell>
          <cell r="B938" t="str">
            <v>WOODBURN</v>
          </cell>
          <cell r="C938">
            <v>231690</v>
          </cell>
          <cell r="D938">
            <v>154814</v>
          </cell>
          <cell r="E938">
            <v>136094</v>
          </cell>
          <cell r="F938">
            <v>250410</v>
          </cell>
          <cell r="G938">
            <v>15400</v>
          </cell>
          <cell r="H938">
            <v>20790</v>
          </cell>
          <cell r="I938">
            <v>7943</v>
          </cell>
          <cell r="J938">
            <v>28247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</row>
        <row r="939">
          <cell r="A939">
            <v>241</v>
          </cell>
          <cell r="B939" t="str">
            <v>WOODWARD</v>
          </cell>
          <cell r="C939">
            <v>286188</v>
          </cell>
          <cell r="D939">
            <v>558217</v>
          </cell>
          <cell r="E939">
            <v>425865</v>
          </cell>
          <cell r="F939">
            <v>418540</v>
          </cell>
          <cell r="G939">
            <v>260873</v>
          </cell>
          <cell r="H939">
            <v>300812</v>
          </cell>
          <cell r="I939">
            <v>316488</v>
          </cell>
          <cell r="J939">
            <v>245197</v>
          </cell>
          <cell r="K939">
            <v>1860</v>
          </cell>
          <cell r="L939">
            <v>15247</v>
          </cell>
          <cell r="M939">
            <v>17106</v>
          </cell>
          <cell r="N939">
            <v>1</v>
          </cell>
          <cell r="O939">
            <v>41564</v>
          </cell>
          <cell r="P939">
            <v>146510</v>
          </cell>
          <cell r="Q939">
            <v>163795</v>
          </cell>
          <cell r="R939">
            <v>24279</v>
          </cell>
          <cell r="S939">
            <v>99070</v>
          </cell>
          <cell r="T939">
            <v>10895</v>
          </cell>
          <cell r="U939">
            <v>104014</v>
          </cell>
          <cell r="V939">
            <v>5951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391926</v>
          </cell>
          <cell r="AB939">
            <v>780717</v>
          </cell>
          <cell r="AC939">
            <v>655747</v>
          </cell>
          <cell r="AD939">
            <v>516896</v>
          </cell>
        </row>
        <row r="940">
          <cell r="A940">
            <v>955</v>
          </cell>
          <cell r="B940" t="str">
            <v>WOOLSTOCK</v>
          </cell>
          <cell r="C940">
            <v>75563</v>
          </cell>
          <cell r="D940">
            <v>188159</v>
          </cell>
          <cell r="E940">
            <v>115935</v>
          </cell>
          <cell r="F940">
            <v>147787</v>
          </cell>
          <cell r="G940">
            <v>125372</v>
          </cell>
          <cell r="H940">
            <v>44209</v>
          </cell>
          <cell r="I940">
            <v>34748</v>
          </cell>
          <cell r="J940">
            <v>134833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-36574</v>
          </cell>
          <cell r="P940">
            <v>48944</v>
          </cell>
          <cell r="Q940">
            <v>0</v>
          </cell>
          <cell r="R940">
            <v>12370</v>
          </cell>
          <cell r="S940">
            <v>31388</v>
          </cell>
          <cell r="T940">
            <v>140000</v>
          </cell>
          <cell r="U940">
            <v>52516</v>
          </cell>
          <cell r="V940">
            <v>118872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345270</v>
          </cell>
          <cell r="AB940">
            <v>248985</v>
          </cell>
          <cell r="AC940">
            <v>458076</v>
          </cell>
          <cell r="AD940">
            <v>136179</v>
          </cell>
        </row>
        <row r="941">
          <cell r="A941">
            <v>301</v>
          </cell>
          <cell r="B941" t="str">
            <v>WORTHINGTON</v>
          </cell>
          <cell r="C941">
            <v>158535</v>
          </cell>
          <cell r="D941">
            <v>752339</v>
          </cell>
          <cell r="E941">
            <v>623237</v>
          </cell>
          <cell r="F941">
            <v>287637</v>
          </cell>
          <cell r="G941">
            <v>415647</v>
          </cell>
          <cell r="H941">
            <v>242947</v>
          </cell>
          <cell r="I941">
            <v>582410</v>
          </cell>
          <cell r="J941">
            <v>76184</v>
          </cell>
          <cell r="K941">
            <v>-3041</v>
          </cell>
          <cell r="L941">
            <v>33355</v>
          </cell>
          <cell r="M941">
            <v>25314</v>
          </cell>
          <cell r="N941">
            <v>5000</v>
          </cell>
          <cell r="O941">
            <v>17632</v>
          </cell>
          <cell r="P941">
            <v>27279</v>
          </cell>
          <cell r="Q941">
            <v>44210</v>
          </cell>
          <cell r="R941">
            <v>701</v>
          </cell>
          <cell r="S941">
            <v>0</v>
          </cell>
          <cell r="T941">
            <v>897948</v>
          </cell>
          <cell r="U941">
            <v>898120</v>
          </cell>
          <cell r="V941">
            <v>-172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1831</v>
          </cell>
          <cell r="AB941">
            <v>125498</v>
          </cell>
          <cell r="AC941">
            <v>129715</v>
          </cell>
          <cell r="AD941">
            <v>-2386</v>
          </cell>
        </row>
        <row r="942">
          <cell r="A942">
            <v>500</v>
          </cell>
          <cell r="B942" t="str">
            <v>WYOMING</v>
          </cell>
          <cell r="C942">
            <v>365322</v>
          </cell>
          <cell r="D942">
            <v>403394</v>
          </cell>
          <cell r="E942">
            <v>387017</v>
          </cell>
          <cell r="F942">
            <v>381699</v>
          </cell>
          <cell r="G942">
            <v>210703</v>
          </cell>
          <cell r="H942">
            <v>155714</v>
          </cell>
          <cell r="I942">
            <v>147274</v>
          </cell>
          <cell r="J942">
            <v>219143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27219</v>
          </cell>
          <cell r="P942">
            <v>44660</v>
          </cell>
          <cell r="Q942">
            <v>45000</v>
          </cell>
          <cell r="R942">
            <v>26879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366380</v>
          </cell>
          <cell r="AB942">
            <v>800748</v>
          </cell>
          <cell r="AC942">
            <v>790512</v>
          </cell>
          <cell r="AD942">
            <v>376616</v>
          </cell>
        </row>
        <row r="943">
          <cell r="A943">
            <v>370</v>
          </cell>
          <cell r="B943" t="str">
            <v>YALE</v>
          </cell>
          <cell r="C943">
            <v>295651</v>
          </cell>
          <cell r="D943">
            <v>122881</v>
          </cell>
          <cell r="E943">
            <v>103167</v>
          </cell>
          <cell r="F943">
            <v>315365</v>
          </cell>
          <cell r="G943">
            <v>84822</v>
          </cell>
          <cell r="H943">
            <v>50877</v>
          </cell>
          <cell r="I943">
            <v>34169</v>
          </cell>
          <cell r="J943">
            <v>101530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8405</v>
          </cell>
          <cell r="AB943">
            <v>32245</v>
          </cell>
          <cell r="AC943">
            <v>32981</v>
          </cell>
          <cell r="AD943">
            <v>7669</v>
          </cell>
        </row>
        <row r="944">
          <cell r="A944">
            <v>113</v>
          </cell>
          <cell r="B944" t="str">
            <v>YETTER</v>
          </cell>
          <cell r="C944">
            <v>70430</v>
          </cell>
          <cell r="D944">
            <v>46285</v>
          </cell>
          <cell r="E944">
            <v>31196</v>
          </cell>
          <cell r="F944">
            <v>85519</v>
          </cell>
          <cell r="G944">
            <v>0</v>
          </cell>
          <cell r="H944">
            <v>4202</v>
          </cell>
          <cell r="I944">
            <v>3530</v>
          </cell>
          <cell r="J944">
            <v>672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2455</v>
          </cell>
          <cell r="AB944">
            <v>8165</v>
          </cell>
          <cell r="AC944">
            <v>10420</v>
          </cell>
          <cell r="AD944">
            <v>200</v>
          </cell>
        </row>
        <row r="945">
          <cell r="A945">
            <v>682</v>
          </cell>
          <cell r="B945" t="str">
            <v>YORKTOWN</v>
          </cell>
          <cell r="C945">
            <v>69927</v>
          </cell>
          <cell r="D945">
            <v>24605</v>
          </cell>
          <cell r="E945">
            <v>22494</v>
          </cell>
          <cell r="F945">
            <v>72038</v>
          </cell>
          <cell r="G945">
            <v>0</v>
          </cell>
          <cell r="H945">
            <v>7981</v>
          </cell>
          <cell r="I945">
            <v>1662</v>
          </cell>
          <cell r="J945">
            <v>6319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</row>
        <row r="946">
          <cell r="A946">
            <v>824</v>
          </cell>
          <cell r="B946" t="str">
            <v>ZEARING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</row>
        <row r="947">
          <cell r="A947">
            <v>302</v>
          </cell>
          <cell r="B947" t="str">
            <v>ZWINGLE</v>
          </cell>
          <cell r="C947">
            <v>225648</v>
          </cell>
          <cell r="D947">
            <v>54853</v>
          </cell>
          <cell r="E947">
            <v>32456</v>
          </cell>
          <cell r="F947">
            <v>248045</v>
          </cell>
          <cell r="G947">
            <v>0</v>
          </cell>
          <cell r="H947">
            <v>3461</v>
          </cell>
          <cell r="I947">
            <v>0</v>
          </cell>
          <cell r="J947">
            <v>3461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25084</v>
          </cell>
          <cell r="AC947">
            <v>13884</v>
          </cell>
          <cell r="AD947">
            <v>11200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H2">
            <v>2020</v>
          </cell>
        </row>
      </sheetData>
      <sheetData sheetId="17">
        <row r="257">
          <cell r="M257">
            <v>0</v>
          </cell>
        </row>
      </sheetData>
      <sheetData sheetId="18"/>
      <sheetData sheetId="19">
        <row r="1">
          <cell r="J1">
            <v>0</v>
          </cell>
        </row>
      </sheetData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Max Levy Hearing Notice"/>
      <sheetName val="MinHearingNotice"/>
      <sheetName val="Publication_Date_Calculator"/>
      <sheetName val="FY '21 Levy Notice"/>
    </sheetNames>
    <definedNames>
      <definedName name="Sheet1.cmdMinHearingNotice_Click"/>
    </definedNames>
    <sheetDataSet>
      <sheetData sheetId="0">
        <row r="3">
          <cell r="O3" t="str">
            <v>42G388</v>
          </cell>
          <cell r="P3" t="str">
            <v>ACKLEY</v>
          </cell>
          <cell r="Q3">
            <v>40085400</v>
          </cell>
          <cell r="R3">
            <v>324692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45500</v>
          </cell>
          <cell r="Y3">
            <v>0</v>
          </cell>
          <cell r="Z3">
            <v>10823</v>
          </cell>
          <cell r="AA3">
            <v>0</v>
          </cell>
          <cell r="AB3">
            <v>69500</v>
          </cell>
          <cell r="AC3">
            <v>91500</v>
          </cell>
        </row>
        <row r="4">
          <cell r="O4" t="str">
            <v>91G869</v>
          </cell>
          <cell r="P4" t="str">
            <v>ACKWORTH</v>
          </cell>
          <cell r="Q4">
            <v>4943355</v>
          </cell>
          <cell r="R4">
            <v>12956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</row>
        <row r="5">
          <cell r="O5" t="str">
            <v>01G001</v>
          </cell>
          <cell r="P5" t="str">
            <v>ADAIR</v>
          </cell>
          <cell r="Q5">
            <v>25037621</v>
          </cell>
          <cell r="R5">
            <v>202805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45500</v>
          </cell>
          <cell r="Y5">
            <v>0</v>
          </cell>
          <cell r="Z5">
            <v>0</v>
          </cell>
          <cell r="AA5">
            <v>0</v>
          </cell>
          <cell r="AB5">
            <v>31500</v>
          </cell>
          <cell r="AC5">
            <v>0</v>
          </cell>
        </row>
        <row r="6">
          <cell r="O6" t="str">
            <v>25G228</v>
          </cell>
          <cell r="P6" t="str">
            <v>ADEL</v>
          </cell>
          <cell r="Q6">
            <v>141908535</v>
          </cell>
          <cell r="R6">
            <v>1149459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48121</v>
          </cell>
          <cell r="Y6">
            <v>0</v>
          </cell>
          <cell r="Z6">
            <v>38315</v>
          </cell>
          <cell r="AA6">
            <v>0</v>
          </cell>
          <cell r="AB6">
            <v>181618</v>
          </cell>
          <cell r="AC6">
            <v>322205</v>
          </cell>
        </row>
        <row r="7">
          <cell r="O7" t="str">
            <v>88G846</v>
          </cell>
          <cell r="P7" t="str">
            <v>AFTON</v>
          </cell>
          <cell r="Q7">
            <v>16616539</v>
          </cell>
          <cell r="R7">
            <v>134594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29124</v>
          </cell>
          <cell r="Y7">
            <v>0</v>
          </cell>
          <cell r="Z7">
            <v>4486</v>
          </cell>
          <cell r="AA7">
            <v>0</v>
          </cell>
          <cell r="AB7">
            <v>12834</v>
          </cell>
          <cell r="AC7">
            <v>12944</v>
          </cell>
        </row>
        <row r="8">
          <cell r="O8" t="str">
            <v>90G862</v>
          </cell>
          <cell r="P8" t="str">
            <v>AGENCY</v>
          </cell>
          <cell r="Q8">
            <v>14327169</v>
          </cell>
          <cell r="R8">
            <v>116050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O9" t="str">
            <v>92G882</v>
          </cell>
          <cell r="P9" t="str">
            <v>AINSWORTH</v>
          </cell>
          <cell r="Q9">
            <v>10158629</v>
          </cell>
          <cell r="R9">
            <v>82285</v>
          </cell>
          <cell r="S9">
            <v>0</v>
          </cell>
          <cell r="T9">
            <v>0</v>
          </cell>
          <cell r="U9">
            <v>0</v>
          </cell>
          <cell r="V9">
            <v>1371</v>
          </cell>
          <cell r="W9">
            <v>0</v>
          </cell>
          <cell r="X9">
            <v>6000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O10" t="str">
            <v>75G692</v>
          </cell>
          <cell r="P10" t="str">
            <v>AKRON</v>
          </cell>
          <cell r="Q10">
            <v>32860106</v>
          </cell>
          <cell r="R10">
            <v>266167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84545</v>
          </cell>
          <cell r="Y10">
            <v>0</v>
          </cell>
          <cell r="Z10">
            <v>0</v>
          </cell>
          <cell r="AA10">
            <v>0</v>
          </cell>
          <cell r="AB10">
            <v>68000</v>
          </cell>
          <cell r="AC10">
            <v>0</v>
          </cell>
        </row>
        <row r="11">
          <cell r="O11" t="str">
            <v>11G083</v>
          </cell>
          <cell r="P11" t="str">
            <v>ALBERT CITY</v>
          </cell>
          <cell r="Q11">
            <v>23631461</v>
          </cell>
          <cell r="R11">
            <v>191415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15015</v>
          </cell>
          <cell r="Y11">
            <v>210</v>
          </cell>
          <cell r="Z11">
            <v>0</v>
          </cell>
          <cell r="AA11">
            <v>0</v>
          </cell>
          <cell r="AB11">
            <v>28960</v>
          </cell>
          <cell r="AC11">
            <v>0</v>
          </cell>
        </row>
        <row r="12">
          <cell r="O12" t="str">
            <v>68G641</v>
          </cell>
          <cell r="P12" t="str">
            <v>ALBIA</v>
          </cell>
          <cell r="Q12">
            <v>91624606</v>
          </cell>
          <cell r="R12">
            <v>742159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69000</v>
          </cell>
          <cell r="Y12">
            <v>0</v>
          </cell>
          <cell r="Z12">
            <v>24739</v>
          </cell>
          <cell r="AA12">
            <v>0</v>
          </cell>
          <cell r="AB12">
            <v>214526</v>
          </cell>
          <cell r="AC12">
            <v>265264</v>
          </cell>
        </row>
        <row r="13">
          <cell r="O13" t="str">
            <v>64G603</v>
          </cell>
          <cell r="P13" t="str">
            <v>ALBION</v>
          </cell>
          <cell r="Q13">
            <v>9934808</v>
          </cell>
          <cell r="R13">
            <v>80472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2682</v>
          </cell>
          <cell r="AA13">
            <v>0</v>
          </cell>
          <cell r="AB13">
            <v>6268</v>
          </cell>
          <cell r="AC13">
            <v>8997</v>
          </cell>
        </row>
        <row r="14">
          <cell r="O14" t="str">
            <v>57G537</v>
          </cell>
          <cell r="P14" t="str">
            <v>ALBURNETT</v>
          </cell>
          <cell r="Q14">
            <v>24388068</v>
          </cell>
          <cell r="R14">
            <v>197543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14300</v>
          </cell>
          <cell r="Y14">
            <v>0</v>
          </cell>
          <cell r="Z14">
            <v>6585</v>
          </cell>
          <cell r="AA14">
            <v>0</v>
          </cell>
          <cell r="AB14">
            <v>9085</v>
          </cell>
          <cell r="AC14">
            <v>8347</v>
          </cell>
        </row>
        <row r="15">
          <cell r="O15" t="str">
            <v>42G389</v>
          </cell>
          <cell r="P15" t="str">
            <v>ALDEN</v>
          </cell>
          <cell r="Q15">
            <v>19034762</v>
          </cell>
          <cell r="R15">
            <v>154182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27447</v>
          </cell>
          <cell r="Y15">
            <v>0</v>
          </cell>
          <cell r="Z15">
            <v>5139</v>
          </cell>
          <cell r="AA15">
            <v>0</v>
          </cell>
          <cell r="AB15">
            <v>30201</v>
          </cell>
          <cell r="AC15">
            <v>25062</v>
          </cell>
        </row>
        <row r="16">
          <cell r="O16" t="str">
            <v>35G330</v>
          </cell>
          <cell r="P16" t="str">
            <v>ALEXANDER</v>
          </cell>
          <cell r="Q16">
            <v>2758380</v>
          </cell>
          <cell r="R16">
            <v>20701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7500</v>
          </cell>
          <cell r="Y16">
            <v>4250</v>
          </cell>
          <cell r="Z16">
            <v>0</v>
          </cell>
          <cell r="AA16">
            <v>0</v>
          </cell>
          <cell r="AB16">
            <v>2738</v>
          </cell>
          <cell r="AC16">
            <v>791</v>
          </cell>
        </row>
        <row r="17">
          <cell r="O17" t="str">
            <v>55G517</v>
          </cell>
          <cell r="P17" t="str">
            <v>ALGONA</v>
          </cell>
          <cell r="Q17">
            <v>263830635</v>
          </cell>
          <cell r="R17">
            <v>2137028</v>
          </cell>
          <cell r="S17">
            <v>0</v>
          </cell>
          <cell r="T17">
            <v>26552</v>
          </cell>
          <cell r="U17">
            <v>0</v>
          </cell>
          <cell r="V17">
            <v>0</v>
          </cell>
          <cell r="W17">
            <v>0</v>
          </cell>
          <cell r="X17">
            <v>150221</v>
          </cell>
          <cell r="Y17">
            <v>0</v>
          </cell>
          <cell r="Z17">
            <v>0</v>
          </cell>
          <cell r="AA17">
            <v>23830.327500000003</v>
          </cell>
          <cell r="AB17">
            <v>400920</v>
          </cell>
          <cell r="AC17">
            <v>790217</v>
          </cell>
        </row>
        <row r="18">
          <cell r="O18" t="str">
            <v>77G712</v>
          </cell>
          <cell r="P18" t="str">
            <v>ALLEMAN</v>
          </cell>
          <cell r="Q18">
            <v>23009362</v>
          </cell>
          <cell r="R18">
            <v>186376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22041</v>
          </cell>
        </row>
        <row r="19">
          <cell r="O19" t="str">
            <v>93G890</v>
          </cell>
          <cell r="P19" t="str">
            <v>ALLERTON</v>
          </cell>
          <cell r="Q19">
            <v>10962164</v>
          </cell>
          <cell r="R19">
            <v>88794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11000</v>
          </cell>
          <cell r="Y19">
            <v>0</v>
          </cell>
          <cell r="Z19">
            <v>0</v>
          </cell>
          <cell r="AA19">
            <v>0</v>
          </cell>
          <cell r="AB19">
            <v>8000</v>
          </cell>
          <cell r="AC19">
            <v>4000</v>
          </cell>
        </row>
        <row r="20">
          <cell r="O20" t="str">
            <v>12G093</v>
          </cell>
          <cell r="P20" t="str">
            <v>ALLISON</v>
          </cell>
          <cell r="Q20">
            <v>26915153</v>
          </cell>
          <cell r="R20">
            <v>218013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22000</v>
          </cell>
          <cell r="Y20">
            <v>0</v>
          </cell>
          <cell r="Z20">
            <v>0</v>
          </cell>
          <cell r="AA20">
            <v>0</v>
          </cell>
          <cell r="AB20">
            <v>30000</v>
          </cell>
          <cell r="AC20">
            <v>30000</v>
          </cell>
        </row>
        <row r="21">
          <cell r="O21" t="str">
            <v>11G084</v>
          </cell>
          <cell r="P21" t="str">
            <v>ALTA</v>
          </cell>
          <cell r="Q21">
            <v>59875406</v>
          </cell>
          <cell r="R21">
            <v>484991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173</v>
          </cell>
          <cell r="AB21">
            <v>53789</v>
          </cell>
          <cell r="AC21">
            <v>95320</v>
          </cell>
        </row>
        <row r="22">
          <cell r="O22" t="str">
            <v>19G161</v>
          </cell>
          <cell r="P22" t="str">
            <v>ALTA VISTA</v>
          </cell>
          <cell r="Q22">
            <v>4072772</v>
          </cell>
          <cell r="R22">
            <v>32989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18000</v>
          </cell>
          <cell r="Y22">
            <v>0</v>
          </cell>
          <cell r="Z22">
            <v>0</v>
          </cell>
          <cell r="AA22">
            <v>0</v>
          </cell>
          <cell r="AB22">
            <v>2000</v>
          </cell>
          <cell r="AC22">
            <v>2500</v>
          </cell>
        </row>
        <row r="23">
          <cell r="O23" t="str">
            <v>84G798</v>
          </cell>
          <cell r="P23" t="str">
            <v>ALTON</v>
          </cell>
          <cell r="Q23">
            <v>60223605</v>
          </cell>
          <cell r="R23">
            <v>487811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19780</v>
          </cell>
          <cell r="Y23">
            <v>6561</v>
          </cell>
          <cell r="Z23">
            <v>0</v>
          </cell>
          <cell r="AA23">
            <v>0</v>
          </cell>
          <cell r="AB23">
            <v>0</v>
          </cell>
          <cell r="AC23">
            <v>71828</v>
          </cell>
        </row>
        <row r="24">
          <cell r="O24" t="str">
            <v>77G713</v>
          </cell>
          <cell r="P24" t="str">
            <v>ALTOONA</v>
          </cell>
          <cell r="Q24">
            <v>899956888</v>
          </cell>
          <cell r="R24">
            <v>7289651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1306981</v>
          </cell>
          <cell r="AC24">
            <v>0</v>
          </cell>
        </row>
        <row r="25">
          <cell r="O25" t="str">
            <v>60G568</v>
          </cell>
          <cell r="P25" t="str">
            <v>ALVORD</v>
          </cell>
          <cell r="Q25">
            <v>7006102</v>
          </cell>
          <cell r="R25">
            <v>56749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O26" t="str">
            <v>85G811</v>
          </cell>
          <cell r="P26" t="str">
            <v>AMES</v>
          </cell>
          <cell r="Q26">
            <v>3079908598</v>
          </cell>
          <cell r="R26">
            <v>17016779</v>
          </cell>
          <cell r="S26">
            <v>0</v>
          </cell>
          <cell r="T26">
            <v>1934521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2091970</v>
          </cell>
          <cell r="AB26">
            <v>0</v>
          </cell>
          <cell r="AC26">
            <v>0</v>
          </cell>
        </row>
        <row r="27">
          <cell r="O27" t="str">
            <v>53G492</v>
          </cell>
          <cell r="P27" t="str">
            <v>ANAMOSA</v>
          </cell>
          <cell r="Q27">
            <v>131485901</v>
          </cell>
          <cell r="R27">
            <v>1065036</v>
          </cell>
          <cell r="S27">
            <v>0</v>
          </cell>
          <cell r="T27">
            <v>0</v>
          </cell>
          <cell r="U27">
            <v>0</v>
          </cell>
          <cell r="V27">
            <v>17749</v>
          </cell>
          <cell r="W27">
            <v>0</v>
          </cell>
          <cell r="X27">
            <v>226614</v>
          </cell>
          <cell r="Y27">
            <v>0</v>
          </cell>
          <cell r="Z27">
            <v>35501</v>
          </cell>
          <cell r="AA27">
            <v>0</v>
          </cell>
          <cell r="AB27">
            <v>215310</v>
          </cell>
          <cell r="AC27">
            <v>283156</v>
          </cell>
        </row>
        <row r="28">
          <cell r="O28" t="str">
            <v>23G201</v>
          </cell>
          <cell r="P28" t="str">
            <v>ANDOVER</v>
          </cell>
          <cell r="Q28">
            <v>1832542</v>
          </cell>
          <cell r="R28">
            <v>14840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O29" t="str">
            <v>49G448</v>
          </cell>
          <cell r="P29" t="str">
            <v>ANDREW</v>
          </cell>
          <cell r="Q29">
            <v>8132771</v>
          </cell>
          <cell r="R29">
            <v>60935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3786</v>
          </cell>
          <cell r="Y29">
            <v>2000</v>
          </cell>
          <cell r="Z29">
            <v>2196</v>
          </cell>
          <cell r="AA29">
            <v>0</v>
          </cell>
          <cell r="AB29">
            <v>7805</v>
          </cell>
          <cell r="AC29">
            <v>2300</v>
          </cell>
        </row>
        <row r="30">
          <cell r="O30" t="str">
            <v>15G127</v>
          </cell>
          <cell r="P30" t="str">
            <v>ANITA</v>
          </cell>
          <cell r="Q30">
            <v>26607592</v>
          </cell>
          <cell r="R30">
            <v>215521</v>
          </cell>
          <cell r="S30">
            <v>0</v>
          </cell>
          <cell r="T30">
            <v>0</v>
          </cell>
          <cell r="U30">
            <v>0</v>
          </cell>
          <cell r="V30">
            <v>3592</v>
          </cell>
          <cell r="W30">
            <v>0</v>
          </cell>
          <cell r="X30">
            <v>29500</v>
          </cell>
          <cell r="Y30">
            <v>0</v>
          </cell>
          <cell r="Z30">
            <v>7184</v>
          </cell>
          <cell r="AA30">
            <v>0</v>
          </cell>
          <cell r="AB30">
            <v>28126</v>
          </cell>
          <cell r="AC30">
            <v>31336</v>
          </cell>
        </row>
        <row r="31">
          <cell r="O31" t="str">
            <v>77G714</v>
          </cell>
          <cell r="P31" t="str">
            <v>ANKENY</v>
          </cell>
          <cell r="Q31">
            <v>3549932642</v>
          </cell>
          <cell r="R31">
            <v>21654589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2129960</v>
          </cell>
          <cell r="AB31">
            <v>0</v>
          </cell>
          <cell r="AC31">
            <v>0</v>
          </cell>
        </row>
        <row r="32">
          <cell r="O32" t="str">
            <v>97G926</v>
          </cell>
          <cell r="P32" t="str">
            <v>ANTHON</v>
          </cell>
          <cell r="Q32">
            <v>12694691</v>
          </cell>
          <cell r="R32">
            <v>102827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10373</v>
          </cell>
          <cell r="Y32">
            <v>0</v>
          </cell>
          <cell r="Z32">
            <v>3420</v>
          </cell>
          <cell r="AA32">
            <v>0</v>
          </cell>
          <cell r="AB32">
            <v>0</v>
          </cell>
          <cell r="AC32">
            <v>0</v>
          </cell>
        </row>
        <row r="33">
          <cell r="O33" t="str">
            <v>12G094</v>
          </cell>
          <cell r="P33" t="str">
            <v>APLINGTON</v>
          </cell>
          <cell r="Q33">
            <v>29137379</v>
          </cell>
          <cell r="R33">
            <v>236013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52500</v>
          </cell>
          <cell r="Y33">
            <v>0</v>
          </cell>
          <cell r="Z33">
            <v>0</v>
          </cell>
          <cell r="AA33">
            <v>0</v>
          </cell>
          <cell r="AB33">
            <v>26957</v>
          </cell>
          <cell r="AC33">
            <v>72283</v>
          </cell>
        </row>
        <row r="34">
          <cell r="O34" t="str">
            <v>14G114</v>
          </cell>
          <cell r="P34" t="str">
            <v>ARCADIA</v>
          </cell>
          <cell r="Q34">
            <v>20706334</v>
          </cell>
          <cell r="R34">
            <v>167721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15000</v>
          </cell>
          <cell r="Y34">
            <v>0</v>
          </cell>
          <cell r="Z34">
            <v>5591</v>
          </cell>
          <cell r="AA34">
            <v>0</v>
          </cell>
          <cell r="AB34">
            <v>3000</v>
          </cell>
          <cell r="AC34">
            <v>2800</v>
          </cell>
        </row>
        <row r="35">
          <cell r="O35" t="str">
            <v>71G658</v>
          </cell>
          <cell r="P35" t="str">
            <v>ARCHER</v>
          </cell>
          <cell r="Q35">
            <v>2667168</v>
          </cell>
          <cell r="R35">
            <v>21604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O36" t="str">
            <v>12G095</v>
          </cell>
          <cell r="P36" t="str">
            <v>AREDALE</v>
          </cell>
          <cell r="Q36">
            <v>1328701</v>
          </cell>
          <cell r="R36">
            <v>10762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9500</v>
          </cell>
          <cell r="Y36">
            <v>0</v>
          </cell>
          <cell r="Z36">
            <v>0</v>
          </cell>
          <cell r="AA36">
            <v>0</v>
          </cell>
          <cell r="AB36">
            <v>1600</v>
          </cell>
          <cell r="AC36">
            <v>0</v>
          </cell>
        </row>
        <row r="37">
          <cell r="O37" t="str">
            <v>24G215</v>
          </cell>
          <cell r="P37" t="str">
            <v>ARION</v>
          </cell>
          <cell r="Q37">
            <v>1995846</v>
          </cell>
          <cell r="R37">
            <v>16166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3471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O38" t="str">
            <v>88G847</v>
          </cell>
          <cell r="P38" t="str">
            <v>ARISPE</v>
          </cell>
          <cell r="Q38">
            <v>2702164</v>
          </cell>
          <cell r="R38">
            <v>17973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O39" t="str">
            <v>33G309</v>
          </cell>
          <cell r="P39" t="str">
            <v>ARLINGTON</v>
          </cell>
          <cell r="Q39">
            <v>8643838</v>
          </cell>
          <cell r="R39">
            <v>70015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22000</v>
          </cell>
          <cell r="Y39">
            <v>1407</v>
          </cell>
          <cell r="Z39">
            <v>2334</v>
          </cell>
          <cell r="AA39">
            <v>0</v>
          </cell>
          <cell r="AB39">
            <v>7152</v>
          </cell>
          <cell r="AC39">
            <v>20970</v>
          </cell>
        </row>
        <row r="40">
          <cell r="O40" t="str">
            <v>32G303</v>
          </cell>
          <cell r="P40" t="str">
            <v>ARMSTRONG</v>
          </cell>
          <cell r="Q40">
            <v>27623522</v>
          </cell>
          <cell r="R40">
            <v>206969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21599</v>
          </cell>
          <cell r="Y40">
            <v>0</v>
          </cell>
          <cell r="Z40">
            <v>0</v>
          </cell>
          <cell r="AA40">
            <v>0</v>
          </cell>
          <cell r="AB40">
            <v>24000</v>
          </cell>
          <cell r="AC40">
            <v>20320</v>
          </cell>
        </row>
        <row r="41">
          <cell r="O41" t="str">
            <v>30G272</v>
          </cell>
          <cell r="P41" t="str">
            <v>ARNOLDS PARK</v>
          </cell>
          <cell r="Q41">
            <v>258691476</v>
          </cell>
          <cell r="R41">
            <v>1151177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O42" t="str">
            <v>47G436</v>
          </cell>
          <cell r="P42" t="str">
            <v>ARTHUR</v>
          </cell>
          <cell r="Q42">
            <v>3621814</v>
          </cell>
          <cell r="R42">
            <v>29337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12384</v>
          </cell>
          <cell r="Y42">
            <v>1539</v>
          </cell>
          <cell r="Z42">
            <v>978</v>
          </cell>
          <cell r="AA42">
            <v>0</v>
          </cell>
          <cell r="AB42">
            <v>7805</v>
          </cell>
          <cell r="AC42">
            <v>0</v>
          </cell>
        </row>
        <row r="43">
          <cell r="O43" t="str">
            <v>31G282</v>
          </cell>
          <cell r="P43" t="str">
            <v>ASBURY</v>
          </cell>
          <cell r="Q43">
            <v>228075465</v>
          </cell>
          <cell r="R43">
            <v>1847411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33000</v>
          </cell>
          <cell r="AA43">
            <v>0</v>
          </cell>
          <cell r="AB43">
            <v>0</v>
          </cell>
          <cell r="AC43">
            <v>121000</v>
          </cell>
        </row>
        <row r="44">
          <cell r="O44" t="str">
            <v>72G667</v>
          </cell>
          <cell r="P44" t="str">
            <v>ASHTON</v>
          </cell>
          <cell r="Q44">
            <v>11990952</v>
          </cell>
          <cell r="R44">
            <v>97127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14000</v>
          </cell>
          <cell r="Y44">
            <v>0</v>
          </cell>
          <cell r="Z44">
            <v>0</v>
          </cell>
          <cell r="AA44">
            <v>0</v>
          </cell>
          <cell r="AB44">
            <v>18500</v>
          </cell>
          <cell r="AC44">
            <v>18000</v>
          </cell>
        </row>
        <row r="45">
          <cell r="O45" t="str">
            <v>24G216</v>
          </cell>
          <cell r="P45" t="str">
            <v>ASPINWALL</v>
          </cell>
          <cell r="Q45">
            <v>5176605</v>
          </cell>
          <cell r="R45">
            <v>41929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1616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O46" t="str">
            <v>70G650</v>
          </cell>
          <cell r="P46" t="str">
            <v>ATALISSA</v>
          </cell>
          <cell r="Q46">
            <v>6169563</v>
          </cell>
          <cell r="R46">
            <v>49973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O47" t="str">
            <v>06G032</v>
          </cell>
          <cell r="P47" t="str">
            <v>ATKINS</v>
          </cell>
          <cell r="Q47">
            <v>68607408</v>
          </cell>
          <cell r="R47">
            <v>555720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 t="e">
            <v>#N/A</v>
          </cell>
          <cell r="AC47" t="e">
            <v>#N/A</v>
          </cell>
        </row>
        <row r="48">
          <cell r="O48" t="str">
            <v>15G128</v>
          </cell>
          <cell r="P48" t="str">
            <v>ATLANTIC</v>
          </cell>
          <cell r="Q48">
            <v>224935230</v>
          </cell>
          <cell r="R48">
            <v>1821975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80045</v>
          </cell>
          <cell r="Y48">
            <v>0</v>
          </cell>
          <cell r="Z48">
            <v>60733</v>
          </cell>
          <cell r="AA48">
            <v>20244</v>
          </cell>
          <cell r="AB48">
            <v>787273</v>
          </cell>
          <cell r="AC48">
            <v>0</v>
          </cell>
        </row>
        <row r="49">
          <cell r="O49" t="str">
            <v>81G761</v>
          </cell>
          <cell r="P49" t="str">
            <v>AUBURN</v>
          </cell>
          <cell r="Q49">
            <v>5830545</v>
          </cell>
          <cell r="R49">
            <v>47227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9000</v>
          </cell>
          <cell r="Y49">
            <v>0</v>
          </cell>
          <cell r="Z49">
            <v>1574</v>
          </cell>
          <cell r="AA49">
            <v>0</v>
          </cell>
          <cell r="AB49">
            <v>8343</v>
          </cell>
          <cell r="AC49">
            <v>19647</v>
          </cell>
        </row>
        <row r="50">
          <cell r="O50" t="str">
            <v>05G027</v>
          </cell>
          <cell r="P50" t="str">
            <v>AUDUBON</v>
          </cell>
          <cell r="Q50">
            <v>52078219</v>
          </cell>
          <cell r="R50">
            <v>421834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85125</v>
          </cell>
          <cell r="Y50">
            <v>0</v>
          </cell>
          <cell r="Z50">
            <v>0</v>
          </cell>
          <cell r="AA50">
            <v>0</v>
          </cell>
          <cell r="AB50">
            <v>150125</v>
          </cell>
          <cell r="AC50">
            <v>336095</v>
          </cell>
        </row>
        <row r="51">
          <cell r="O51" t="str">
            <v>18G153</v>
          </cell>
          <cell r="P51" t="str">
            <v>AURELIA</v>
          </cell>
          <cell r="Q51">
            <v>31560248</v>
          </cell>
          <cell r="R51">
            <v>255638</v>
          </cell>
          <cell r="S51">
            <v>0</v>
          </cell>
          <cell r="T51">
            <v>0</v>
          </cell>
          <cell r="U51">
            <v>2700</v>
          </cell>
          <cell r="V51">
            <v>0</v>
          </cell>
          <cell r="W51">
            <v>0</v>
          </cell>
          <cell r="X51">
            <v>28750</v>
          </cell>
          <cell r="Y51">
            <v>0</v>
          </cell>
          <cell r="Z51">
            <v>0</v>
          </cell>
          <cell r="AA51">
            <v>8000</v>
          </cell>
          <cell r="AB51">
            <v>43250</v>
          </cell>
          <cell r="AC51">
            <v>0</v>
          </cell>
        </row>
        <row r="52">
          <cell r="O52" t="str">
            <v>10G072</v>
          </cell>
          <cell r="P52" t="str">
            <v>AURORA</v>
          </cell>
          <cell r="Q52">
            <v>4005953</v>
          </cell>
          <cell r="R52">
            <v>32448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4675</v>
          </cell>
          <cell r="Y52">
            <v>0</v>
          </cell>
          <cell r="Z52">
            <v>0</v>
          </cell>
          <cell r="AA52">
            <v>0</v>
          </cell>
          <cell r="AB52">
            <v>1656</v>
          </cell>
          <cell r="AC52">
            <v>0</v>
          </cell>
        </row>
        <row r="53">
          <cell r="O53" t="str">
            <v>78G729</v>
          </cell>
          <cell r="P53" t="str">
            <v>AVOCA</v>
          </cell>
          <cell r="Q53">
            <v>6419218</v>
          </cell>
          <cell r="R53">
            <v>51996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10097</v>
          </cell>
          <cell r="AC53">
            <v>0</v>
          </cell>
        </row>
        <row r="54">
          <cell r="O54" t="str">
            <v>74G683</v>
          </cell>
          <cell r="P54" t="str">
            <v>AYRSHIRE</v>
          </cell>
          <cell r="Q54">
            <v>1638085</v>
          </cell>
          <cell r="R54">
            <v>13268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2500</v>
          </cell>
          <cell r="AC54">
            <v>0</v>
          </cell>
        </row>
        <row r="55">
          <cell r="O55" t="str">
            <v>94G898</v>
          </cell>
          <cell r="P55" t="str">
            <v>BADGER</v>
          </cell>
          <cell r="Q55">
            <v>13675604</v>
          </cell>
          <cell r="R55">
            <v>110772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17890</v>
          </cell>
          <cell r="Y55">
            <v>10669</v>
          </cell>
          <cell r="Z55">
            <v>0</v>
          </cell>
          <cell r="AA55">
            <v>0</v>
          </cell>
          <cell r="AB55">
            <v>16124</v>
          </cell>
          <cell r="AC55">
            <v>0</v>
          </cell>
        </row>
        <row r="56">
          <cell r="O56" t="str">
            <v>39G362</v>
          </cell>
          <cell r="P56" t="str">
            <v>BAGLEY</v>
          </cell>
          <cell r="Q56">
            <v>4609119</v>
          </cell>
          <cell r="R56">
            <v>37334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10000</v>
          </cell>
          <cell r="Y56">
            <v>0</v>
          </cell>
          <cell r="Z56">
            <v>0</v>
          </cell>
          <cell r="AA56">
            <v>0</v>
          </cell>
          <cell r="AB56">
            <v>4100</v>
          </cell>
          <cell r="AC56">
            <v>0</v>
          </cell>
        </row>
        <row r="57">
          <cell r="O57" t="str">
            <v>49G449</v>
          </cell>
          <cell r="P57" t="str">
            <v>BALDWIN</v>
          </cell>
          <cell r="Q57">
            <v>2378056</v>
          </cell>
          <cell r="R57">
            <v>19262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4000</v>
          </cell>
          <cell r="Y57">
            <v>299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O58" t="str">
            <v>31G283</v>
          </cell>
          <cell r="P58" t="str">
            <v>BALLTOWN</v>
          </cell>
          <cell r="Q58">
            <v>3661657</v>
          </cell>
          <cell r="R58">
            <v>500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O59" t="str">
            <v>55G518</v>
          </cell>
          <cell r="P59" t="str">
            <v>BANCROFT</v>
          </cell>
          <cell r="Q59">
            <v>23971334</v>
          </cell>
          <cell r="R59">
            <v>194168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30000</v>
          </cell>
          <cell r="Y59">
            <v>0</v>
          </cell>
          <cell r="Z59">
            <v>6472</v>
          </cell>
          <cell r="AA59">
            <v>0</v>
          </cell>
          <cell r="AB59">
            <v>39099</v>
          </cell>
          <cell r="AC59">
            <v>0</v>
          </cell>
        </row>
        <row r="60">
          <cell r="O60" t="str">
            <v>31G284</v>
          </cell>
          <cell r="P60" t="str">
            <v>BANKSTON</v>
          </cell>
          <cell r="Q60">
            <v>1095802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O61" t="str">
            <v>62G584</v>
          </cell>
          <cell r="P61" t="str">
            <v>BARNES CITY</v>
          </cell>
          <cell r="Q61">
            <v>3154630</v>
          </cell>
          <cell r="R61">
            <v>25553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9617</v>
          </cell>
          <cell r="Y61">
            <v>0</v>
          </cell>
          <cell r="Z61">
            <v>0</v>
          </cell>
          <cell r="AA61">
            <v>0</v>
          </cell>
          <cell r="AB61">
            <v>1914</v>
          </cell>
          <cell r="AC61">
            <v>0</v>
          </cell>
        </row>
        <row r="62">
          <cell r="O62" t="str">
            <v>94G899</v>
          </cell>
          <cell r="P62" t="str">
            <v>BARNUM</v>
          </cell>
          <cell r="Q62">
            <v>3777094</v>
          </cell>
          <cell r="R62">
            <v>30594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4000</v>
          </cell>
          <cell r="Y62">
            <v>2336</v>
          </cell>
          <cell r="Z62">
            <v>1020</v>
          </cell>
          <cell r="AA62">
            <v>0</v>
          </cell>
          <cell r="AB62">
            <v>2000</v>
          </cell>
          <cell r="AC62">
            <v>0</v>
          </cell>
        </row>
        <row r="63">
          <cell r="O63" t="str">
            <v>19G162</v>
          </cell>
          <cell r="P63" t="str">
            <v>BASSETT</v>
          </cell>
          <cell r="Q63">
            <v>699385</v>
          </cell>
          <cell r="R63">
            <v>5650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O64" t="str">
            <v>51G475</v>
          </cell>
          <cell r="P64" t="str">
            <v>BATAVIA</v>
          </cell>
          <cell r="Q64">
            <v>8447271</v>
          </cell>
          <cell r="R64">
            <v>68423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O65" t="str">
            <v>47G437</v>
          </cell>
          <cell r="P65" t="str">
            <v>BATTLE CREEK</v>
          </cell>
          <cell r="Q65">
            <v>12329733</v>
          </cell>
          <cell r="R65">
            <v>99871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15000</v>
          </cell>
          <cell r="Y65">
            <v>2556</v>
          </cell>
          <cell r="Z65">
            <v>3329</v>
          </cell>
          <cell r="AA65">
            <v>0</v>
          </cell>
          <cell r="AB65">
            <v>8000</v>
          </cell>
          <cell r="AC65">
            <v>0</v>
          </cell>
        </row>
        <row r="66">
          <cell r="O66" t="str">
            <v>50G462</v>
          </cell>
          <cell r="P66" t="str">
            <v>BAXTER</v>
          </cell>
          <cell r="Q66">
            <v>22974417</v>
          </cell>
          <cell r="R66">
            <v>186093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35018</v>
          </cell>
          <cell r="Y66">
            <v>1700</v>
          </cell>
          <cell r="Z66">
            <v>6203</v>
          </cell>
          <cell r="AA66">
            <v>0</v>
          </cell>
          <cell r="AB66">
            <v>29147</v>
          </cell>
          <cell r="AC66">
            <v>35728</v>
          </cell>
        </row>
        <row r="67">
          <cell r="O67" t="str">
            <v>39G363</v>
          </cell>
          <cell r="P67" t="str">
            <v>BAYARD</v>
          </cell>
          <cell r="Q67">
            <v>12372907</v>
          </cell>
          <cell r="R67">
            <v>100221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12622</v>
          </cell>
          <cell r="Y67">
            <v>0</v>
          </cell>
          <cell r="Z67">
            <v>3341</v>
          </cell>
          <cell r="AA67">
            <v>0</v>
          </cell>
          <cell r="AB67">
            <v>13768</v>
          </cell>
          <cell r="AC67">
            <v>0</v>
          </cell>
        </row>
        <row r="68">
          <cell r="O68" t="str">
            <v>62G585</v>
          </cell>
          <cell r="P68" t="str">
            <v>BEACON</v>
          </cell>
          <cell r="Q68">
            <v>6933239</v>
          </cell>
          <cell r="R68">
            <v>56159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O69" t="str">
            <v>80G751</v>
          </cell>
          <cell r="P69" t="str">
            <v>BEACONSFIELD</v>
          </cell>
          <cell r="Q69">
            <v>329730</v>
          </cell>
          <cell r="R69">
            <v>2671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O70" t="str">
            <v>38G353</v>
          </cell>
          <cell r="P70" t="str">
            <v>BEAMAN</v>
          </cell>
          <cell r="Q70">
            <v>7037224</v>
          </cell>
          <cell r="R70">
            <v>57002</v>
          </cell>
          <cell r="S70">
            <v>0</v>
          </cell>
          <cell r="T70">
            <v>0</v>
          </cell>
          <cell r="U70">
            <v>0</v>
          </cell>
          <cell r="V70">
            <v>950</v>
          </cell>
          <cell r="W70">
            <v>0</v>
          </cell>
          <cell r="X70">
            <v>8074</v>
          </cell>
          <cell r="Y70">
            <v>0</v>
          </cell>
          <cell r="Z70">
            <v>1900</v>
          </cell>
          <cell r="AA70">
            <v>0</v>
          </cell>
          <cell r="AB70">
            <v>5475</v>
          </cell>
          <cell r="AC70">
            <v>3735</v>
          </cell>
        </row>
        <row r="71">
          <cell r="O71" t="str">
            <v>08G055</v>
          </cell>
          <cell r="P71" t="str">
            <v>BEAVER</v>
          </cell>
          <cell r="Q71">
            <v>3562987</v>
          </cell>
          <cell r="R71">
            <v>13063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O72" t="str">
            <v>87G838</v>
          </cell>
          <cell r="P72" t="str">
            <v>BEDFORD</v>
          </cell>
          <cell r="Q72">
            <v>30056195</v>
          </cell>
          <cell r="R72">
            <v>243455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80000</v>
          </cell>
          <cell r="Y72">
            <v>0</v>
          </cell>
          <cell r="Z72">
            <v>8115</v>
          </cell>
          <cell r="AA72">
            <v>0</v>
          </cell>
          <cell r="AB72">
            <v>16722</v>
          </cell>
          <cell r="AC72">
            <v>18809</v>
          </cell>
        </row>
        <row r="73">
          <cell r="O73" t="str">
            <v>06G033</v>
          </cell>
          <cell r="P73" t="str">
            <v>BELLE PLAINE</v>
          </cell>
          <cell r="Q73">
            <v>62704540</v>
          </cell>
          <cell r="R73">
            <v>507907</v>
          </cell>
          <cell r="S73">
            <v>0</v>
          </cell>
          <cell r="T73">
            <v>0</v>
          </cell>
          <cell r="U73">
            <v>8465</v>
          </cell>
          <cell r="V73">
            <v>0</v>
          </cell>
          <cell r="W73">
            <v>0</v>
          </cell>
          <cell r="X73">
            <v>117327</v>
          </cell>
          <cell r="Y73">
            <v>0</v>
          </cell>
          <cell r="Z73">
            <v>16930</v>
          </cell>
          <cell r="AA73">
            <v>0</v>
          </cell>
          <cell r="AB73">
            <v>89646</v>
          </cell>
          <cell r="AC73">
            <v>114486</v>
          </cell>
        </row>
        <row r="74">
          <cell r="O74" t="str">
            <v>49G450</v>
          </cell>
          <cell r="P74" t="str">
            <v>BELLEVUE</v>
          </cell>
          <cell r="Q74">
            <v>98334500</v>
          </cell>
          <cell r="R74">
            <v>796509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127181</v>
          </cell>
          <cell r="AC74">
            <v>159409</v>
          </cell>
        </row>
        <row r="75">
          <cell r="O75" t="str">
            <v>99G948</v>
          </cell>
          <cell r="P75" t="str">
            <v>BELMOND</v>
          </cell>
          <cell r="Q75">
            <v>70970214</v>
          </cell>
          <cell r="R75">
            <v>574859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93681</v>
          </cell>
          <cell r="Y75">
            <v>0</v>
          </cell>
          <cell r="Z75">
            <v>19162</v>
          </cell>
          <cell r="AA75">
            <v>0</v>
          </cell>
          <cell r="AB75">
            <v>72477</v>
          </cell>
          <cell r="AC75">
            <v>63685</v>
          </cell>
        </row>
        <row r="76">
          <cell r="O76" t="str">
            <v>16G135</v>
          </cell>
          <cell r="P76" t="str">
            <v>BENNETT</v>
          </cell>
          <cell r="Q76">
            <v>9106754</v>
          </cell>
          <cell r="R76">
            <v>73765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18937</v>
          </cell>
          <cell r="Y76">
            <v>1620</v>
          </cell>
          <cell r="Z76">
            <v>2459</v>
          </cell>
          <cell r="AA76">
            <v>0</v>
          </cell>
          <cell r="AB76">
            <v>11324</v>
          </cell>
          <cell r="AC76">
            <v>6590</v>
          </cell>
        </row>
        <row r="77">
          <cell r="O77" t="str">
            <v>80G752</v>
          </cell>
          <cell r="P77" t="str">
            <v>BENTON</v>
          </cell>
          <cell r="Q77">
            <v>602306</v>
          </cell>
          <cell r="R77">
            <v>4879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1700</v>
          </cell>
          <cell r="Y77">
            <v>0</v>
          </cell>
          <cell r="Z77">
            <v>163</v>
          </cell>
          <cell r="AA77">
            <v>0</v>
          </cell>
          <cell r="AB77">
            <v>90</v>
          </cell>
          <cell r="AC77">
            <v>0</v>
          </cell>
        </row>
        <row r="78">
          <cell r="O78" t="str">
            <v>08G056</v>
          </cell>
          <cell r="P78" t="str">
            <v>BERKLEY</v>
          </cell>
          <cell r="Q78">
            <v>465260</v>
          </cell>
          <cell r="R78">
            <v>1850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29000</v>
          </cell>
          <cell r="AA78">
            <v>0</v>
          </cell>
          <cell r="AB78">
            <v>0</v>
          </cell>
          <cell r="AC78">
            <v>0</v>
          </cell>
        </row>
        <row r="79">
          <cell r="O79" t="str">
            <v>31G285</v>
          </cell>
          <cell r="P79" t="str">
            <v>BERNARD</v>
          </cell>
          <cell r="Q79">
            <v>2632636</v>
          </cell>
          <cell r="R79">
            <v>20797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</row>
        <row r="80">
          <cell r="O80" t="str">
            <v>57G538</v>
          </cell>
          <cell r="P80" t="str">
            <v>BERTRAM</v>
          </cell>
          <cell r="Q80">
            <v>17399561</v>
          </cell>
          <cell r="R80">
            <v>76558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</row>
        <row r="81">
          <cell r="O81" t="str">
            <v>82G770</v>
          </cell>
          <cell r="P81" t="str">
            <v>BETTENDORF</v>
          </cell>
          <cell r="Q81">
            <v>2381715505</v>
          </cell>
          <cell r="R81">
            <v>17862868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O82" t="str">
            <v>61G576</v>
          </cell>
          <cell r="P82" t="str">
            <v>BEVINGTON</v>
          </cell>
          <cell r="Q82">
            <v>5340334</v>
          </cell>
          <cell r="R82">
            <v>43257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O83" t="str">
            <v>89G854</v>
          </cell>
          <cell r="P83" t="str">
            <v>BIRMINGHAM</v>
          </cell>
          <cell r="Q83">
            <v>7180809</v>
          </cell>
          <cell r="R83">
            <v>58165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7600</v>
          </cell>
          <cell r="Y83">
            <v>0</v>
          </cell>
          <cell r="Z83">
            <v>0</v>
          </cell>
          <cell r="AA83">
            <v>0</v>
          </cell>
          <cell r="AB83">
            <v>8000</v>
          </cell>
          <cell r="AC83">
            <v>0</v>
          </cell>
        </row>
        <row r="84">
          <cell r="O84" t="str">
            <v>40G371</v>
          </cell>
          <cell r="P84" t="str">
            <v>BLAIRSBURG</v>
          </cell>
          <cell r="Q84">
            <v>4527163</v>
          </cell>
          <cell r="R84">
            <v>36670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1141</v>
          </cell>
          <cell r="AA84">
            <v>0</v>
          </cell>
          <cell r="AB84">
            <v>3579</v>
          </cell>
          <cell r="AC84">
            <v>0</v>
          </cell>
        </row>
        <row r="85">
          <cell r="O85" t="str">
            <v>06G034</v>
          </cell>
          <cell r="P85" t="str">
            <v>BLAIRSTOWN</v>
          </cell>
          <cell r="Q85">
            <v>17867961</v>
          </cell>
          <cell r="R85">
            <v>144730</v>
          </cell>
          <cell r="S85">
            <v>0</v>
          </cell>
          <cell r="T85">
            <v>0</v>
          </cell>
          <cell r="U85">
            <v>0</v>
          </cell>
          <cell r="V85">
            <v>2412</v>
          </cell>
          <cell r="W85">
            <v>0</v>
          </cell>
          <cell r="X85">
            <v>25000</v>
          </cell>
          <cell r="Y85">
            <v>0</v>
          </cell>
          <cell r="Z85">
            <v>0</v>
          </cell>
          <cell r="AA85">
            <v>609</v>
          </cell>
          <cell r="AB85">
            <v>20745</v>
          </cell>
          <cell r="AC85">
            <v>0</v>
          </cell>
        </row>
        <row r="86">
          <cell r="O86" t="str">
            <v>90G863</v>
          </cell>
          <cell r="P86" t="str">
            <v>BLAKESBURG</v>
          </cell>
          <cell r="Q86">
            <v>4518248</v>
          </cell>
          <cell r="R86">
            <v>36598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4500</v>
          </cell>
          <cell r="Y86">
            <v>0</v>
          </cell>
          <cell r="Z86">
            <v>1220</v>
          </cell>
          <cell r="AA86">
            <v>0</v>
          </cell>
          <cell r="AB86">
            <v>7545</v>
          </cell>
          <cell r="AC86">
            <v>1300</v>
          </cell>
        </row>
        <row r="87">
          <cell r="O87" t="str">
            <v>73G672</v>
          </cell>
          <cell r="P87" t="str">
            <v>BLANCHARD</v>
          </cell>
          <cell r="Q87">
            <v>411241</v>
          </cell>
          <cell r="R87">
            <v>3060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O88" t="str">
            <v>67G631</v>
          </cell>
          <cell r="P88" t="str">
            <v>BLENCOE</v>
          </cell>
          <cell r="Q88">
            <v>3170833</v>
          </cell>
          <cell r="R88">
            <v>25684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10381</v>
          </cell>
          <cell r="Y88">
            <v>0</v>
          </cell>
          <cell r="Z88">
            <v>0</v>
          </cell>
          <cell r="AA88">
            <v>0</v>
          </cell>
          <cell r="AB88">
            <v>5832</v>
          </cell>
          <cell r="AC88">
            <v>6417</v>
          </cell>
        </row>
        <row r="89">
          <cell r="O89" t="str">
            <v>87G839</v>
          </cell>
          <cell r="P89" t="str">
            <v>BLOCKTON</v>
          </cell>
          <cell r="Q89">
            <v>1695875</v>
          </cell>
          <cell r="R89">
            <v>13737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10000</v>
          </cell>
          <cell r="Y89">
            <v>0</v>
          </cell>
          <cell r="Z89">
            <v>0</v>
          </cell>
          <cell r="AA89">
            <v>0</v>
          </cell>
          <cell r="AB89">
            <v>1600</v>
          </cell>
          <cell r="AC89">
            <v>0</v>
          </cell>
        </row>
        <row r="90">
          <cell r="O90" t="str">
            <v>26G242</v>
          </cell>
          <cell r="P90" t="str">
            <v>BLOOMFIELD</v>
          </cell>
          <cell r="Q90">
            <v>73536510</v>
          </cell>
          <cell r="R90">
            <v>595646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57220</v>
          </cell>
          <cell r="Y90">
            <v>0</v>
          </cell>
          <cell r="Z90">
            <v>19855</v>
          </cell>
          <cell r="AA90">
            <v>0</v>
          </cell>
          <cell r="AB90">
            <v>166641</v>
          </cell>
          <cell r="AC90">
            <v>208359</v>
          </cell>
        </row>
        <row r="91">
          <cell r="O91" t="str">
            <v>82G771</v>
          </cell>
          <cell r="P91" t="str">
            <v>BLUE GRASS</v>
          </cell>
          <cell r="Q91">
            <v>63302628</v>
          </cell>
          <cell r="R91">
            <v>512751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42439</v>
          </cell>
          <cell r="Y91">
            <v>0</v>
          </cell>
          <cell r="Z91">
            <v>0</v>
          </cell>
          <cell r="AA91">
            <v>0</v>
          </cell>
          <cell r="AB91">
            <v>72244</v>
          </cell>
          <cell r="AC91">
            <v>101994</v>
          </cell>
        </row>
        <row r="92">
          <cell r="O92" t="str">
            <v>46G425</v>
          </cell>
          <cell r="P92" t="str">
            <v>BODE</v>
          </cell>
          <cell r="Q92">
            <v>10729210</v>
          </cell>
          <cell r="R92">
            <v>86907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7500</v>
          </cell>
          <cell r="Y92">
            <v>0</v>
          </cell>
          <cell r="Z92">
            <v>2897</v>
          </cell>
          <cell r="AA92">
            <v>0</v>
          </cell>
          <cell r="AB92">
            <v>12000</v>
          </cell>
          <cell r="AC92">
            <v>0</v>
          </cell>
        </row>
        <row r="93">
          <cell r="O93" t="str">
            <v>89G855</v>
          </cell>
          <cell r="P93" t="str">
            <v>BONAPARTE</v>
          </cell>
          <cell r="Q93">
            <v>7814965</v>
          </cell>
          <cell r="R93">
            <v>63301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6428</v>
          </cell>
          <cell r="Y93">
            <v>0</v>
          </cell>
          <cell r="Z93">
            <v>0</v>
          </cell>
          <cell r="AA93">
            <v>0</v>
          </cell>
          <cell r="AB93">
            <v>8690</v>
          </cell>
          <cell r="AC93">
            <v>0</v>
          </cell>
        </row>
        <row r="94">
          <cell r="O94" t="str">
            <v>77G715</v>
          </cell>
          <cell r="P94" t="str">
            <v>BONDURANT</v>
          </cell>
          <cell r="Q94">
            <v>227044793</v>
          </cell>
          <cell r="R94">
            <v>1839063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57000</v>
          </cell>
          <cell r="Y94">
            <v>2747</v>
          </cell>
          <cell r="Z94">
            <v>0</v>
          </cell>
          <cell r="AA94">
            <v>0</v>
          </cell>
          <cell r="AB94">
            <v>253515</v>
          </cell>
          <cell r="AC94">
            <v>267939</v>
          </cell>
        </row>
        <row r="95">
          <cell r="O95" t="str">
            <v>08G057</v>
          </cell>
          <cell r="P95" t="str">
            <v>BOONE</v>
          </cell>
          <cell r="Q95">
            <v>388678601</v>
          </cell>
          <cell r="R95">
            <v>3148297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138885</v>
          </cell>
          <cell r="Y95">
            <v>0</v>
          </cell>
          <cell r="Z95">
            <v>0</v>
          </cell>
          <cell r="AA95">
            <v>450000</v>
          </cell>
          <cell r="AB95">
            <v>331350</v>
          </cell>
          <cell r="AC95">
            <v>1685000</v>
          </cell>
        </row>
        <row r="96">
          <cell r="O96" t="str">
            <v>25G229</v>
          </cell>
          <cell r="P96" t="str">
            <v>BOUTON</v>
          </cell>
          <cell r="Q96">
            <v>2501247</v>
          </cell>
          <cell r="R96">
            <v>20260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3672</v>
          </cell>
          <cell r="Y96">
            <v>0</v>
          </cell>
          <cell r="Z96">
            <v>675</v>
          </cell>
          <cell r="AA96">
            <v>0</v>
          </cell>
          <cell r="AB96">
            <v>3650</v>
          </cell>
          <cell r="AC96">
            <v>1815</v>
          </cell>
        </row>
        <row r="97">
          <cell r="O97" t="str">
            <v>08G058</v>
          </cell>
          <cell r="P97" t="str">
            <v>BOXHOLM</v>
          </cell>
          <cell r="Q97">
            <v>6805918</v>
          </cell>
          <cell r="R97">
            <v>45601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O98" t="str">
            <v>84G799</v>
          </cell>
          <cell r="P98" t="str">
            <v>BOYDEN</v>
          </cell>
          <cell r="Q98">
            <v>23612917</v>
          </cell>
          <cell r="R98">
            <v>191265</v>
          </cell>
          <cell r="S98">
            <v>0</v>
          </cell>
          <cell r="T98">
            <v>0</v>
          </cell>
          <cell r="U98">
            <v>0</v>
          </cell>
          <cell r="V98">
            <v>3188</v>
          </cell>
          <cell r="W98">
            <v>0</v>
          </cell>
          <cell r="X98">
            <v>31000</v>
          </cell>
          <cell r="Y98">
            <v>0</v>
          </cell>
          <cell r="Z98">
            <v>6375</v>
          </cell>
          <cell r="AA98">
            <v>0</v>
          </cell>
          <cell r="AB98">
            <v>0</v>
          </cell>
          <cell r="AC98">
            <v>0</v>
          </cell>
        </row>
        <row r="99">
          <cell r="O99" t="str">
            <v>73G673</v>
          </cell>
          <cell r="P99" t="str">
            <v>BRADDYVILLE</v>
          </cell>
          <cell r="Q99">
            <v>3755643</v>
          </cell>
          <cell r="R99">
            <v>30421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O100" t="str">
            <v>46G426</v>
          </cell>
          <cell r="P100" t="str">
            <v>BRADGATE</v>
          </cell>
          <cell r="Q100">
            <v>3617250</v>
          </cell>
          <cell r="R100">
            <v>29300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2000</v>
          </cell>
          <cell r="Y100">
            <v>0</v>
          </cell>
          <cell r="Z100">
            <v>977</v>
          </cell>
          <cell r="AA100">
            <v>0</v>
          </cell>
          <cell r="AB100">
            <v>1000</v>
          </cell>
          <cell r="AC100">
            <v>0</v>
          </cell>
        </row>
        <row r="101">
          <cell r="O101" t="str">
            <v>10G073</v>
          </cell>
          <cell r="P101" t="str">
            <v>BRANDON</v>
          </cell>
          <cell r="Q101">
            <v>6371652</v>
          </cell>
          <cell r="R101">
            <v>51610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7979</v>
          </cell>
          <cell r="Y101">
            <v>250</v>
          </cell>
          <cell r="Z101">
            <v>0</v>
          </cell>
          <cell r="AA101">
            <v>379299</v>
          </cell>
          <cell r="AB101">
            <v>5980</v>
          </cell>
          <cell r="AC101">
            <v>1920</v>
          </cell>
        </row>
        <row r="102">
          <cell r="O102" t="str">
            <v>05G028</v>
          </cell>
          <cell r="P102" t="str">
            <v>BRAYTON</v>
          </cell>
          <cell r="Q102">
            <v>1596353</v>
          </cell>
          <cell r="R102">
            <v>12930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11500</v>
          </cell>
          <cell r="Y102">
            <v>0</v>
          </cell>
          <cell r="Z102">
            <v>0</v>
          </cell>
          <cell r="AA102">
            <v>0</v>
          </cell>
          <cell r="AB102">
            <v>4780</v>
          </cell>
          <cell r="AC102">
            <v>3000</v>
          </cell>
        </row>
        <row r="103">
          <cell r="O103" t="str">
            <v>14G115</v>
          </cell>
          <cell r="P103" t="str">
            <v>BREDA</v>
          </cell>
          <cell r="Q103">
            <v>18892899</v>
          </cell>
          <cell r="R103">
            <v>153032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12000</v>
          </cell>
          <cell r="Y103">
            <v>0</v>
          </cell>
          <cell r="Z103">
            <v>5101</v>
          </cell>
          <cell r="AA103">
            <v>0</v>
          </cell>
          <cell r="AB103">
            <v>10000</v>
          </cell>
          <cell r="AC103">
            <v>12250</v>
          </cell>
        </row>
        <row r="104">
          <cell r="O104" t="str">
            <v>01G002</v>
          </cell>
          <cell r="P104" t="str">
            <v>BRIDGEWATER</v>
          </cell>
          <cell r="Q104">
            <v>2333047</v>
          </cell>
          <cell r="R104">
            <v>18198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4200</v>
          </cell>
          <cell r="Y104">
            <v>0</v>
          </cell>
          <cell r="Z104">
            <v>0</v>
          </cell>
          <cell r="AA104">
            <v>121</v>
          </cell>
          <cell r="AB104">
            <v>0</v>
          </cell>
          <cell r="AC104">
            <v>0</v>
          </cell>
        </row>
        <row r="105">
          <cell r="O105" t="str">
            <v>92G883</v>
          </cell>
          <cell r="P105" t="str">
            <v>BRIGHTON</v>
          </cell>
          <cell r="Q105">
            <v>11452905</v>
          </cell>
          <cell r="R105">
            <v>92769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8000</v>
          </cell>
          <cell r="Y105">
            <v>1000</v>
          </cell>
          <cell r="Z105">
            <v>3092</v>
          </cell>
          <cell r="AA105">
            <v>0</v>
          </cell>
          <cell r="AB105">
            <v>8500</v>
          </cell>
          <cell r="AC105">
            <v>3350</v>
          </cell>
        </row>
        <row r="106">
          <cell r="O106" t="str">
            <v>12G096</v>
          </cell>
          <cell r="P106" t="str">
            <v>BRISTOW</v>
          </cell>
          <cell r="Q106">
            <v>2280845</v>
          </cell>
          <cell r="R106">
            <v>18475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9310</v>
          </cell>
          <cell r="Y106">
            <v>0</v>
          </cell>
          <cell r="Z106">
            <v>616</v>
          </cell>
          <cell r="AA106">
            <v>0</v>
          </cell>
          <cell r="AB106">
            <v>1963</v>
          </cell>
          <cell r="AC106">
            <v>0</v>
          </cell>
        </row>
        <row r="107">
          <cell r="O107" t="str">
            <v>41G380</v>
          </cell>
          <cell r="P107" t="str">
            <v>BRITT</v>
          </cell>
          <cell r="Q107">
            <v>57356904</v>
          </cell>
          <cell r="R107">
            <v>464591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56000</v>
          </cell>
          <cell r="Y107">
            <v>0</v>
          </cell>
          <cell r="Z107">
            <v>15486</v>
          </cell>
          <cell r="AA107">
            <v>0</v>
          </cell>
          <cell r="AB107">
            <v>75000</v>
          </cell>
          <cell r="AC107">
            <v>50000</v>
          </cell>
        </row>
        <row r="108">
          <cell r="O108" t="str">
            <v>97G927</v>
          </cell>
          <cell r="P108" t="str">
            <v>BRONSON</v>
          </cell>
          <cell r="Q108">
            <v>7533185</v>
          </cell>
          <cell r="R108">
            <v>61019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8000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O109" t="str">
            <v>79G743</v>
          </cell>
          <cell r="P109" t="str">
            <v>BROOKLYN</v>
          </cell>
          <cell r="Q109">
            <v>27814207</v>
          </cell>
          <cell r="R109">
            <v>225295</v>
          </cell>
          <cell r="S109">
            <v>0</v>
          </cell>
          <cell r="T109">
            <v>0</v>
          </cell>
          <cell r="U109">
            <v>0</v>
          </cell>
          <cell r="V109">
            <v>3755</v>
          </cell>
          <cell r="W109">
            <v>0</v>
          </cell>
          <cell r="X109">
            <v>60000</v>
          </cell>
          <cell r="Y109">
            <v>0</v>
          </cell>
          <cell r="Z109">
            <v>0</v>
          </cell>
          <cell r="AA109">
            <v>0</v>
          </cell>
          <cell r="AB109">
            <v>22115</v>
          </cell>
          <cell r="AC109">
            <v>49525</v>
          </cell>
        </row>
        <row r="110">
          <cell r="O110" t="str">
            <v>75G693</v>
          </cell>
          <cell r="P110" t="str">
            <v>BRUNSVILLE</v>
          </cell>
          <cell r="Q110">
            <v>8157758</v>
          </cell>
          <cell r="R110">
            <v>62500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O111" t="str">
            <v>24G217</v>
          </cell>
          <cell r="P111" t="str">
            <v>BUCK GROVE</v>
          </cell>
          <cell r="Q111">
            <v>678298</v>
          </cell>
          <cell r="R111">
            <v>5494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1450</v>
          </cell>
          <cell r="Y111">
            <v>0</v>
          </cell>
          <cell r="Z111">
            <v>183</v>
          </cell>
          <cell r="AA111">
            <v>0</v>
          </cell>
          <cell r="AB111">
            <v>224</v>
          </cell>
          <cell r="AC111">
            <v>0</v>
          </cell>
        </row>
        <row r="112">
          <cell r="O112" t="str">
            <v>42G390</v>
          </cell>
          <cell r="P112" t="str">
            <v>BUCKEYE</v>
          </cell>
          <cell r="Q112">
            <v>4221258</v>
          </cell>
          <cell r="R112">
            <v>34192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9000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O113" t="str">
            <v>82G772</v>
          </cell>
          <cell r="P113" t="str">
            <v>BUFFALO</v>
          </cell>
          <cell r="Q113">
            <v>83934855</v>
          </cell>
          <cell r="R113">
            <v>679872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85500</v>
          </cell>
          <cell r="AC113">
            <v>52382</v>
          </cell>
        </row>
        <row r="114">
          <cell r="O114" t="str">
            <v>95G911</v>
          </cell>
          <cell r="P114" t="str">
            <v>BUFFALO CENTER</v>
          </cell>
          <cell r="Q114">
            <v>21466097</v>
          </cell>
          <cell r="R114">
            <v>173875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44000</v>
          </cell>
          <cell r="Y114">
            <v>0</v>
          </cell>
          <cell r="Z114">
            <v>5796</v>
          </cell>
          <cell r="AA114">
            <v>0</v>
          </cell>
          <cell r="AB114">
            <v>27000</v>
          </cell>
          <cell r="AC114">
            <v>0</v>
          </cell>
        </row>
        <row r="115">
          <cell r="O115" t="str">
            <v>29G267</v>
          </cell>
          <cell r="P115" t="str">
            <v>BURLINGTON</v>
          </cell>
          <cell r="Q115">
            <v>759662082</v>
          </cell>
          <cell r="R115">
            <v>6153263</v>
          </cell>
          <cell r="S115">
            <v>0</v>
          </cell>
          <cell r="T115">
            <v>171350</v>
          </cell>
          <cell r="U115">
            <v>0</v>
          </cell>
          <cell r="V115">
            <v>102530</v>
          </cell>
          <cell r="W115">
            <v>0</v>
          </cell>
          <cell r="X115">
            <v>135120</v>
          </cell>
          <cell r="Y115">
            <v>0</v>
          </cell>
          <cell r="Z115">
            <v>205070</v>
          </cell>
          <cell r="AA115">
            <v>1106480</v>
          </cell>
          <cell r="AB115">
            <v>178310</v>
          </cell>
          <cell r="AC115">
            <v>1114770</v>
          </cell>
        </row>
        <row r="116">
          <cell r="O116" t="str">
            <v>55G519</v>
          </cell>
          <cell r="P116" t="str">
            <v>BURT</v>
          </cell>
          <cell r="Q116">
            <v>8576665</v>
          </cell>
          <cell r="R116">
            <v>69471</v>
          </cell>
          <cell r="S116">
            <v>0</v>
          </cell>
          <cell r="T116">
            <v>0</v>
          </cell>
          <cell r="U116">
            <v>0</v>
          </cell>
          <cell r="V116">
            <v>1158</v>
          </cell>
          <cell r="W116">
            <v>0</v>
          </cell>
          <cell r="X116">
            <v>23100</v>
          </cell>
          <cell r="Y116">
            <v>0</v>
          </cell>
          <cell r="Z116">
            <v>2316</v>
          </cell>
          <cell r="AA116">
            <v>0</v>
          </cell>
          <cell r="AB116">
            <v>10000</v>
          </cell>
          <cell r="AC116">
            <v>8000</v>
          </cell>
        </row>
        <row r="117">
          <cell r="O117" t="str">
            <v>63G593</v>
          </cell>
          <cell r="P117" t="str">
            <v>BUSSEY</v>
          </cell>
          <cell r="Q117">
            <v>5104565</v>
          </cell>
          <cell r="R117">
            <v>41347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11000</v>
          </cell>
          <cell r="Y117">
            <v>0</v>
          </cell>
          <cell r="Z117">
            <v>0</v>
          </cell>
          <cell r="AA117">
            <v>0</v>
          </cell>
          <cell r="AB117">
            <v>8000</v>
          </cell>
          <cell r="AC117">
            <v>4000</v>
          </cell>
        </row>
        <row r="118">
          <cell r="O118" t="str">
            <v>23G202</v>
          </cell>
          <cell r="P118" t="str">
            <v>CALAMUS</v>
          </cell>
          <cell r="Q118">
            <v>8874395</v>
          </cell>
          <cell r="R118">
            <v>71883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2396</v>
          </cell>
          <cell r="AA118">
            <v>0</v>
          </cell>
          <cell r="AB118">
            <v>10946</v>
          </cell>
          <cell r="AC118">
            <v>0</v>
          </cell>
        </row>
        <row r="119">
          <cell r="O119" t="str">
            <v>94G900</v>
          </cell>
          <cell r="P119" t="str">
            <v>CALLENDER</v>
          </cell>
          <cell r="Q119">
            <v>7410691</v>
          </cell>
          <cell r="R119">
            <v>60027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8200</v>
          </cell>
          <cell r="Y119">
            <v>7500</v>
          </cell>
          <cell r="Z119">
            <v>2001</v>
          </cell>
          <cell r="AA119">
            <v>0</v>
          </cell>
          <cell r="AB119">
            <v>16082</v>
          </cell>
          <cell r="AC119">
            <v>10860</v>
          </cell>
        </row>
        <row r="120">
          <cell r="O120" t="str">
            <v>96G918</v>
          </cell>
          <cell r="P120" t="str">
            <v>CALMAR</v>
          </cell>
          <cell r="Q120">
            <v>35134033</v>
          </cell>
          <cell r="R120">
            <v>284586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33000</v>
          </cell>
          <cell r="Y120">
            <v>0</v>
          </cell>
          <cell r="Z120">
            <v>9486</v>
          </cell>
          <cell r="AA120">
            <v>0</v>
          </cell>
          <cell r="AB120">
            <v>41917</v>
          </cell>
          <cell r="AC120">
            <v>42628</v>
          </cell>
        </row>
        <row r="121">
          <cell r="O121" t="str">
            <v>71G659</v>
          </cell>
          <cell r="P121" t="str">
            <v>CALUMET</v>
          </cell>
          <cell r="Q121">
            <v>3893005</v>
          </cell>
          <cell r="R121">
            <v>31533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12242</v>
          </cell>
          <cell r="Y121">
            <v>0</v>
          </cell>
          <cell r="Z121">
            <v>1051</v>
          </cell>
          <cell r="AA121">
            <v>0</v>
          </cell>
          <cell r="AB121">
            <v>3147</v>
          </cell>
          <cell r="AC121">
            <v>0</v>
          </cell>
        </row>
        <row r="122">
          <cell r="O122" t="str">
            <v>23G203</v>
          </cell>
          <cell r="P122" t="str">
            <v>CAMANCHE</v>
          </cell>
          <cell r="Q122">
            <v>181167260</v>
          </cell>
          <cell r="R122">
            <v>1467455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24511</v>
          </cell>
          <cell r="AA122">
            <v>197797</v>
          </cell>
          <cell r="AB122">
            <v>84575</v>
          </cell>
          <cell r="AC122">
            <v>23723</v>
          </cell>
        </row>
        <row r="123">
          <cell r="O123" t="str">
            <v>85G812</v>
          </cell>
          <cell r="P123" t="str">
            <v>CAMBRIDGE</v>
          </cell>
          <cell r="Q123">
            <v>13183523</v>
          </cell>
          <cell r="R123">
            <v>106787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O124" t="str">
            <v>89G856</v>
          </cell>
          <cell r="P124" t="str">
            <v>CANTRIL</v>
          </cell>
          <cell r="Q124">
            <v>6124301</v>
          </cell>
          <cell r="R124">
            <v>49607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15750</v>
          </cell>
          <cell r="Y124">
            <v>337</v>
          </cell>
          <cell r="Z124">
            <v>1654</v>
          </cell>
          <cell r="AA124">
            <v>0</v>
          </cell>
          <cell r="AB124">
            <v>1485</v>
          </cell>
          <cell r="AC124">
            <v>0</v>
          </cell>
        </row>
        <row r="125">
          <cell r="O125" t="str">
            <v>02G006</v>
          </cell>
          <cell r="P125" t="str">
            <v>CARBON</v>
          </cell>
          <cell r="Q125">
            <v>465807</v>
          </cell>
          <cell r="R125">
            <v>3773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100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26">
          <cell r="O126" t="str">
            <v>91G870</v>
          </cell>
          <cell r="P126" t="str">
            <v>CARLISLE</v>
          </cell>
          <cell r="Q126">
            <v>147524959</v>
          </cell>
          <cell r="R126">
            <v>1194952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108000</v>
          </cell>
          <cell r="Y126">
            <v>5022</v>
          </cell>
          <cell r="Z126">
            <v>0</v>
          </cell>
          <cell r="AA126">
            <v>0</v>
          </cell>
          <cell r="AB126">
            <v>137198</v>
          </cell>
          <cell r="AC126">
            <v>87175</v>
          </cell>
        </row>
        <row r="127">
          <cell r="O127" t="str">
            <v>66G623</v>
          </cell>
          <cell r="P127" t="str">
            <v>CARPENTER</v>
          </cell>
          <cell r="Q127">
            <v>2150311</v>
          </cell>
          <cell r="R127">
            <v>17418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O128" t="str">
            <v>14G116</v>
          </cell>
          <cell r="P128" t="str">
            <v>CARROLL</v>
          </cell>
          <cell r="Q128">
            <v>523413404</v>
          </cell>
          <cell r="R128">
            <v>4239649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150000</v>
          </cell>
          <cell r="Y128">
            <v>0</v>
          </cell>
          <cell r="Z128">
            <v>0</v>
          </cell>
          <cell r="AA128">
            <v>244282</v>
          </cell>
          <cell r="AB128">
            <v>488756</v>
          </cell>
          <cell r="AC128">
            <v>146962</v>
          </cell>
        </row>
        <row r="129">
          <cell r="O129" t="str">
            <v>78G730</v>
          </cell>
          <cell r="P129" t="str">
            <v>CARSON</v>
          </cell>
          <cell r="Q129">
            <v>23065882</v>
          </cell>
          <cell r="R129">
            <v>186834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</row>
        <row r="130">
          <cell r="O130" t="str">
            <v>78G731</v>
          </cell>
          <cell r="P130" t="str">
            <v>CARTER LAKE</v>
          </cell>
          <cell r="Q130">
            <v>123701195</v>
          </cell>
          <cell r="R130">
            <v>1001980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57970</v>
          </cell>
          <cell r="Y130">
            <v>0</v>
          </cell>
          <cell r="Z130">
            <v>0</v>
          </cell>
          <cell r="AA130">
            <v>0</v>
          </cell>
          <cell r="AB130">
            <v>138952</v>
          </cell>
          <cell r="AC130">
            <v>108698</v>
          </cell>
        </row>
        <row r="131">
          <cell r="O131" t="str">
            <v>31G286</v>
          </cell>
          <cell r="P131" t="str">
            <v>CASCADE</v>
          </cell>
          <cell r="Q131">
            <v>97162706</v>
          </cell>
          <cell r="R131">
            <v>787017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22000</v>
          </cell>
        </row>
        <row r="132">
          <cell r="O132" t="str">
            <v>39G364</v>
          </cell>
          <cell r="P132" t="str">
            <v>CASEY</v>
          </cell>
          <cell r="Q132">
            <v>9755474</v>
          </cell>
          <cell r="R132">
            <v>79019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42000</v>
          </cell>
          <cell r="Y132">
            <v>0</v>
          </cell>
          <cell r="Z132">
            <v>2537</v>
          </cell>
          <cell r="AA132">
            <v>0</v>
          </cell>
          <cell r="AB132">
            <v>8625</v>
          </cell>
          <cell r="AC132">
            <v>31925</v>
          </cell>
        </row>
        <row r="133">
          <cell r="O133" t="str">
            <v>96G919</v>
          </cell>
          <cell r="P133" t="str">
            <v>CASTALIA</v>
          </cell>
          <cell r="Q133">
            <v>3457585</v>
          </cell>
          <cell r="R133">
            <v>28006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4">
          <cell r="O134" t="str">
            <v>67G632</v>
          </cell>
          <cell r="P134" t="str">
            <v>CASTANA</v>
          </cell>
          <cell r="Q134">
            <v>1520428</v>
          </cell>
          <cell r="R134">
            <v>12315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O135" t="str">
            <v>07G046</v>
          </cell>
          <cell r="P135" t="str">
            <v>CEDAR FALLS</v>
          </cell>
          <cell r="Q135">
            <v>1955185106</v>
          </cell>
          <cell r="R135">
            <v>15836999</v>
          </cell>
          <cell r="S135">
            <v>0</v>
          </cell>
          <cell r="T135">
            <v>418390</v>
          </cell>
          <cell r="U135">
            <v>0</v>
          </cell>
          <cell r="V135">
            <v>0</v>
          </cell>
          <cell r="W135">
            <v>0</v>
          </cell>
          <cell r="X135">
            <v>256690</v>
          </cell>
          <cell r="Y135">
            <v>398090</v>
          </cell>
          <cell r="Z135">
            <v>0</v>
          </cell>
          <cell r="AA135">
            <v>1497800</v>
          </cell>
          <cell r="AB135">
            <v>1351380</v>
          </cell>
          <cell r="AC135">
            <v>248300</v>
          </cell>
        </row>
        <row r="136">
          <cell r="O136" t="str">
            <v>57G539</v>
          </cell>
          <cell r="P136" t="str">
            <v>CEDAR RAPIDS</v>
          </cell>
          <cell r="Q136">
            <v>6842869326</v>
          </cell>
          <cell r="R136">
            <v>55427242</v>
          </cell>
          <cell r="S136">
            <v>0</v>
          </cell>
          <cell r="T136">
            <v>5528149</v>
          </cell>
          <cell r="U136">
            <v>0</v>
          </cell>
          <cell r="V136">
            <v>0</v>
          </cell>
          <cell r="W136">
            <v>0</v>
          </cell>
          <cell r="X136">
            <v>1018356</v>
          </cell>
          <cell r="Y136">
            <v>0</v>
          </cell>
          <cell r="Z136">
            <v>0</v>
          </cell>
          <cell r="AA136">
            <v>5474295</v>
          </cell>
          <cell r="AB136">
            <v>5200375</v>
          </cell>
          <cell r="AC136">
            <v>11263431</v>
          </cell>
        </row>
        <row r="137">
          <cell r="O137" t="str">
            <v>57G540</v>
          </cell>
          <cell r="P137" t="str">
            <v>CENTER POINT</v>
          </cell>
          <cell r="Q137">
            <v>91585940</v>
          </cell>
          <cell r="R137">
            <v>741846</v>
          </cell>
          <cell r="S137">
            <v>0</v>
          </cell>
          <cell r="T137">
            <v>0</v>
          </cell>
          <cell r="U137">
            <v>0</v>
          </cell>
          <cell r="V137">
            <v>12364</v>
          </cell>
          <cell r="W137">
            <v>0</v>
          </cell>
          <cell r="X137">
            <v>4000</v>
          </cell>
          <cell r="Y137">
            <v>0</v>
          </cell>
          <cell r="Z137">
            <v>24728</v>
          </cell>
          <cell r="AA137">
            <v>0</v>
          </cell>
          <cell r="AB137">
            <v>54850</v>
          </cell>
          <cell r="AC137">
            <v>85950</v>
          </cell>
        </row>
        <row r="138">
          <cell r="O138" t="str">
            <v>04G016</v>
          </cell>
          <cell r="P138" t="str">
            <v>CENTERVILLE</v>
          </cell>
          <cell r="Q138">
            <v>133385942</v>
          </cell>
          <cell r="R138">
            <v>1080426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77000</v>
          </cell>
          <cell r="Y138">
            <v>4422</v>
          </cell>
          <cell r="Z138">
            <v>0</v>
          </cell>
          <cell r="AA138">
            <v>0</v>
          </cell>
          <cell r="AB138">
            <v>212431</v>
          </cell>
          <cell r="AC138">
            <v>439662</v>
          </cell>
        </row>
        <row r="139">
          <cell r="O139" t="str">
            <v>57G541</v>
          </cell>
          <cell r="P139" t="str">
            <v>CENTRAL CITY</v>
          </cell>
          <cell r="Q139">
            <v>42212581</v>
          </cell>
          <cell r="R139">
            <v>341922</v>
          </cell>
          <cell r="S139">
            <v>0</v>
          </cell>
          <cell r="T139">
            <v>0</v>
          </cell>
          <cell r="U139">
            <v>0</v>
          </cell>
          <cell r="V139">
            <v>5699</v>
          </cell>
          <cell r="W139">
            <v>0</v>
          </cell>
          <cell r="X139">
            <v>19297</v>
          </cell>
          <cell r="Y139">
            <v>0</v>
          </cell>
          <cell r="Z139">
            <v>0</v>
          </cell>
          <cell r="AA139">
            <v>0</v>
          </cell>
          <cell r="AB139">
            <v>39803</v>
          </cell>
          <cell r="AC139">
            <v>23320</v>
          </cell>
        </row>
        <row r="140">
          <cell r="O140" t="str">
            <v>31G287</v>
          </cell>
          <cell r="P140" t="str">
            <v>CENTRALIA</v>
          </cell>
          <cell r="Q140">
            <v>4282251</v>
          </cell>
          <cell r="R140">
            <v>12490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O141" t="str">
            <v>59G563</v>
          </cell>
          <cell r="P141" t="str">
            <v>CHARITON</v>
          </cell>
          <cell r="Q141">
            <v>97785850</v>
          </cell>
          <cell r="R141">
            <v>792065</v>
          </cell>
          <cell r="S141">
            <v>0</v>
          </cell>
          <cell r="T141">
            <v>0</v>
          </cell>
          <cell r="U141">
            <v>70000</v>
          </cell>
          <cell r="V141">
            <v>0</v>
          </cell>
          <cell r="W141">
            <v>0</v>
          </cell>
          <cell r="X141">
            <v>95000</v>
          </cell>
          <cell r="Y141">
            <v>0</v>
          </cell>
          <cell r="Z141">
            <v>26402</v>
          </cell>
          <cell r="AA141">
            <v>0</v>
          </cell>
          <cell r="AB141">
            <v>190000</v>
          </cell>
          <cell r="AC141">
            <v>220000</v>
          </cell>
        </row>
        <row r="142">
          <cell r="O142" t="str">
            <v>34G323</v>
          </cell>
          <cell r="P142" t="str">
            <v>CHARLES CITY</v>
          </cell>
          <cell r="Q142">
            <v>260010380</v>
          </cell>
          <cell r="R142">
            <v>2106084</v>
          </cell>
          <cell r="S142">
            <v>0</v>
          </cell>
          <cell r="T142">
            <v>88796</v>
          </cell>
          <cell r="U142">
            <v>0</v>
          </cell>
          <cell r="V142">
            <v>0</v>
          </cell>
          <cell r="W142">
            <v>0</v>
          </cell>
          <cell r="X142">
            <v>122756</v>
          </cell>
          <cell r="Y142">
            <v>1913</v>
          </cell>
          <cell r="Z142">
            <v>70203</v>
          </cell>
          <cell r="AA142">
            <v>228163</v>
          </cell>
          <cell r="AB142">
            <v>215487</v>
          </cell>
          <cell r="AC142">
            <v>823923</v>
          </cell>
        </row>
        <row r="143">
          <cell r="O143" t="str">
            <v>23G204</v>
          </cell>
          <cell r="P143" t="str">
            <v>CHARLOTTE</v>
          </cell>
          <cell r="Q143">
            <v>7795727</v>
          </cell>
          <cell r="R143">
            <v>63145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2105</v>
          </cell>
          <cell r="AA143">
            <v>0</v>
          </cell>
          <cell r="AB143">
            <v>6020</v>
          </cell>
          <cell r="AC143">
            <v>0</v>
          </cell>
        </row>
        <row r="144">
          <cell r="O144" t="str">
            <v>24G218</v>
          </cell>
          <cell r="P144" t="str">
            <v>CHARTER OAK</v>
          </cell>
          <cell r="Q144">
            <v>9676529</v>
          </cell>
          <cell r="R144">
            <v>78380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26000</v>
          </cell>
          <cell r="Y144">
            <v>0</v>
          </cell>
          <cell r="Z144">
            <v>2613</v>
          </cell>
          <cell r="AA144">
            <v>0</v>
          </cell>
          <cell r="AB144">
            <v>11000</v>
          </cell>
          <cell r="AC144">
            <v>0</v>
          </cell>
        </row>
        <row r="145">
          <cell r="O145" t="str">
            <v>84G800</v>
          </cell>
          <cell r="P145" t="str">
            <v>CHATSWORTH</v>
          </cell>
          <cell r="Q145">
            <v>746918</v>
          </cell>
          <cell r="R145">
            <v>6050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O146" t="str">
            <v>86G825</v>
          </cell>
          <cell r="P146" t="str">
            <v>CHELSEA</v>
          </cell>
          <cell r="Q146">
            <v>4452414</v>
          </cell>
          <cell r="R146">
            <v>36065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12700</v>
          </cell>
          <cell r="Y146">
            <v>0</v>
          </cell>
          <cell r="Z146">
            <v>1202</v>
          </cell>
          <cell r="AA146">
            <v>0</v>
          </cell>
          <cell r="AB146">
            <v>4500</v>
          </cell>
          <cell r="AC146">
            <v>2900</v>
          </cell>
        </row>
        <row r="147">
          <cell r="O147" t="str">
            <v>18G154</v>
          </cell>
          <cell r="P147" t="str">
            <v>CHEROKEE</v>
          </cell>
          <cell r="Q147">
            <v>159229567</v>
          </cell>
          <cell r="R147">
            <v>1289759</v>
          </cell>
          <cell r="S147">
            <v>0</v>
          </cell>
          <cell r="T147">
            <v>0</v>
          </cell>
          <cell r="U147">
            <v>0</v>
          </cell>
          <cell r="V147">
            <v>21496</v>
          </cell>
          <cell r="W147">
            <v>0</v>
          </cell>
          <cell r="X147">
            <v>91075</v>
          </cell>
          <cell r="Y147">
            <v>0</v>
          </cell>
          <cell r="Z147">
            <v>42992</v>
          </cell>
          <cell r="AA147">
            <v>0</v>
          </cell>
          <cell r="AB147">
            <v>247471</v>
          </cell>
          <cell r="AC147">
            <v>351590</v>
          </cell>
        </row>
        <row r="148">
          <cell r="O148" t="str">
            <v>45G420</v>
          </cell>
          <cell r="P148" t="str">
            <v>CHESTER</v>
          </cell>
          <cell r="Q148">
            <v>3674167</v>
          </cell>
          <cell r="R148">
            <v>29761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4800</v>
          </cell>
          <cell r="Y148">
            <v>603</v>
          </cell>
          <cell r="Z148">
            <v>0</v>
          </cell>
          <cell r="AA148">
            <v>0</v>
          </cell>
          <cell r="AB148">
            <v>3000</v>
          </cell>
          <cell r="AC148">
            <v>0</v>
          </cell>
        </row>
        <row r="149">
          <cell r="O149" t="str">
            <v>90G864</v>
          </cell>
          <cell r="P149" t="str">
            <v>CHILLICOTHE</v>
          </cell>
          <cell r="Q149">
            <v>1488820</v>
          </cell>
          <cell r="R149">
            <v>12059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O150" t="str">
            <v>37G346</v>
          </cell>
          <cell r="P150" t="str">
            <v>CHURDAN</v>
          </cell>
          <cell r="Q150">
            <v>7489324</v>
          </cell>
          <cell r="R150">
            <v>60664</v>
          </cell>
          <cell r="S150">
            <v>0</v>
          </cell>
          <cell r="T150">
            <v>0</v>
          </cell>
          <cell r="U150">
            <v>0</v>
          </cell>
          <cell r="V150">
            <v>1011</v>
          </cell>
          <cell r="W150">
            <v>0</v>
          </cell>
          <cell r="X150">
            <v>13531</v>
          </cell>
          <cell r="Y150">
            <v>0</v>
          </cell>
          <cell r="Z150">
            <v>0</v>
          </cell>
          <cell r="AA150">
            <v>0</v>
          </cell>
          <cell r="AB150">
            <v>12000</v>
          </cell>
          <cell r="AC150">
            <v>9519</v>
          </cell>
        </row>
        <row r="151">
          <cell r="O151" t="str">
            <v>04G017</v>
          </cell>
          <cell r="P151" t="str">
            <v>CINCINNATI</v>
          </cell>
          <cell r="Q151">
            <v>3992665</v>
          </cell>
          <cell r="R151">
            <v>32341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10300</v>
          </cell>
          <cell r="Y151">
            <v>0</v>
          </cell>
          <cell r="Z151">
            <v>0</v>
          </cell>
          <cell r="AA151">
            <v>0</v>
          </cell>
          <cell r="AB151">
            <v>4571</v>
          </cell>
          <cell r="AC151">
            <v>8900</v>
          </cell>
        </row>
        <row r="152">
          <cell r="O152" t="str">
            <v>94G901</v>
          </cell>
          <cell r="P152" t="str">
            <v>CLARE</v>
          </cell>
          <cell r="Q152">
            <v>8260415</v>
          </cell>
          <cell r="R152">
            <v>66909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17000</v>
          </cell>
          <cell r="Y152">
            <v>0</v>
          </cell>
          <cell r="Z152">
            <v>2230</v>
          </cell>
          <cell r="AA152">
            <v>0</v>
          </cell>
          <cell r="AB152">
            <v>0</v>
          </cell>
          <cell r="AC152">
            <v>3068</v>
          </cell>
        </row>
        <row r="153">
          <cell r="O153" t="str">
            <v>16G136</v>
          </cell>
          <cell r="P153" t="str">
            <v>CLARENCE</v>
          </cell>
          <cell r="Q153">
            <v>29333100</v>
          </cell>
          <cell r="R153">
            <v>237598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O154" t="str">
            <v>73G674</v>
          </cell>
          <cell r="P154" t="str">
            <v>CLARINDA</v>
          </cell>
          <cell r="Q154">
            <v>129773441</v>
          </cell>
          <cell r="R154">
            <v>1051165</v>
          </cell>
          <cell r="S154">
            <v>0</v>
          </cell>
          <cell r="T154">
            <v>0</v>
          </cell>
          <cell r="U154">
            <v>0</v>
          </cell>
          <cell r="V154">
            <v>17519</v>
          </cell>
          <cell r="W154">
            <v>0</v>
          </cell>
          <cell r="X154">
            <v>188000</v>
          </cell>
          <cell r="Y154">
            <v>0</v>
          </cell>
          <cell r="Z154">
            <v>35039</v>
          </cell>
          <cell r="AA154">
            <v>0</v>
          </cell>
          <cell r="AB154">
            <v>218352</v>
          </cell>
          <cell r="AC154">
            <v>341743</v>
          </cell>
        </row>
        <row r="155">
          <cell r="O155" t="str">
            <v>99G949</v>
          </cell>
          <cell r="P155" t="str">
            <v>CLARION</v>
          </cell>
          <cell r="Q155">
            <v>81670026</v>
          </cell>
          <cell r="R155">
            <v>661527</v>
          </cell>
          <cell r="S155">
            <v>0</v>
          </cell>
          <cell r="T155">
            <v>6500</v>
          </cell>
          <cell r="U155">
            <v>0</v>
          </cell>
          <cell r="V155">
            <v>0</v>
          </cell>
          <cell r="W155">
            <v>0</v>
          </cell>
          <cell r="X155">
            <v>99900</v>
          </cell>
          <cell r="Y155">
            <v>3960</v>
          </cell>
          <cell r="Z155">
            <v>20561</v>
          </cell>
          <cell r="AA155">
            <v>0</v>
          </cell>
          <cell r="AB155">
            <v>183907</v>
          </cell>
          <cell r="AC155">
            <v>291741</v>
          </cell>
        </row>
        <row r="156">
          <cell r="O156" t="str">
            <v>12G097</v>
          </cell>
          <cell r="P156" t="str">
            <v>CLARKSVILLE</v>
          </cell>
          <cell r="Q156">
            <v>32884397</v>
          </cell>
          <cell r="R156">
            <v>266364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50000</v>
          </cell>
          <cell r="Y156">
            <v>0</v>
          </cell>
          <cell r="Z156">
            <v>8879</v>
          </cell>
          <cell r="AA156">
            <v>0</v>
          </cell>
          <cell r="AB156">
            <v>46572</v>
          </cell>
          <cell r="AC156">
            <v>57158</v>
          </cell>
        </row>
        <row r="157">
          <cell r="O157" t="str">
            <v>22G182</v>
          </cell>
          <cell r="P157" t="str">
            <v>CLAYTON</v>
          </cell>
          <cell r="Q157">
            <v>7050643</v>
          </cell>
          <cell r="R157">
            <v>39893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O158" t="str">
            <v>17G143</v>
          </cell>
          <cell r="P158" t="str">
            <v>CLEAR LAKE</v>
          </cell>
          <cell r="Q158">
            <v>563170529</v>
          </cell>
          <cell r="R158">
            <v>4227085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175000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843068</v>
          </cell>
        </row>
        <row r="159">
          <cell r="O159" t="str">
            <v>87G840</v>
          </cell>
          <cell r="P159" t="str">
            <v>CLEARFIELD</v>
          </cell>
          <cell r="Q159">
            <v>6374988</v>
          </cell>
          <cell r="R159">
            <v>51637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19000</v>
          </cell>
          <cell r="Y159">
            <v>0</v>
          </cell>
          <cell r="Z159">
            <v>1721</v>
          </cell>
          <cell r="AA159">
            <v>0</v>
          </cell>
          <cell r="AB159">
            <v>13000</v>
          </cell>
          <cell r="AC159">
            <v>12800</v>
          </cell>
        </row>
        <row r="160">
          <cell r="O160" t="str">
            <v>18G155</v>
          </cell>
          <cell r="P160" t="str">
            <v>CLEGHORN</v>
          </cell>
          <cell r="Q160">
            <v>7488341</v>
          </cell>
          <cell r="R160">
            <v>60656</v>
          </cell>
          <cell r="S160">
            <v>0</v>
          </cell>
          <cell r="T160">
            <v>0</v>
          </cell>
          <cell r="U160">
            <v>0</v>
          </cell>
          <cell r="V160">
            <v>975</v>
          </cell>
          <cell r="W160">
            <v>0</v>
          </cell>
          <cell r="X160">
            <v>6864</v>
          </cell>
          <cell r="Y160">
            <v>0</v>
          </cell>
          <cell r="Z160">
            <v>0</v>
          </cell>
          <cell r="AA160">
            <v>0</v>
          </cell>
          <cell r="AB160">
            <v>6696</v>
          </cell>
          <cell r="AC160">
            <v>0</v>
          </cell>
        </row>
        <row r="161">
          <cell r="O161" t="str">
            <v>64G604</v>
          </cell>
          <cell r="P161" t="str">
            <v>CLEMONS</v>
          </cell>
          <cell r="Q161">
            <v>2149654</v>
          </cell>
          <cell r="R161">
            <v>17412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3900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O162" t="str">
            <v>33G310</v>
          </cell>
          <cell r="P162" t="str">
            <v>CLERMONT</v>
          </cell>
          <cell r="Q162">
            <v>17840051</v>
          </cell>
          <cell r="R162">
            <v>144504</v>
          </cell>
          <cell r="S162">
            <v>0</v>
          </cell>
          <cell r="T162">
            <v>0</v>
          </cell>
          <cell r="U162">
            <v>0</v>
          </cell>
          <cell r="V162">
            <v>2408</v>
          </cell>
          <cell r="W162">
            <v>0</v>
          </cell>
          <cell r="X162">
            <v>36500</v>
          </cell>
          <cell r="Y162">
            <v>2050</v>
          </cell>
          <cell r="Z162">
            <v>4817</v>
          </cell>
          <cell r="AA162">
            <v>0</v>
          </cell>
          <cell r="AB162">
            <v>8000</v>
          </cell>
          <cell r="AC162">
            <v>22500</v>
          </cell>
        </row>
        <row r="163">
          <cell r="O163" t="str">
            <v>23G205</v>
          </cell>
          <cell r="P163" t="str">
            <v>CLINTON</v>
          </cell>
          <cell r="Q163">
            <v>1000769542</v>
          </cell>
          <cell r="R163">
            <v>8106233</v>
          </cell>
          <cell r="S163">
            <v>0</v>
          </cell>
          <cell r="T163">
            <v>350000</v>
          </cell>
          <cell r="U163">
            <v>0</v>
          </cell>
          <cell r="V163">
            <v>0</v>
          </cell>
          <cell r="W163">
            <v>0</v>
          </cell>
          <cell r="X163">
            <v>317000</v>
          </cell>
          <cell r="Y163">
            <v>0</v>
          </cell>
          <cell r="Z163">
            <v>270208</v>
          </cell>
          <cell r="AA163">
            <v>1325745</v>
          </cell>
          <cell r="AB163">
            <v>515289</v>
          </cell>
          <cell r="AC163">
            <v>2057006</v>
          </cell>
        </row>
        <row r="164">
          <cell r="O164" t="str">
            <v>93G891</v>
          </cell>
          <cell r="P164" t="str">
            <v>CLIO</v>
          </cell>
          <cell r="Q164">
            <v>2257030</v>
          </cell>
          <cell r="R164">
            <v>18282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O165" t="str">
            <v>77G716</v>
          </cell>
          <cell r="P165" t="str">
            <v>CLIVE</v>
          </cell>
          <cell r="Q165">
            <v>1465388536</v>
          </cell>
          <cell r="R165">
            <v>10363125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507025</v>
          </cell>
          <cell r="AB165">
            <v>0</v>
          </cell>
          <cell r="AC165">
            <v>1823425</v>
          </cell>
        </row>
        <row r="166">
          <cell r="O166" t="str">
            <v>86G826</v>
          </cell>
          <cell r="P166" t="str">
            <v>CLUTIER</v>
          </cell>
          <cell r="Q166">
            <v>4124611</v>
          </cell>
          <cell r="R166">
            <v>33409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6910</v>
          </cell>
          <cell r="Y166">
            <v>0</v>
          </cell>
          <cell r="Z166">
            <v>1114</v>
          </cell>
          <cell r="AA166">
            <v>0</v>
          </cell>
          <cell r="AB166">
            <v>3320</v>
          </cell>
          <cell r="AC166">
            <v>7590</v>
          </cell>
        </row>
        <row r="167">
          <cell r="O167" t="str">
            <v>69G644</v>
          </cell>
          <cell r="P167" t="str">
            <v>COBURG</v>
          </cell>
          <cell r="Q167">
            <v>583231</v>
          </cell>
          <cell r="R167">
            <v>4724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1109</v>
          </cell>
          <cell r="Y167">
            <v>0</v>
          </cell>
          <cell r="Z167">
            <v>157</v>
          </cell>
          <cell r="AA167">
            <v>0</v>
          </cell>
          <cell r="AB167">
            <v>700</v>
          </cell>
          <cell r="AC167">
            <v>0</v>
          </cell>
        </row>
        <row r="168">
          <cell r="O168" t="str">
            <v>57G542</v>
          </cell>
          <cell r="P168" t="str">
            <v>COGGON</v>
          </cell>
          <cell r="Q168">
            <v>19033040</v>
          </cell>
          <cell r="R168">
            <v>154168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28500</v>
          </cell>
          <cell r="Y168">
            <v>0</v>
          </cell>
          <cell r="Z168">
            <v>5139</v>
          </cell>
          <cell r="AA168">
            <v>0</v>
          </cell>
          <cell r="AB168">
            <v>21604</v>
          </cell>
          <cell r="AC168">
            <v>0</v>
          </cell>
        </row>
        <row r="169">
          <cell r="O169" t="str">
            <v>73G675</v>
          </cell>
          <cell r="P169" t="str">
            <v>COIN</v>
          </cell>
          <cell r="Q169">
            <v>2589113</v>
          </cell>
          <cell r="R169">
            <v>20972</v>
          </cell>
          <cell r="S169">
            <v>0</v>
          </cell>
          <cell r="T169">
            <v>0</v>
          </cell>
          <cell r="U169">
            <v>0</v>
          </cell>
          <cell r="V169">
            <v>350</v>
          </cell>
          <cell r="W169">
            <v>0</v>
          </cell>
          <cell r="X169">
            <v>5492</v>
          </cell>
          <cell r="Y169">
            <v>0</v>
          </cell>
          <cell r="Z169">
            <v>699</v>
          </cell>
          <cell r="AA169">
            <v>0</v>
          </cell>
          <cell r="AB169">
            <v>5744</v>
          </cell>
          <cell r="AC169">
            <v>3261</v>
          </cell>
        </row>
        <row r="170">
          <cell r="O170" t="str">
            <v>28G256</v>
          </cell>
          <cell r="P170" t="str">
            <v>COLESBURG</v>
          </cell>
          <cell r="Q170">
            <v>11783681</v>
          </cell>
          <cell r="R170">
            <v>95448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20327</v>
          </cell>
          <cell r="Y170">
            <v>0</v>
          </cell>
          <cell r="Z170">
            <v>0</v>
          </cell>
          <cell r="AA170">
            <v>0</v>
          </cell>
          <cell r="AB170">
            <v>17100</v>
          </cell>
          <cell r="AC170">
            <v>0</v>
          </cell>
        </row>
        <row r="171">
          <cell r="O171" t="str">
            <v>50G463</v>
          </cell>
          <cell r="P171" t="str">
            <v>COLFAX</v>
          </cell>
          <cell r="Q171">
            <v>47723567</v>
          </cell>
          <cell r="R171">
            <v>386561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47000</v>
          </cell>
          <cell r="Y171">
            <v>3335</v>
          </cell>
          <cell r="Z171">
            <v>12885</v>
          </cell>
          <cell r="AA171">
            <v>0</v>
          </cell>
          <cell r="AB171">
            <v>75456</v>
          </cell>
          <cell r="AC171">
            <v>151662</v>
          </cell>
        </row>
        <row r="172">
          <cell r="O172" t="str">
            <v>73G676</v>
          </cell>
          <cell r="P172" t="str">
            <v>COLLEGE SPRINGS</v>
          </cell>
          <cell r="Q172">
            <v>2613040</v>
          </cell>
          <cell r="R172">
            <v>21166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13545</v>
          </cell>
          <cell r="Y172">
            <v>0</v>
          </cell>
          <cell r="Z172">
            <v>705</v>
          </cell>
          <cell r="AA172">
            <v>0</v>
          </cell>
          <cell r="AB172">
            <v>2266</v>
          </cell>
          <cell r="AC172">
            <v>0</v>
          </cell>
        </row>
        <row r="173">
          <cell r="O173" t="str">
            <v>85G813</v>
          </cell>
          <cell r="P173" t="str">
            <v>COLLINS</v>
          </cell>
          <cell r="Q173">
            <v>11126454</v>
          </cell>
          <cell r="R173">
            <v>90124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26000</v>
          </cell>
          <cell r="Y173">
            <v>0</v>
          </cell>
          <cell r="Z173">
            <v>3004</v>
          </cell>
          <cell r="AA173">
            <v>0</v>
          </cell>
          <cell r="AB173">
            <v>11525</v>
          </cell>
          <cell r="AC173">
            <v>0</v>
          </cell>
        </row>
        <row r="174">
          <cell r="O174" t="str">
            <v>85G814</v>
          </cell>
          <cell r="P174" t="str">
            <v>COLO</v>
          </cell>
          <cell r="Q174">
            <v>20643153</v>
          </cell>
          <cell r="R174">
            <v>167210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45000</v>
          </cell>
          <cell r="Y174">
            <v>0</v>
          </cell>
          <cell r="Z174">
            <v>2641</v>
          </cell>
          <cell r="AA174">
            <v>0</v>
          </cell>
          <cell r="AB174">
            <v>0</v>
          </cell>
          <cell r="AC174">
            <v>35000</v>
          </cell>
        </row>
        <row r="175">
          <cell r="O175" t="str">
            <v>58G554</v>
          </cell>
          <cell r="P175" t="str">
            <v>COLUMBUS CITY</v>
          </cell>
          <cell r="Q175">
            <v>6143822</v>
          </cell>
          <cell r="R175">
            <v>45501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O176" t="str">
            <v>58G555</v>
          </cell>
          <cell r="P176" t="str">
            <v>COLUMBUS JUNCTION</v>
          </cell>
          <cell r="Q176">
            <v>36533462</v>
          </cell>
          <cell r="R176">
            <v>275660</v>
          </cell>
          <cell r="S176">
            <v>0</v>
          </cell>
          <cell r="T176">
            <v>0</v>
          </cell>
          <cell r="U176">
            <v>0</v>
          </cell>
          <cell r="V176">
            <v>4900</v>
          </cell>
          <cell r="W176">
            <v>0</v>
          </cell>
          <cell r="X176">
            <v>30000</v>
          </cell>
          <cell r="Y176">
            <v>0</v>
          </cell>
          <cell r="Z176">
            <v>9864</v>
          </cell>
          <cell r="AA176">
            <v>0</v>
          </cell>
          <cell r="AB176">
            <v>59665</v>
          </cell>
          <cell r="AC176">
            <v>84574</v>
          </cell>
        </row>
        <row r="177">
          <cell r="O177" t="str">
            <v>34G324</v>
          </cell>
          <cell r="P177" t="str">
            <v>COLWELL</v>
          </cell>
          <cell r="Q177">
            <v>1330918</v>
          </cell>
          <cell r="R177">
            <v>10780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2200</v>
          </cell>
          <cell r="Y177">
            <v>18</v>
          </cell>
          <cell r="Z177">
            <v>0</v>
          </cell>
          <cell r="AA177">
            <v>0</v>
          </cell>
          <cell r="AB177">
            <v>926</v>
          </cell>
          <cell r="AC177">
            <v>0</v>
          </cell>
        </row>
        <row r="178">
          <cell r="O178" t="str">
            <v>70G651</v>
          </cell>
          <cell r="P178" t="str">
            <v>CONESVILLE</v>
          </cell>
          <cell r="Q178">
            <v>4861827</v>
          </cell>
          <cell r="R178">
            <v>35259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O179" t="str">
            <v>38G354</v>
          </cell>
          <cell r="P179" t="str">
            <v>CONRAD</v>
          </cell>
          <cell r="Q179">
            <v>32694476</v>
          </cell>
          <cell r="R179">
            <v>264825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30458</v>
          </cell>
          <cell r="Y179">
            <v>0</v>
          </cell>
          <cell r="Z179">
            <v>0</v>
          </cell>
          <cell r="AA179">
            <v>0</v>
          </cell>
          <cell r="AB179">
            <v>41712</v>
          </cell>
          <cell r="AC179">
            <v>24388</v>
          </cell>
        </row>
        <row r="180">
          <cell r="O180" t="str">
            <v>87G841</v>
          </cell>
          <cell r="P180" t="str">
            <v>CONWAY</v>
          </cell>
          <cell r="Q180">
            <v>285030</v>
          </cell>
          <cell r="R180">
            <v>2309</v>
          </cell>
          <cell r="S180">
            <v>0</v>
          </cell>
          <cell r="T180">
            <v>0</v>
          </cell>
          <cell r="U180">
            <v>0</v>
          </cell>
          <cell r="V180">
            <v>38</v>
          </cell>
          <cell r="W180">
            <v>0</v>
          </cell>
          <cell r="X180">
            <v>1683</v>
          </cell>
          <cell r="Y180">
            <v>0</v>
          </cell>
          <cell r="Z180">
            <v>0</v>
          </cell>
          <cell r="AA180">
            <v>0</v>
          </cell>
          <cell r="AB180">
            <v>285</v>
          </cell>
          <cell r="AC180">
            <v>0</v>
          </cell>
        </row>
        <row r="181">
          <cell r="O181" t="str">
            <v>14G117</v>
          </cell>
          <cell r="P181" t="str">
            <v>COON RAPIDS</v>
          </cell>
          <cell r="Q181">
            <v>37598790</v>
          </cell>
          <cell r="R181">
            <v>304550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68000</v>
          </cell>
          <cell r="AC181">
            <v>80000</v>
          </cell>
        </row>
        <row r="182">
          <cell r="O182" t="str">
            <v>44G410</v>
          </cell>
          <cell r="P182" t="str">
            <v>COPPOCK</v>
          </cell>
          <cell r="Q182">
            <v>533121</v>
          </cell>
          <cell r="R182">
            <v>4318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O183" t="str">
            <v>52G481</v>
          </cell>
          <cell r="P183" t="str">
            <v>CORALVILLE</v>
          </cell>
          <cell r="Q183">
            <v>1431825552</v>
          </cell>
          <cell r="R183">
            <v>11597787</v>
          </cell>
          <cell r="S183">
            <v>0</v>
          </cell>
          <cell r="T183">
            <v>614970</v>
          </cell>
          <cell r="U183">
            <v>0</v>
          </cell>
          <cell r="V183">
            <v>0</v>
          </cell>
          <cell r="W183">
            <v>0</v>
          </cell>
          <cell r="X183">
            <v>630435</v>
          </cell>
          <cell r="Y183">
            <v>0</v>
          </cell>
          <cell r="Z183">
            <v>0</v>
          </cell>
          <cell r="AA183">
            <v>315000</v>
          </cell>
          <cell r="AB183">
            <v>2084960</v>
          </cell>
          <cell r="AC183">
            <v>1090390</v>
          </cell>
        </row>
        <row r="184">
          <cell r="O184" t="str">
            <v>02G007</v>
          </cell>
          <cell r="P184" t="str">
            <v>CORNING</v>
          </cell>
          <cell r="Q184">
            <v>37003277</v>
          </cell>
          <cell r="R184">
            <v>299727</v>
          </cell>
          <cell r="S184">
            <v>0</v>
          </cell>
          <cell r="T184">
            <v>0</v>
          </cell>
          <cell r="U184">
            <v>0</v>
          </cell>
          <cell r="V184">
            <v>4995</v>
          </cell>
          <cell r="W184">
            <v>2498</v>
          </cell>
          <cell r="X184">
            <v>45000</v>
          </cell>
          <cell r="Y184">
            <v>0</v>
          </cell>
          <cell r="Z184">
            <v>9991</v>
          </cell>
          <cell r="AA184">
            <v>0</v>
          </cell>
          <cell r="AB184">
            <v>71957</v>
          </cell>
          <cell r="AC184">
            <v>154066</v>
          </cell>
        </row>
        <row r="185">
          <cell r="O185" t="str">
            <v>97G928</v>
          </cell>
          <cell r="P185" t="str">
            <v>CORRECTIONVILLE</v>
          </cell>
          <cell r="Q185">
            <v>18095455</v>
          </cell>
          <cell r="R185">
            <v>146573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25000</v>
          </cell>
          <cell r="Y185">
            <v>0</v>
          </cell>
          <cell r="Z185">
            <v>4854</v>
          </cell>
          <cell r="AA185">
            <v>0</v>
          </cell>
          <cell r="AB185">
            <v>18867</v>
          </cell>
          <cell r="AC185">
            <v>34843</v>
          </cell>
        </row>
        <row r="186">
          <cell r="O186" t="str">
            <v>41G381</v>
          </cell>
          <cell r="P186" t="str">
            <v>CORWITH</v>
          </cell>
          <cell r="Q186">
            <v>4957762</v>
          </cell>
          <cell r="R186">
            <v>40158</v>
          </cell>
          <cell r="S186">
            <v>0</v>
          </cell>
          <cell r="T186">
            <v>0</v>
          </cell>
          <cell r="U186">
            <v>1200</v>
          </cell>
          <cell r="V186">
            <v>0</v>
          </cell>
          <cell r="W186">
            <v>0</v>
          </cell>
          <cell r="X186">
            <v>24000</v>
          </cell>
          <cell r="Y186">
            <v>0</v>
          </cell>
          <cell r="Z186">
            <v>1339</v>
          </cell>
          <cell r="AA186">
            <v>0</v>
          </cell>
          <cell r="AB186">
            <v>6313</v>
          </cell>
          <cell r="AC186">
            <v>2500</v>
          </cell>
        </row>
        <row r="187">
          <cell r="O187" t="str">
            <v>93G892</v>
          </cell>
          <cell r="P187" t="str">
            <v>CORYDON</v>
          </cell>
          <cell r="Q187">
            <v>33807687</v>
          </cell>
          <cell r="R187">
            <v>273842</v>
          </cell>
          <cell r="S187">
            <v>0</v>
          </cell>
          <cell r="T187">
            <v>0</v>
          </cell>
          <cell r="U187">
            <v>0</v>
          </cell>
          <cell r="V187">
            <v>4564</v>
          </cell>
          <cell r="W187">
            <v>0</v>
          </cell>
          <cell r="X187">
            <v>39257</v>
          </cell>
          <cell r="Y187">
            <v>0</v>
          </cell>
          <cell r="Z187">
            <v>9128</v>
          </cell>
          <cell r="AA187">
            <v>0</v>
          </cell>
          <cell r="AB187">
            <v>16240</v>
          </cell>
          <cell r="AC187">
            <v>33592</v>
          </cell>
        </row>
        <row r="188">
          <cell r="O188" t="str">
            <v>58G556</v>
          </cell>
          <cell r="P188" t="str">
            <v>COTTER</v>
          </cell>
          <cell r="Q188">
            <v>751517</v>
          </cell>
          <cell r="R188">
            <v>5594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O189" t="str">
            <v>35G331</v>
          </cell>
          <cell r="P189" t="str">
            <v>COULTER</v>
          </cell>
          <cell r="Q189">
            <v>4168631</v>
          </cell>
          <cell r="R189">
            <v>33766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12500</v>
          </cell>
          <cell r="Y189">
            <v>5375</v>
          </cell>
          <cell r="Z189">
            <v>1126</v>
          </cell>
          <cell r="AA189">
            <v>0</v>
          </cell>
          <cell r="AB189">
            <v>2500</v>
          </cell>
          <cell r="AC189">
            <v>0</v>
          </cell>
        </row>
        <row r="190">
          <cell r="O190" t="str">
            <v>78G732</v>
          </cell>
          <cell r="P190" t="str">
            <v>COUNCIL BLUFFS</v>
          </cell>
          <cell r="Q190">
            <v>2809624482</v>
          </cell>
          <cell r="R190">
            <v>22757958</v>
          </cell>
          <cell r="S190">
            <v>0</v>
          </cell>
          <cell r="T190">
            <v>895110</v>
          </cell>
          <cell r="U190">
            <v>0</v>
          </cell>
          <cell r="V190">
            <v>379299</v>
          </cell>
          <cell r="W190">
            <v>0</v>
          </cell>
          <cell r="X190">
            <v>2329179</v>
          </cell>
          <cell r="Y190">
            <v>0</v>
          </cell>
          <cell r="Z190">
            <v>758599</v>
          </cell>
          <cell r="AA190">
            <v>4508175</v>
          </cell>
          <cell r="AB190">
            <v>3388983</v>
          </cell>
          <cell r="AC190">
            <v>7661260</v>
          </cell>
        </row>
        <row r="191">
          <cell r="O191" t="str">
            <v>75G694</v>
          </cell>
          <cell r="P191" t="str">
            <v>CRAIG</v>
          </cell>
          <cell r="Q191">
            <v>8313294</v>
          </cell>
          <cell r="R191">
            <v>67338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O192" t="str">
            <v>92G884</v>
          </cell>
          <cell r="P192" t="str">
            <v>CRAWFORDSVILLE</v>
          </cell>
          <cell r="Q192">
            <v>6360953</v>
          </cell>
          <cell r="R192">
            <v>47659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O193" t="str">
            <v>78G733</v>
          </cell>
          <cell r="P193" t="str">
            <v>CRESCENT</v>
          </cell>
          <cell r="Q193">
            <v>27150371</v>
          </cell>
          <cell r="R193">
            <v>203881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O194" t="str">
            <v>45G421</v>
          </cell>
          <cell r="P194" t="str">
            <v>CRESCO</v>
          </cell>
          <cell r="Q194">
            <v>121282847</v>
          </cell>
          <cell r="R194">
            <v>982391</v>
          </cell>
          <cell r="S194">
            <v>0</v>
          </cell>
          <cell r="T194">
            <v>0</v>
          </cell>
          <cell r="U194">
            <v>0</v>
          </cell>
          <cell r="V194">
            <v>16373</v>
          </cell>
          <cell r="W194">
            <v>0</v>
          </cell>
          <cell r="X194">
            <v>128700</v>
          </cell>
          <cell r="Y194">
            <v>18400</v>
          </cell>
          <cell r="Z194">
            <v>32746</v>
          </cell>
          <cell r="AA194">
            <v>0</v>
          </cell>
          <cell r="AB194">
            <v>463450</v>
          </cell>
          <cell r="AC194">
            <v>0</v>
          </cell>
        </row>
        <row r="195">
          <cell r="O195" t="str">
            <v>88G848</v>
          </cell>
          <cell r="P195" t="str">
            <v>CRESTON</v>
          </cell>
          <cell r="Q195">
            <v>229172213</v>
          </cell>
          <cell r="R195">
            <v>1856295</v>
          </cell>
          <cell r="S195">
            <v>0</v>
          </cell>
          <cell r="T195">
            <v>0</v>
          </cell>
          <cell r="U195">
            <v>0</v>
          </cell>
          <cell r="V195">
            <v>21000</v>
          </cell>
          <cell r="W195">
            <v>0</v>
          </cell>
          <cell r="X195">
            <v>350000</v>
          </cell>
          <cell r="Y195">
            <v>0</v>
          </cell>
          <cell r="Z195">
            <v>61876</v>
          </cell>
          <cell r="AA195">
            <v>185328</v>
          </cell>
          <cell r="AB195">
            <v>244031</v>
          </cell>
          <cell r="AC195">
            <v>280570</v>
          </cell>
        </row>
        <row r="196">
          <cell r="O196" t="str">
            <v>88G849</v>
          </cell>
          <cell r="P196" t="str">
            <v>CROMWELL</v>
          </cell>
          <cell r="Q196">
            <v>2608627</v>
          </cell>
          <cell r="R196">
            <v>18263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4280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O197" t="str">
            <v>41G382</v>
          </cell>
          <cell r="P197" t="str">
            <v>CRYSTAL LAKE</v>
          </cell>
          <cell r="Q197">
            <v>4111745</v>
          </cell>
          <cell r="R197">
            <v>33305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16000</v>
          </cell>
          <cell r="Y197">
            <v>0</v>
          </cell>
          <cell r="Z197">
            <v>1110</v>
          </cell>
          <cell r="AA197">
            <v>0</v>
          </cell>
          <cell r="AB197">
            <v>0</v>
          </cell>
          <cell r="AC197">
            <v>7900</v>
          </cell>
        </row>
        <row r="198">
          <cell r="O198" t="str">
            <v>15G129</v>
          </cell>
          <cell r="P198" t="str">
            <v>CUMBERLAND</v>
          </cell>
          <cell r="Q198">
            <v>3457059</v>
          </cell>
          <cell r="R198">
            <v>28002</v>
          </cell>
          <cell r="S198">
            <v>0</v>
          </cell>
          <cell r="T198">
            <v>0</v>
          </cell>
          <cell r="U198">
            <v>0</v>
          </cell>
          <cell r="V198">
            <v>463</v>
          </cell>
          <cell r="W198">
            <v>0</v>
          </cell>
          <cell r="X198">
            <v>26020</v>
          </cell>
          <cell r="Y198">
            <v>0</v>
          </cell>
          <cell r="Z198">
            <v>0</v>
          </cell>
          <cell r="AA198">
            <v>0</v>
          </cell>
          <cell r="AB198">
            <v>13552</v>
          </cell>
          <cell r="AC198">
            <v>15721</v>
          </cell>
        </row>
        <row r="199">
          <cell r="O199" t="str">
            <v>91G871</v>
          </cell>
          <cell r="P199" t="str">
            <v>CUMMING</v>
          </cell>
          <cell r="Q199">
            <v>27587836</v>
          </cell>
          <cell r="R199">
            <v>223461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4000</v>
          </cell>
          <cell r="Y199">
            <v>0</v>
          </cell>
          <cell r="Z199">
            <v>7449</v>
          </cell>
          <cell r="AA199">
            <v>0</v>
          </cell>
          <cell r="AB199">
            <v>13500</v>
          </cell>
          <cell r="AC199">
            <v>6240</v>
          </cell>
        </row>
        <row r="200">
          <cell r="O200" t="str">
            <v>74G684</v>
          </cell>
          <cell r="P200" t="str">
            <v>CURLEW</v>
          </cell>
          <cell r="Q200">
            <v>448755</v>
          </cell>
          <cell r="R200">
            <v>3635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O201" t="str">
            <v>97G929</v>
          </cell>
          <cell r="P201" t="str">
            <v>CUSHING</v>
          </cell>
          <cell r="Q201">
            <v>3729579</v>
          </cell>
          <cell r="R201">
            <v>30210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9000</v>
          </cell>
          <cell r="Y201">
            <v>0</v>
          </cell>
          <cell r="Z201">
            <v>980</v>
          </cell>
          <cell r="AA201">
            <v>0</v>
          </cell>
          <cell r="AB201">
            <v>5000</v>
          </cell>
          <cell r="AC201">
            <v>6573</v>
          </cell>
        </row>
        <row r="202">
          <cell r="O202" t="str">
            <v>74G685</v>
          </cell>
          <cell r="P202" t="str">
            <v>CYLINDER</v>
          </cell>
          <cell r="Q202">
            <v>2134486</v>
          </cell>
          <cell r="R202">
            <v>17289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4900</v>
          </cell>
          <cell r="Y202">
            <v>292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O203" t="str">
            <v>46G427</v>
          </cell>
          <cell r="P203" t="str">
            <v>DAKOTA CITY</v>
          </cell>
          <cell r="Q203">
            <v>21662481</v>
          </cell>
          <cell r="R203">
            <v>175466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21000</v>
          </cell>
          <cell r="Y203">
            <v>0</v>
          </cell>
          <cell r="Z203">
            <v>5849</v>
          </cell>
          <cell r="AA203">
            <v>0</v>
          </cell>
          <cell r="AB203">
            <v>23042</v>
          </cell>
          <cell r="AC203">
            <v>5500</v>
          </cell>
        </row>
        <row r="204">
          <cell r="O204" t="str">
            <v>25G230</v>
          </cell>
          <cell r="P204" t="str">
            <v>DALLAS CENTER</v>
          </cell>
          <cell r="Q204">
            <v>88350005</v>
          </cell>
          <cell r="R204">
            <v>715635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25000</v>
          </cell>
          <cell r="Y204">
            <v>0</v>
          </cell>
          <cell r="Z204">
            <v>23855</v>
          </cell>
          <cell r="AA204">
            <v>0</v>
          </cell>
          <cell r="AB204">
            <v>73181</v>
          </cell>
          <cell r="AC204">
            <v>116683</v>
          </cell>
        </row>
        <row r="205">
          <cell r="O205" t="str">
            <v>37G347</v>
          </cell>
          <cell r="P205" t="str">
            <v>DANA</v>
          </cell>
          <cell r="Q205">
            <v>1089159</v>
          </cell>
          <cell r="R205">
            <v>8822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2200</v>
          </cell>
          <cell r="Y205">
            <v>0</v>
          </cell>
          <cell r="Z205">
            <v>294</v>
          </cell>
          <cell r="AA205">
            <v>0</v>
          </cell>
          <cell r="AB205">
            <v>0</v>
          </cell>
          <cell r="AC205">
            <v>683</v>
          </cell>
        </row>
        <row r="206">
          <cell r="O206" t="str">
            <v>97G930</v>
          </cell>
          <cell r="P206" t="str">
            <v>DANBURY</v>
          </cell>
          <cell r="Q206">
            <v>10909881</v>
          </cell>
          <cell r="R206">
            <v>67450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O207" t="str">
            <v>29G268</v>
          </cell>
          <cell r="P207" t="str">
            <v>DANVILLE</v>
          </cell>
          <cell r="Q207">
            <v>24176592</v>
          </cell>
          <cell r="R207">
            <v>195830</v>
          </cell>
          <cell r="S207">
            <v>0</v>
          </cell>
          <cell r="T207">
            <v>0</v>
          </cell>
          <cell r="U207">
            <v>0</v>
          </cell>
          <cell r="V207">
            <v>3264</v>
          </cell>
          <cell r="W207">
            <v>0</v>
          </cell>
          <cell r="X207">
            <v>17500</v>
          </cell>
          <cell r="Y207">
            <v>0</v>
          </cell>
          <cell r="Z207">
            <v>0</v>
          </cell>
          <cell r="AA207">
            <v>0</v>
          </cell>
          <cell r="AB207">
            <v>4595</v>
          </cell>
          <cell r="AC207">
            <v>65050</v>
          </cell>
        </row>
        <row r="208">
          <cell r="O208" t="str">
            <v>82G773</v>
          </cell>
          <cell r="P208" t="str">
            <v>DAVENPORT</v>
          </cell>
          <cell r="Q208">
            <v>4570177740</v>
          </cell>
          <cell r="R208">
            <v>37018440</v>
          </cell>
          <cell r="S208">
            <v>0</v>
          </cell>
          <cell r="T208">
            <v>4158850</v>
          </cell>
          <cell r="U208">
            <v>0</v>
          </cell>
          <cell r="V208">
            <v>0</v>
          </cell>
          <cell r="W208">
            <v>0</v>
          </cell>
          <cell r="X208">
            <v>1142550</v>
          </cell>
          <cell r="Y208">
            <v>0</v>
          </cell>
          <cell r="Z208">
            <v>1233948</v>
          </cell>
          <cell r="AA208">
            <v>5907382</v>
          </cell>
          <cell r="AB208">
            <v>6155064</v>
          </cell>
          <cell r="AC208">
            <v>10468560</v>
          </cell>
        </row>
        <row r="209">
          <cell r="O209" t="str">
            <v>27G246</v>
          </cell>
          <cell r="P209" t="str">
            <v>DAVIS CITY</v>
          </cell>
          <cell r="Q209">
            <v>2766700</v>
          </cell>
          <cell r="R209">
            <v>22410</v>
          </cell>
          <cell r="S209">
            <v>0</v>
          </cell>
          <cell r="T209">
            <v>0</v>
          </cell>
          <cell r="U209">
            <v>0</v>
          </cell>
          <cell r="V209">
            <v>374</v>
          </cell>
          <cell r="W209">
            <v>0</v>
          </cell>
          <cell r="X209">
            <v>7460</v>
          </cell>
          <cell r="Y209">
            <v>0</v>
          </cell>
          <cell r="Z209">
            <v>705</v>
          </cell>
          <cell r="AA209">
            <v>0</v>
          </cell>
          <cell r="AB209">
            <v>3972</v>
          </cell>
          <cell r="AC209">
            <v>2820</v>
          </cell>
        </row>
        <row r="210">
          <cell r="O210" t="str">
            <v>25G231</v>
          </cell>
          <cell r="P210" t="str">
            <v>DAWSON</v>
          </cell>
          <cell r="Q210">
            <v>3096818</v>
          </cell>
          <cell r="R210">
            <v>25084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6800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O211" t="str">
            <v>94G902</v>
          </cell>
          <cell r="P211" t="str">
            <v>DAYTON</v>
          </cell>
          <cell r="Q211">
            <v>16873735</v>
          </cell>
          <cell r="R211">
            <v>136677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26789</v>
          </cell>
          <cell r="Y211">
            <v>15069</v>
          </cell>
          <cell r="Z211">
            <v>4556</v>
          </cell>
          <cell r="AA211">
            <v>0</v>
          </cell>
          <cell r="AB211">
            <v>17850</v>
          </cell>
          <cell r="AC211">
            <v>19950</v>
          </cell>
        </row>
        <row r="212">
          <cell r="O212" t="str">
            <v>25G232</v>
          </cell>
          <cell r="P212" t="str">
            <v>DE SOTO</v>
          </cell>
          <cell r="Q212">
            <v>27824403</v>
          </cell>
          <cell r="R212">
            <v>225378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26500</v>
          </cell>
          <cell r="Y212">
            <v>0</v>
          </cell>
          <cell r="Z212">
            <v>7513</v>
          </cell>
          <cell r="AA212">
            <v>13475</v>
          </cell>
          <cell r="AB212">
            <v>18465</v>
          </cell>
          <cell r="AC212">
            <v>14500</v>
          </cell>
        </row>
        <row r="213">
          <cell r="O213" t="str">
            <v>23G207</v>
          </cell>
          <cell r="P213" t="str">
            <v>DE WITT</v>
          </cell>
          <cell r="Q213">
            <v>203192593</v>
          </cell>
          <cell r="R213">
            <v>1645860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143527</v>
          </cell>
          <cell r="Y213">
            <v>0</v>
          </cell>
          <cell r="Z213">
            <v>0</v>
          </cell>
          <cell r="AA213">
            <v>148047</v>
          </cell>
          <cell r="AB213">
            <v>174082</v>
          </cell>
          <cell r="AC213">
            <v>263616</v>
          </cell>
        </row>
        <row r="214">
          <cell r="O214" t="str">
            <v>27G247</v>
          </cell>
          <cell r="P214" t="str">
            <v>DECATUR CITY</v>
          </cell>
          <cell r="Q214">
            <v>2958234</v>
          </cell>
          <cell r="R214">
            <v>23962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5100</v>
          </cell>
          <cell r="Y214">
            <v>500</v>
          </cell>
          <cell r="Z214">
            <v>799</v>
          </cell>
          <cell r="AA214">
            <v>0</v>
          </cell>
          <cell r="AB214">
            <v>3200</v>
          </cell>
          <cell r="AC214">
            <v>1300</v>
          </cell>
        </row>
        <row r="215">
          <cell r="O215" t="str">
            <v>96G920</v>
          </cell>
          <cell r="P215" t="str">
            <v>DECORAH</v>
          </cell>
          <cell r="Q215">
            <v>357348056</v>
          </cell>
          <cell r="R215">
            <v>2894519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141108</v>
          </cell>
          <cell r="Y215">
            <v>0</v>
          </cell>
          <cell r="Z215">
            <v>0</v>
          </cell>
          <cell r="AA215">
            <v>132951</v>
          </cell>
          <cell r="AB215">
            <v>350205</v>
          </cell>
          <cell r="AC215">
            <v>777417</v>
          </cell>
        </row>
        <row r="216">
          <cell r="O216" t="str">
            <v>14G118</v>
          </cell>
          <cell r="P216" t="str">
            <v>DEDHAM</v>
          </cell>
          <cell r="Q216">
            <v>7890887</v>
          </cell>
          <cell r="R216">
            <v>62382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O217" t="str">
            <v>79G744</v>
          </cell>
          <cell r="P217" t="str">
            <v>DEEP RIVER</v>
          </cell>
          <cell r="Q217">
            <v>4164832</v>
          </cell>
          <cell r="R217">
            <v>33735</v>
          </cell>
          <cell r="S217">
            <v>0</v>
          </cell>
          <cell r="T217">
            <v>0</v>
          </cell>
          <cell r="U217">
            <v>0</v>
          </cell>
          <cell r="V217">
            <v>562</v>
          </cell>
          <cell r="W217">
            <v>0</v>
          </cell>
          <cell r="X217">
            <v>11670</v>
          </cell>
          <cell r="Y217">
            <v>0</v>
          </cell>
          <cell r="Z217">
            <v>1125</v>
          </cell>
          <cell r="AA217">
            <v>0</v>
          </cell>
          <cell r="AB217">
            <v>1752</v>
          </cell>
          <cell r="AC217">
            <v>11519</v>
          </cell>
        </row>
        <row r="218">
          <cell r="O218" t="str">
            <v>83G787</v>
          </cell>
          <cell r="P218" t="str">
            <v>DEFIANCE</v>
          </cell>
          <cell r="Q218">
            <v>7860646</v>
          </cell>
          <cell r="R218">
            <v>63671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9318</v>
          </cell>
          <cell r="Y218">
            <v>0</v>
          </cell>
          <cell r="Z218">
            <v>0</v>
          </cell>
          <cell r="AA218">
            <v>0</v>
          </cell>
          <cell r="AB218">
            <v>4162</v>
          </cell>
          <cell r="AC218">
            <v>0</v>
          </cell>
        </row>
        <row r="219">
          <cell r="O219" t="str">
            <v>28G257</v>
          </cell>
          <cell r="P219" t="str">
            <v>DELAWARE</v>
          </cell>
          <cell r="Q219">
            <v>4459511</v>
          </cell>
          <cell r="R219">
            <v>36122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O220" t="str">
            <v>28G258</v>
          </cell>
          <cell r="P220" t="str">
            <v>DELHI</v>
          </cell>
          <cell r="Q220">
            <v>20241263</v>
          </cell>
          <cell r="R220">
            <v>163954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33000</v>
          </cell>
          <cell r="Y220">
            <v>0</v>
          </cell>
          <cell r="Z220">
            <v>5465</v>
          </cell>
          <cell r="AA220">
            <v>0</v>
          </cell>
          <cell r="AB220">
            <v>0</v>
          </cell>
          <cell r="AC220">
            <v>25000</v>
          </cell>
        </row>
        <row r="221">
          <cell r="O221" t="str">
            <v>23G206</v>
          </cell>
          <cell r="P221" t="str">
            <v>DELMAR</v>
          </cell>
          <cell r="Q221">
            <v>11863686</v>
          </cell>
          <cell r="R221">
            <v>96096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3203</v>
          </cell>
          <cell r="AA221">
            <v>0</v>
          </cell>
          <cell r="AB221">
            <v>10973</v>
          </cell>
          <cell r="AC221">
            <v>0</v>
          </cell>
        </row>
        <row r="222">
          <cell r="O222" t="str">
            <v>24G219</v>
          </cell>
          <cell r="P222" t="str">
            <v>DELOIT</v>
          </cell>
          <cell r="Q222">
            <v>4015369</v>
          </cell>
          <cell r="R222">
            <v>32524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17000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O223" t="str">
            <v>54G501</v>
          </cell>
          <cell r="P223" t="str">
            <v>DELTA</v>
          </cell>
          <cell r="Q223">
            <v>3077290</v>
          </cell>
          <cell r="R223">
            <v>24926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7000</v>
          </cell>
          <cell r="Y223">
            <v>0</v>
          </cell>
          <cell r="Z223">
            <v>0</v>
          </cell>
          <cell r="AA223">
            <v>0</v>
          </cell>
          <cell r="AB223">
            <v>6800</v>
          </cell>
          <cell r="AC223">
            <v>0</v>
          </cell>
        </row>
        <row r="224">
          <cell r="O224" t="str">
            <v>24G220</v>
          </cell>
          <cell r="P224" t="str">
            <v>DENISON</v>
          </cell>
          <cell r="Q224">
            <v>216404291</v>
          </cell>
          <cell r="R224">
            <v>1752875</v>
          </cell>
          <cell r="S224">
            <v>0</v>
          </cell>
          <cell r="T224">
            <v>20558</v>
          </cell>
          <cell r="U224">
            <v>0</v>
          </cell>
          <cell r="V224">
            <v>29213</v>
          </cell>
          <cell r="W224">
            <v>0</v>
          </cell>
          <cell r="X224">
            <v>320000</v>
          </cell>
          <cell r="Y224">
            <v>0</v>
          </cell>
          <cell r="Z224">
            <v>58429</v>
          </cell>
          <cell r="AA224">
            <v>0</v>
          </cell>
          <cell r="AB224">
            <v>459572</v>
          </cell>
          <cell r="AC224">
            <v>567199</v>
          </cell>
        </row>
        <row r="225">
          <cell r="O225" t="str">
            <v>09G064</v>
          </cell>
          <cell r="P225" t="str">
            <v>DENVER</v>
          </cell>
          <cell r="Q225">
            <v>67466113</v>
          </cell>
          <cell r="R225">
            <v>376980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</row>
        <row r="226">
          <cell r="O226" t="str">
            <v>59G564</v>
          </cell>
          <cell r="P226" t="str">
            <v>DERBY</v>
          </cell>
          <cell r="Q226">
            <v>845312</v>
          </cell>
          <cell r="R226">
            <v>6847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7100</v>
          </cell>
          <cell r="Y226">
            <v>0</v>
          </cell>
          <cell r="Z226">
            <v>0</v>
          </cell>
          <cell r="AA226">
            <v>0</v>
          </cell>
          <cell r="AB226">
            <v>1116</v>
          </cell>
          <cell r="AC226">
            <v>0</v>
          </cell>
        </row>
        <row r="227">
          <cell r="O227" t="str">
            <v>77G717</v>
          </cell>
          <cell r="P227" t="str">
            <v>DES MOINES</v>
          </cell>
          <cell r="Q227">
            <v>7798033783</v>
          </cell>
          <cell r="R227">
            <v>63164074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2339449</v>
          </cell>
          <cell r="Y227">
            <v>0</v>
          </cell>
          <cell r="Z227">
            <v>0</v>
          </cell>
          <cell r="AA227">
            <v>14083531</v>
          </cell>
          <cell r="AB227">
            <v>7426661</v>
          </cell>
          <cell r="AC227">
            <v>19585424</v>
          </cell>
        </row>
        <row r="228">
          <cell r="O228" t="str">
            <v>25G233</v>
          </cell>
          <cell r="P228" t="str">
            <v>DEXTER</v>
          </cell>
          <cell r="Q228">
            <v>21492374</v>
          </cell>
          <cell r="R228">
            <v>174088</v>
          </cell>
          <cell r="S228">
            <v>0</v>
          </cell>
          <cell r="T228">
            <v>0</v>
          </cell>
          <cell r="U228">
            <v>0</v>
          </cell>
          <cell r="V228">
            <v>2901</v>
          </cell>
          <cell r="W228">
            <v>0</v>
          </cell>
          <cell r="X228">
            <v>37000</v>
          </cell>
          <cell r="Y228">
            <v>0</v>
          </cell>
          <cell r="Z228">
            <v>5803</v>
          </cell>
          <cell r="AA228">
            <v>0</v>
          </cell>
          <cell r="AB228">
            <v>10903</v>
          </cell>
          <cell r="AC228">
            <v>5250</v>
          </cell>
        </row>
        <row r="229">
          <cell r="O229" t="str">
            <v>80G754</v>
          </cell>
          <cell r="P229" t="str">
            <v>DIAGONAL</v>
          </cell>
          <cell r="Q229">
            <v>4010104</v>
          </cell>
          <cell r="R229">
            <v>32482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4500</v>
          </cell>
          <cell r="Y229">
            <v>0</v>
          </cell>
          <cell r="Z229">
            <v>0</v>
          </cell>
          <cell r="AA229">
            <v>0</v>
          </cell>
          <cell r="AB229">
            <v>5000</v>
          </cell>
          <cell r="AC229">
            <v>4500</v>
          </cell>
        </row>
        <row r="230">
          <cell r="O230" t="str">
            <v>21G172</v>
          </cell>
          <cell r="P230" t="str">
            <v>DICKENS</v>
          </cell>
          <cell r="Q230">
            <v>6453830</v>
          </cell>
          <cell r="R230">
            <v>52276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</row>
        <row r="231">
          <cell r="O231" t="str">
            <v>38G355</v>
          </cell>
          <cell r="P231" t="str">
            <v>DIKE</v>
          </cell>
          <cell r="Q231">
            <v>53998163</v>
          </cell>
          <cell r="R231">
            <v>437385</v>
          </cell>
          <cell r="S231">
            <v>0</v>
          </cell>
          <cell r="T231">
            <v>0</v>
          </cell>
          <cell r="U231">
            <v>0</v>
          </cell>
          <cell r="V231">
            <v>7290</v>
          </cell>
          <cell r="W231">
            <v>0</v>
          </cell>
          <cell r="X231">
            <v>38000</v>
          </cell>
          <cell r="Y231">
            <v>0</v>
          </cell>
          <cell r="Z231">
            <v>14580</v>
          </cell>
          <cell r="AA231">
            <v>0</v>
          </cell>
          <cell r="AB231">
            <v>31070</v>
          </cell>
          <cell r="AC231">
            <v>68973</v>
          </cell>
        </row>
        <row r="232">
          <cell r="O232" t="str">
            <v>82G774</v>
          </cell>
          <cell r="P232" t="str">
            <v>DIXON</v>
          </cell>
          <cell r="Q232">
            <v>5795983</v>
          </cell>
          <cell r="R232">
            <v>46947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1565</v>
          </cell>
          <cell r="AA232">
            <v>0</v>
          </cell>
          <cell r="AB232">
            <v>0</v>
          </cell>
          <cell r="AC232">
            <v>0</v>
          </cell>
        </row>
        <row r="233">
          <cell r="O233" t="str">
            <v>32G304</v>
          </cell>
          <cell r="P233" t="str">
            <v>DOLLIVER</v>
          </cell>
          <cell r="Q233">
            <v>1699906</v>
          </cell>
          <cell r="R233">
            <v>13769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O234" t="str">
            <v>82G775</v>
          </cell>
          <cell r="P234" t="str">
            <v>DONAHUE</v>
          </cell>
          <cell r="Q234">
            <v>12734375</v>
          </cell>
          <cell r="R234">
            <v>92000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5">
          <cell r="O235" t="str">
            <v>56G529</v>
          </cell>
          <cell r="P235" t="str">
            <v>DONNELLSON</v>
          </cell>
          <cell r="Q235">
            <v>23689322</v>
          </cell>
          <cell r="R235">
            <v>191884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36000</v>
          </cell>
          <cell r="Y235">
            <v>0</v>
          </cell>
          <cell r="Z235">
            <v>0</v>
          </cell>
          <cell r="AA235">
            <v>0</v>
          </cell>
          <cell r="AB235">
            <v>23000</v>
          </cell>
          <cell r="AC235">
            <v>0</v>
          </cell>
        </row>
        <row r="236">
          <cell r="O236" t="str">
            <v>60G569</v>
          </cell>
          <cell r="P236" t="str">
            <v>DOON</v>
          </cell>
          <cell r="Q236">
            <v>22208768</v>
          </cell>
          <cell r="R236">
            <v>179891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O237" t="str">
            <v>17G144</v>
          </cell>
          <cell r="P237" t="str">
            <v>DOUGHERTY</v>
          </cell>
          <cell r="Q237">
            <v>2279136</v>
          </cell>
          <cell r="R237">
            <v>18461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15000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O238" t="str">
            <v>24G221</v>
          </cell>
          <cell r="P238" t="str">
            <v>DOW CITY</v>
          </cell>
          <cell r="Q238">
            <v>9117788</v>
          </cell>
          <cell r="R238">
            <v>73854</v>
          </cell>
          <cell r="S238">
            <v>0</v>
          </cell>
          <cell r="T238">
            <v>0</v>
          </cell>
          <cell r="U238">
            <v>0</v>
          </cell>
          <cell r="V238">
            <v>1080</v>
          </cell>
          <cell r="W238">
            <v>0</v>
          </cell>
          <cell r="X238">
            <v>39767</v>
          </cell>
          <cell r="Y238">
            <v>0</v>
          </cell>
          <cell r="Z238">
            <v>2462</v>
          </cell>
          <cell r="AA238">
            <v>0</v>
          </cell>
          <cell r="AB238">
            <v>5936</v>
          </cell>
          <cell r="AC238">
            <v>3300</v>
          </cell>
        </row>
        <row r="239">
          <cell r="O239" t="str">
            <v>99G950</v>
          </cell>
          <cell r="P239" t="str">
            <v>DOWS</v>
          </cell>
          <cell r="Q239">
            <v>10037343</v>
          </cell>
          <cell r="R239">
            <v>81302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33000</v>
          </cell>
          <cell r="Y239">
            <v>1821</v>
          </cell>
          <cell r="Z239">
            <v>2710</v>
          </cell>
          <cell r="AA239">
            <v>0</v>
          </cell>
          <cell r="AB239">
            <v>16695</v>
          </cell>
          <cell r="AC239">
            <v>0</v>
          </cell>
        </row>
        <row r="240">
          <cell r="O240" t="str">
            <v>26G243</v>
          </cell>
          <cell r="P240" t="str">
            <v>DRAKESVILLE</v>
          </cell>
          <cell r="Q240">
            <v>2731213</v>
          </cell>
          <cell r="R240">
            <v>22123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5000</v>
          </cell>
          <cell r="Y240">
            <v>0</v>
          </cell>
          <cell r="Z240">
            <v>0</v>
          </cell>
          <cell r="AA240">
            <v>0</v>
          </cell>
          <cell r="AB240">
            <v>850</v>
          </cell>
          <cell r="AC240">
            <v>0</v>
          </cell>
        </row>
        <row r="241">
          <cell r="O241" t="str">
            <v>31G288</v>
          </cell>
          <cell r="P241" t="str">
            <v>DUBUQUE</v>
          </cell>
          <cell r="Q241">
            <v>2542043245</v>
          </cell>
          <cell r="R241">
            <v>20590550</v>
          </cell>
          <cell r="S241">
            <v>0</v>
          </cell>
          <cell r="T241">
            <v>1558460</v>
          </cell>
          <cell r="U241">
            <v>0</v>
          </cell>
          <cell r="V241">
            <v>0</v>
          </cell>
          <cell r="W241">
            <v>0</v>
          </cell>
          <cell r="X241">
            <v>355216</v>
          </cell>
          <cell r="Y241">
            <v>0</v>
          </cell>
          <cell r="Z241">
            <v>0</v>
          </cell>
          <cell r="AA241">
            <v>0</v>
          </cell>
          <cell r="AB241">
            <v>3520529</v>
          </cell>
          <cell r="AC241">
            <v>0</v>
          </cell>
        </row>
        <row r="242">
          <cell r="O242" t="str">
            <v>12G098</v>
          </cell>
          <cell r="P242" t="str">
            <v>DUMONT</v>
          </cell>
          <cell r="Q242">
            <v>11077414</v>
          </cell>
          <cell r="R242">
            <v>89727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30915</v>
          </cell>
          <cell r="Y242">
            <v>0</v>
          </cell>
          <cell r="Z242">
            <v>2990</v>
          </cell>
          <cell r="AA242">
            <v>0</v>
          </cell>
          <cell r="AB242">
            <v>14871</v>
          </cell>
          <cell r="AC242">
            <v>7771</v>
          </cell>
        </row>
        <row r="243">
          <cell r="O243" t="str">
            <v>94G903</v>
          </cell>
          <cell r="P243" t="str">
            <v>DUNCOMBE</v>
          </cell>
          <cell r="Q243">
            <v>14954894</v>
          </cell>
          <cell r="R243">
            <v>121135</v>
          </cell>
          <cell r="S243">
            <v>0</v>
          </cell>
          <cell r="T243">
            <v>0</v>
          </cell>
          <cell r="U243">
            <v>0</v>
          </cell>
          <cell r="V243">
            <v>2019</v>
          </cell>
          <cell r="W243">
            <v>0</v>
          </cell>
          <cell r="X243">
            <v>19200</v>
          </cell>
          <cell r="Y243">
            <v>8024</v>
          </cell>
          <cell r="Z243">
            <v>4038</v>
          </cell>
          <cell r="AA243">
            <v>0</v>
          </cell>
          <cell r="AB243">
            <v>14775</v>
          </cell>
          <cell r="AC243">
            <v>0</v>
          </cell>
        </row>
        <row r="244">
          <cell r="O244" t="str">
            <v>28G259</v>
          </cell>
          <cell r="P244" t="str">
            <v>DUNDEE</v>
          </cell>
          <cell r="Q244">
            <v>3371994</v>
          </cell>
          <cell r="R244">
            <v>27313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7000</v>
          </cell>
          <cell r="Y244">
            <v>0</v>
          </cell>
          <cell r="Z244">
            <v>0</v>
          </cell>
          <cell r="AA244">
            <v>0</v>
          </cell>
          <cell r="AB244">
            <v>2400</v>
          </cell>
          <cell r="AC244">
            <v>0</v>
          </cell>
        </row>
        <row r="245">
          <cell r="O245" t="str">
            <v>07G047</v>
          </cell>
          <cell r="P245" t="str">
            <v>DUNKERTON</v>
          </cell>
          <cell r="Q245">
            <v>31749445</v>
          </cell>
          <cell r="R245">
            <v>257171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</row>
        <row r="246">
          <cell r="O246" t="str">
            <v>43G400</v>
          </cell>
          <cell r="P246" t="str">
            <v>DUNLAP</v>
          </cell>
          <cell r="Q246">
            <v>29162378</v>
          </cell>
          <cell r="R246">
            <v>236215</v>
          </cell>
          <cell r="S246">
            <v>0</v>
          </cell>
          <cell r="T246">
            <v>0</v>
          </cell>
          <cell r="U246">
            <v>5000</v>
          </cell>
          <cell r="V246">
            <v>0</v>
          </cell>
          <cell r="W246">
            <v>0</v>
          </cell>
          <cell r="X246">
            <v>36000</v>
          </cell>
          <cell r="Y246">
            <v>0</v>
          </cell>
          <cell r="Z246">
            <v>7874</v>
          </cell>
          <cell r="AA246">
            <v>0</v>
          </cell>
          <cell r="AB246">
            <v>63000</v>
          </cell>
          <cell r="AC246">
            <v>116000</v>
          </cell>
        </row>
        <row r="247">
          <cell r="O247" t="str">
            <v>31G289</v>
          </cell>
          <cell r="P247" t="str">
            <v>DURANGO</v>
          </cell>
          <cell r="Q247">
            <v>755863</v>
          </cell>
          <cell r="R247">
            <v>720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</row>
        <row r="248">
          <cell r="O248" t="str">
            <v>16G137</v>
          </cell>
          <cell r="P248" t="str">
            <v>DURANT</v>
          </cell>
          <cell r="Q248">
            <v>85058050</v>
          </cell>
          <cell r="R248">
            <v>688970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6948</v>
          </cell>
          <cell r="Z248">
            <v>0</v>
          </cell>
          <cell r="AA248">
            <v>0</v>
          </cell>
          <cell r="AB248">
            <v>64007</v>
          </cell>
          <cell r="AC248">
            <v>85876</v>
          </cell>
        </row>
        <row r="249">
          <cell r="O249" t="str">
            <v>31G290</v>
          </cell>
          <cell r="P249" t="str">
            <v>DYERSVILLE</v>
          </cell>
          <cell r="Q249">
            <v>244446936</v>
          </cell>
          <cell r="R249">
            <v>1938465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O250" t="str">
            <v>86G827</v>
          </cell>
          <cell r="P250" t="str">
            <v>DYSART</v>
          </cell>
          <cell r="Q250">
            <v>39767252</v>
          </cell>
          <cell r="R250">
            <v>322115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31573</v>
          </cell>
          <cell r="Y250">
            <v>0</v>
          </cell>
          <cell r="Z250">
            <v>0</v>
          </cell>
          <cell r="AA250">
            <v>0</v>
          </cell>
          <cell r="AB250">
            <v>25415</v>
          </cell>
          <cell r="AC250">
            <v>38478</v>
          </cell>
        </row>
        <row r="251">
          <cell r="O251" t="str">
            <v>99G951</v>
          </cell>
          <cell r="P251" t="str">
            <v>EAGLE GROVE</v>
          </cell>
          <cell r="Q251">
            <v>80719969</v>
          </cell>
          <cell r="R251">
            <v>653832</v>
          </cell>
          <cell r="S251">
            <v>0</v>
          </cell>
          <cell r="T251">
            <v>6511</v>
          </cell>
          <cell r="U251">
            <v>6000</v>
          </cell>
          <cell r="V251">
            <v>0</v>
          </cell>
          <cell r="W251">
            <v>0</v>
          </cell>
          <cell r="X251">
            <v>63100</v>
          </cell>
          <cell r="Y251">
            <v>109723</v>
          </cell>
          <cell r="Z251">
            <v>0</v>
          </cell>
          <cell r="AA251">
            <v>0</v>
          </cell>
          <cell r="AB251">
            <v>145730</v>
          </cell>
          <cell r="AC251">
            <v>207820</v>
          </cell>
        </row>
        <row r="252">
          <cell r="O252" t="str">
            <v>61G577</v>
          </cell>
          <cell r="P252" t="str">
            <v>EARLHAM</v>
          </cell>
          <cell r="Q252">
            <v>48347588</v>
          </cell>
          <cell r="R252">
            <v>391615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33000</v>
          </cell>
          <cell r="Y252">
            <v>7888</v>
          </cell>
          <cell r="Z252">
            <v>0</v>
          </cell>
          <cell r="AA252">
            <v>0</v>
          </cell>
          <cell r="AB252">
            <v>49285</v>
          </cell>
          <cell r="AC252">
            <v>50000</v>
          </cell>
        </row>
        <row r="253">
          <cell r="O253" t="str">
            <v>83G788</v>
          </cell>
          <cell r="P253" t="str">
            <v>EARLING</v>
          </cell>
          <cell r="Q253">
            <v>7933905</v>
          </cell>
          <cell r="R253">
            <v>64265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21000</v>
          </cell>
          <cell r="Y253">
            <v>0</v>
          </cell>
          <cell r="Z253">
            <v>2142</v>
          </cell>
          <cell r="AA253">
            <v>0</v>
          </cell>
          <cell r="AB253">
            <v>6711</v>
          </cell>
          <cell r="AC253">
            <v>0</v>
          </cell>
        </row>
        <row r="254">
          <cell r="O254" t="str">
            <v>28G260</v>
          </cell>
          <cell r="P254" t="str">
            <v>EARLVILLE</v>
          </cell>
          <cell r="Q254">
            <v>19324414</v>
          </cell>
          <cell r="R254">
            <v>156528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28000</v>
          </cell>
          <cell r="Y254">
            <v>0</v>
          </cell>
          <cell r="Z254">
            <v>0</v>
          </cell>
          <cell r="AA254">
            <v>0</v>
          </cell>
          <cell r="AB254">
            <v>18900</v>
          </cell>
          <cell r="AC254">
            <v>16750</v>
          </cell>
        </row>
        <row r="255">
          <cell r="O255" t="str">
            <v>81G762</v>
          </cell>
          <cell r="P255" t="str">
            <v>EARLY</v>
          </cell>
          <cell r="Q255">
            <v>10932016</v>
          </cell>
          <cell r="R255">
            <v>88549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19990</v>
          </cell>
          <cell r="Y255">
            <v>557</v>
          </cell>
          <cell r="Z255">
            <v>2952</v>
          </cell>
          <cell r="AA255">
            <v>0</v>
          </cell>
          <cell r="AB255">
            <v>9988</v>
          </cell>
          <cell r="AC255">
            <v>45000</v>
          </cell>
        </row>
        <row r="256">
          <cell r="O256" t="str">
            <v>61G578</v>
          </cell>
          <cell r="P256" t="str">
            <v>EAST PERU</v>
          </cell>
          <cell r="Q256">
            <v>1613458</v>
          </cell>
          <cell r="R256">
            <v>13069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5000</v>
          </cell>
          <cell r="Y256">
            <v>680</v>
          </cell>
          <cell r="Z256">
            <v>0</v>
          </cell>
          <cell r="AA256">
            <v>0</v>
          </cell>
          <cell r="AB256">
            <v>1000</v>
          </cell>
          <cell r="AC256">
            <v>0</v>
          </cell>
        </row>
        <row r="257">
          <cell r="O257" t="str">
            <v>90G865</v>
          </cell>
          <cell r="P257" t="str">
            <v>EDDYVILLE</v>
          </cell>
          <cell r="Q257">
            <v>21243776</v>
          </cell>
          <cell r="R257">
            <v>172075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42399</v>
          </cell>
          <cell r="AC257">
            <v>32481</v>
          </cell>
        </row>
        <row r="258">
          <cell r="O258" t="str">
            <v>28G183</v>
          </cell>
          <cell r="P258" t="str">
            <v>EDGEWOOD</v>
          </cell>
          <cell r="Q258">
            <v>28155159</v>
          </cell>
          <cell r="R258">
            <v>228057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39000</v>
          </cell>
          <cell r="Y258">
            <v>0</v>
          </cell>
          <cell r="Z258">
            <v>7602</v>
          </cell>
          <cell r="AA258">
            <v>0</v>
          </cell>
          <cell r="AB258">
            <v>30036</v>
          </cell>
          <cell r="AC258">
            <v>26400</v>
          </cell>
        </row>
        <row r="259">
          <cell r="O259" t="str">
            <v>86G828</v>
          </cell>
          <cell r="P259" t="str">
            <v>ELBERON</v>
          </cell>
          <cell r="Q259">
            <v>5103390</v>
          </cell>
          <cell r="R259">
            <v>41337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5000</v>
          </cell>
          <cell r="Y259">
            <v>0</v>
          </cell>
          <cell r="Z259">
            <v>0</v>
          </cell>
          <cell r="AA259">
            <v>0</v>
          </cell>
          <cell r="AB259">
            <v>1400</v>
          </cell>
          <cell r="AC259">
            <v>0</v>
          </cell>
        </row>
        <row r="260">
          <cell r="O260" t="str">
            <v>90G866</v>
          </cell>
          <cell r="P260" t="str">
            <v>ELDON</v>
          </cell>
          <cell r="Q260">
            <v>10558088</v>
          </cell>
          <cell r="R260">
            <v>85521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40545</v>
          </cell>
          <cell r="Y260">
            <v>0</v>
          </cell>
          <cell r="Z260">
            <v>2851</v>
          </cell>
          <cell r="AA260">
            <v>0</v>
          </cell>
          <cell r="AB260">
            <v>26922</v>
          </cell>
          <cell r="AC260">
            <v>0</v>
          </cell>
        </row>
        <row r="261">
          <cell r="O261" t="str">
            <v>42G391</v>
          </cell>
          <cell r="P261" t="str">
            <v>ELDORA</v>
          </cell>
          <cell r="Q261">
            <v>63428808</v>
          </cell>
          <cell r="R261">
            <v>513773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83669</v>
          </cell>
          <cell r="Y261">
            <v>0</v>
          </cell>
          <cell r="Z261">
            <v>17126</v>
          </cell>
          <cell r="AA261">
            <v>0</v>
          </cell>
          <cell r="AB261">
            <v>133124</v>
          </cell>
          <cell r="AC261">
            <v>195920</v>
          </cell>
        </row>
        <row r="262">
          <cell r="O262" t="str">
            <v>82G776</v>
          </cell>
          <cell r="P262" t="str">
            <v>ELDRIDGE</v>
          </cell>
          <cell r="Q262">
            <v>380954509</v>
          </cell>
          <cell r="R262">
            <v>2490000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35000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</row>
        <row r="263">
          <cell r="O263" t="str">
            <v>33G312</v>
          </cell>
          <cell r="P263" t="str">
            <v>ELGIN</v>
          </cell>
          <cell r="Q263">
            <v>16928815</v>
          </cell>
          <cell r="R263">
            <v>137123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29000</v>
          </cell>
          <cell r="Y263">
            <v>2240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</row>
        <row r="264">
          <cell r="O264" t="str">
            <v>83G789</v>
          </cell>
          <cell r="P264" t="str">
            <v>ELK HORN</v>
          </cell>
          <cell r="Q264">
            <v>15997280</v>
          </cell>
          <cell r="R264">
            <v>129578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19777</v>
          </cell>
          <cell r="Y264">
            <v>0</v>
          </cell>
          <cell r="Z264">
            <v>4319</v>
          </cell>
          <cell r="AA264">
            <v>0</v>
          </cell>
          <cell r="AB264">
            <v>13482</v>
          </cell>
          <cell r="AC264">
            <v>12736</v>
          </cell>
        </row>
        <row r="265">
          <cell r="O265" t="str">
            <v>07G048</v>
          </cell>
          <cell r="P265" t="str">
            <v>ELK RUN HEIGHTS</v>
          </cell>
          <cell r="Q265">
            <v>44050605</v>
          </cell>
          <cell r="R265">
            <v>356810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</row>
        <row r="266">
          <cell r="O266" t="str">
            <v>22G184</v>
          </cell>
          <cell r="P266" t="str">
            <v>ELKADER</v>
          </cell>
          <cell r="Q266">
            <v>42762665</v>
          </cell>
          <cell r="R266">
            <v>346378</v>
          </cell>
          <cell r="S266">
            <v>0</v>
          </cell>
          <cell r="T266">
            <v>0</v>
          </cell>
          <cell r="U266">
            <v>0</v>
          </cell>
          <cell r="V266">
            <v>5773</v>
          </cell>
          <cell r="W266">
            <v>0</v>
          </cell>
          <cell r="X266">
            <v>46943</v>
          </cell>
          <cell r="Y266">
            <v>0</v>
          </cell>
          <cell r="Z266">
            <v>0</v>
          </cell>
          <cell r="AA266">
            <v>0</v>
          </cell>
          <cell r="AB266">
            <v>74289</v>
          </cell>
          <cell r="AC266">
            <v>67244</v>
          </cell>
        </row>
        <row r="267">
          <cell r="O267" t="str">
            <v>77G718</v>
          </cell>
          <cell r="P267" t="str">
            <v>ELKHART</v>
          </cell>
          <cell r="Q267">
            <v>13588422</v>
          </cell>
          <cell r="R267">
            <v>110066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18895</v>
          </cell>
          <cell r="Y267">
            <v>0</v>
          </cell>
          <cell r="Z267">
            <v>3669</v>
          </cell>
          <cell r="AA267">
            <v>0</v>
          </cell>
          <cell r="AB267">
            <v>4725</v>
          </cell>
          <cell r="AC267">
            <v>0</v>
          </cell>
        </row>
        <row r="268">
          <cell r="O268" t="str">
            <v>22G185</v>
          </cell>
          <cell r="P268" t="str">
            <v>ELKPORT</v>
          </cell>
          <cell r="Q268">
            <v>757795</v>
          </cell>
          <cell r="R268">
            <v>4512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</row>
        <row r="269">
          <cell r="O269" t="str">
            <v>69G645</v>
          </cell>
          <cell r="P269" t="str">
            <v>ELLIOTT</v>
          </cell>
          <cell r="Q269">
            <v>4942739</v>
          </cell>
          <cell r="R269">
            <v>40036</v>
          </cell>
          <cell r="S269">
            <v>0</v>
          </cell>
          <cell r="T269">
            <v>0</v>
          </cell>
          <cell r="U269">
            <v>0</v>
          </cell>
          <cell r="V269">
            <v>667</v>
          </cell>
          <cell r="W269">
            <v>0</v>
          </cell>
          <cell r="X269">
            <v>11000</v>
          </cell>
          <cell r="Y269">
            <v>0</v>
          </cell>
          <cell r="Z269">
            <v>1335</v>
          </cell>
          <cell r="AA269">
            <v>0</v>
          </cell>
          <cell r="AB269">
            <v>7425</v>
          </cell>
          <cell r="AC269">
            <v>8317</v>
          </cell>
        </row>
        <row r="270">
          <cell r="O270" t="str">
            <v>80G755</v>
          </cell>
          <cell r="P270" t="str">
            <v>ELLSTON</v>
          </cell>
          <cell r="Q270">
            <v>553334</v>
          </cell>
          <cell r="R270">
            <v>4482</v>
          </cell>
          <cell r="S270">
            <v>0</v>
          </cell>
          <cell r="T270">
            <v>0</v>
          </cell>
          <cell r="U270">
            <v>0</v>
          </cell>
          <cell r="V270">
            <v>75</v>
          </cell>
          <cell r="W270">
            <v>0</v>
          </cell>
          <cell r="X270">
            <v>1391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</row>
        <row r="271">
          <cell r="O271" t="str">
            <v>40G372</v>
          </cell>
          <cell r="P271" t="str">
            <v>ELLSWORTH</v>
          </cell>
          <cell r="Q271">
            <v>20711913</v>
          </cell>
          <cell r="R271">
            <v>167766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14175</v>
          </cell>
          <cell r="Y271">
            <v>0</v>
          </cell>
          <cell r="Z271">
            <v>5310</v>
          </cell>
          <cell r="AA271">
            <v>0</v>
          </cell>
          <cell r="AB271">
            <v>13675</v>
          </cell>
          <cell r="AC271">
            <v>0</v>
          </cell>
        </row>
        <row r="272">
          <cell r="O272" t="str">
            <v>45G422</v>
          </cell>
          <cell r="P272" t="str">
            <v>ELMA</v>
          </cell>
          <cell r="Q272">
            <v>11544972</v>
          </cell>
          <cell r="R272">
            <v>93514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2594</v>
          </cell>
          <cell r="Z272">
            <v>3117</v>
          </cell>
          <cell r="AA272">
            <v>0</v>
          </cell>
          <cell r="AB272">
            <v>13800</v>
          </cell>
          <cell r="AC272">
            <v>0</v>
          </cell>
        </row>
        <row r="273">
          <cell r="O273" t="str">
            <v>57G543</v>
          </cell>
          <cell r="P273" t="str">
            <v>ELY</v>
          </cell>
          <cell r="Q273">
            <v>84656975</v>
          </cell>
          <cell r="R273">
            <v>685721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16133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13982</v>
          </cell>
        </row>
        <row r="274">
          <cell r="O274" t="str">
            <v>65G616</v>
          </cell>
          <cell r="P274" t="str">
            <v>EMERSON</v>
          </cell>
          <cell r="Q274">
            <v>10346920</v>
          </cell>
          <cell r="R274">
            <v>83810</v>
          </cell>
          <cell r="S274">
            <v>0</v>
          </cell>
          <cell r="T274">
            <v>0</v>
          </cell>
          <cell r="U274">
            <v>0</v>
          </cell>
          <cell r="V274">
            <v>1300</v>
          </cell>
          <cell r="W274">
            <v>0</v>
          </cell>
          <cell r="X274">
            <v>12000</v>
          </cell>
          <cell r="Y274">
            <v>0</v>
          </cell>
          <cell r="Z274">
            <v>2794</v>
          </cell>
          <cell r="AA274">
            <v>0</v>
          </cell>
          <cell r="AB274">
            <v>7204</v>
          </cell>
          <cell r="AC274">
            <v>2115</v>
          </cell>
        </row>
        <row r="275">
          <cell r="O275" t="str">
            <v>74G686</v>
          </cell>
          <cell r="P275" t="str">
            <v>EMMETSBURG</v>
          </cell>
          <cell r="Q275">
            <v>133566842</v>
          </cell>
          <cell r="R275">
            <v>1081891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66644</v>
          </cell>
          <cell r="Y275">
            <v>0</v>
          </cell>
          <cell r="Z275">
            <v>36063</v>
          </cell>
          <cell r="AA275">
            <v>0</v>
          </cell>
          <cell r="AB275">
            <v>202622</v>
          </cell>
          <cell r="AC275">
            <v>392513</v>
          </cell>
        </row>
        <row r="276">
          <cell r="O276" t="str">
            <v>31G291</v>
          </cell>
          <cell r="P276" t="str">
            <v>EPWORTH</v>
          </cell>
          <cell r="Q276">
            <v>58663674</v>
          </cell>
          <cell r="R276">
            <v>456070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7">
          <cell r="O277" t="str">
            <v>73G677</v>
          </cell>
          <cell r="P277" t="str">
            <v>ESSEX</v>
          </cell>
          <cell r="Q277">
            <v>15496851</v>
          </cell>
          <cell r="R277">
            <v>125524</v>
          </cell>
          <cell r="S277">
            <v>0</v>
          </cell>
          <cell r="T277">
            <v>0</v>
          </cell>
          <cell r="U277">
            <v>0</v>
          </cell>
          <cell r="V277">
            <v>2092</v>
          </cell>
          <cell r="W277">
            <v>0</v>
          </cell>
          <cell r="X277">
            <v>28000</v>
          </cell>
          <cell r="Y277">
            <v>0</v>
          </cell>
          <cell r="Z277">
            <v>4184</v>
          </cell>
          <cell r="AA277">
            <v>0</v>
          </cell>
          <cell r="AB277">
            <v>19416</v>
          </cell>
          <cell r="AC277">
            <v>55200</v>
          </cell>
        </row>
        <row r="278">
          <cell r="O278" t="str">
            <v>32G305</v>
          </cell>
          <cell r="P278" t="str">
            <v>ESTHERVILLE</v>
          </cell>
          <cell r="Q278">
            <v>157752636</v>
          </cell>
          <cell r="R278">
            <v>1277796</v>
          </cell>
          <cell r="S278">
            <v>0</v>
          </cell>
          <cell r="T278">
            <v>7500</v>
          </cell>
          <cell r="U278">
            <v>0</v>
          </cell>
          <cell r="V278">
            <v>0</v>
          </cell>
          <cell r="W278">
            <v>0</v>
          </cell>
          <cell r="X278">
            <v>130300</v>
          </cell>
          <cell r="Y278">
            <v>0</v>
          </cell>
          <cell r="Z278">
            <v>40846</v>
          </cell>
          <cell r="AA278">
            <v>150000</v>
          </cell>
          <cell r="AB278">
            <v>200000</v>
          </cell>
          <cell r="AC278">
            <v>391000</v>
          </cell>
        </row>
        <row r="279">
          <cell r="O279" t="str">
            <v>07G049</v>
          </cell>
          <cell r="P279" t="str">
            <v>EVANSDALE</v>
          </cell>
          <cell r="Q279">
            <v>124869790</v>
          </cell>
          <cell r="R279">
            <v>960652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17749</v>
          </cell>
          <cell r="AB279">
            <v>0</v>
          </cell>
          <cell r="AC279">
            <v>201419</v>
          </cell>
        </row>
        <row r="280">
          <cell r="O280" t="str">
            <v>21G173</v>
          </cell>
          <cell r="P280" t="str">
            <v>EVERLY</v>
          </cell>
          <cell r="Q280">
            <v>17302544</v>
          </cell>
          <cell r="R280">
            <v>140151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10000</v>
          </cell>
          <cell r="Y280">
            <v>0</v>
          </cell>
          <cell r="Z280">
            <v>0</v>
          </cell>
          <cell r="AA280">
            <v>0</v>
          </cell>
          <cell r="AB280">
            <v>10000</v>
          </cell>
          <cell r="AC280">
            <v>0</v>
          </cell>
        </row>
        <row r="281">
          <cell r="O281" t="str">
            <v>05G029</v>
          </cell>
          <cell r="P281" t="str">
            <v>EXIRA</v>
          </cell>
          <cell r="Q281">
            <v>15058529</v>
          </cell>
          <cell r="R281">
            <v>121974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23000</v>
          </cell>
          <cell r="Y281">
            <v>0</v>
          </cell>
          <cell r="Z281">
            <v>0</v>
          </cell>
          <cell r="AA281">
            <v>0</v>
          </cell>
          <cell r="AB281">
            <v>16200</v>
          </cell>
          <cell r="AC281">
            <v>88260</v>
          </cell>
        </row>
        <row r="282">
          <cell r="O282" t="str">
            <v>04G018</v>
          </cell>
          <cell r="P282" t="str">
            <v>EXLINE</v>
          </cell>
          <cell r="Q282">
            <v>1720770</v>
          </cell>
          <cell r="R282">
            <v>13938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6700</v>
          </cell>
          <cell r="Y282">
            <v>128</v>
          </cell>
          <cell r="Z282">
            <v>0</v>
          </cell>
          <cell r="AA282">
            <v>0</v>
          </cell>
          <cell r="AB282">
            <v>1333</v>
          </cell>
          <cell r="AC282">
            <v>0</v>
          </cell>
        </row>
        <row r="283">
          <cell r="O283" t="str">
            <v>10G074</v>
          </cell>
          <cell r="P283" t="str">
            <v>FAIRBANK</v>
          </cell>
          <cell r="Q283">
            <v>35310354</v>
          </cell>
          <cell r="R283">
            <v>286014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15000</v>
          </cell>
          <cell r="Y283">
            <v>945</v>
          </cell>
          <cell r="Z283">
            <v>0</v>
          </cell>
          <cell r="AA283">
            <v>0</v>
          </cell>
          <cell r="AB283">
            <v>19108</v>
          </cell>
          <cell r="AC283">
            <v>48250</v>
          </cell>
        </row>
        <row r="284">
          <cell r="O284" t="str">
            <v>57G544</v>
          </cell>
          <cell r="P284" t="str">
            <v>FAIRFAX</v>
          </cell>
          <cell r="Q284">
            <v>101725891</v>
          </cell>
          <cell r="R284">
            <v>823980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</row>
        <row r="285">
          <cell r="O285" t="str">
            <v>51G476</v>
          </cell>
          <cell r="P285" t="str">
            <v>FAIRFIELD</v>
          </cell>
          <cell r="Q285">
            <v>350030866</v>
          </cell>
          <cell r="R285">
            <v>2835250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270000</v>
          </cell>
          <cell r="Y285">
            <v>0</v>
          </cell>
          <cell r="Z285">
            <v>0</v>
          </cell>
          <cell r="AA285">
            <v>252880</v>
          </cell>
          <cell r="AB285">
            <v>330736</v>
          </cell>
          <cell r="AC285">
            <v>489452</v>
          </cell>
        </row>
        <row r="286">
          <cell r="O286" t="str">
            <v>31G292</v>
          </cell>
          <cell r="P286" t="str">
            <v>FARLEY</v>
          </cell>
          <cell r="Q286">
            <v>60576033</v>
          </cell>
          <cell r="R286">
            <v>313630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</row>
        <row r="287">
          <cell r="O287" t="str">
            <v>22G186</v>
          </cell>
          <cell r="P287" t="str">
            <v>FARMERSBURG</v>
          </cell>
          <cell r="Q287">
            <v>4923248</v>
          </cell>
          <cell r="R287">
            <v>39878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11360</v>
          </cell>
          <cell r="Y287">
            <v>0</v>
          </cell>
          <cell r="Z287">
            <v>0</v>
          </cell>
          <cell r="AA287">
            <v>0</v>
          </cell>
          <cell r="AB287">
            <v>4000</v>
          </cell>
          <cell r="AC287">
            <v>3500</v>
          </cell>
        </row>
        <row r="288">
          <cell r="O288" t="str">
            <v>89G857</v>
          </cell>
          <cell r="P288" t="str">
            <v>FARMINGTON</v>
          </cell>
          <cell r="Q288">
            <v>10374107</v>
          </cell>
          <cell r="R288">
            <v>84030</v>
          </cell>
          <cell r="S288">
            <v>0</v>
          </cell>
          <cell r="T288">
            <v>0</v>
          </cell>
          <cell r="U288">
            <v>0</v>
          </cell>
          <cell r="V288">
            <v>1401</v>
          </cell>
          <cell r="W288">
            <v>0</v>
          </cell>
          <cell r="X288">
            <v>20300</v>
          </cell>
          <cell r="Y288">
            <v>0</v>
          </cell>
          <cell r="Z288">
            <v>2801</v>
          </cell>
          <cell r="AA288">
            <v>0</v>
          </cell>
          <cell r="AB288">
            <v>15300</v>
          </cell>
          <cell r="AC288">
            <v>10300</v>
          </cell>
        </row>
        <row r="289">
          <cell r="O289" t="str">
            <v>13G103</v>
          </cell>
          <cell r="P289" t="str">
            <v>FARNHAMVILLE</v>
          </cell>
          <cell r="Q289">
            <v>18952794</v>
          </cell>
          <cell r="R289">
            <v>153518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</row>
        <row r="290">
          <cell r="O290" t="str">
            <v>36G338</v>
          </cell>
          <cell r="P290" t="str">
            <v>FARRAGUT</v>
          </cell>
          <cell r="Q290">
            <v>9344494</v>
          </cell>
          <cell r="R290">
            <v>75690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25500</v>
          </cell>
          <cell r="Y290">
            <v>0</v>
          </cell>
          <cell r="Z290">
            <v>2523</v>
          </cell>
          <cell r="AA290">
            <v>0</v>
          </cell>
          <cell r="AB290">
            <v>0</v>
          </cell>
          <cell r="AC290">
            <v>5687</v>
          </cell>
        </row>
        <row r="291">
          <cell r="O291" t="str">
            <v>33G313</v>
          </cell>
          <cell r="P291" t="str">
            <v>FAYETTE</v>
          </cell>
          <cell r="Q291">
            <v>26328019</v>
          </cell>
          <cell r="R291">
            <v>213257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17802</v>
          </cell>
          <cell r="Y291">
            <v>4282</v>
          </cell>
          <cell r="Z291">
            <v>0</v>
          </cell>
          <cell r="AA291">
            <v>0</v>
          </cell>
          <cell r="AB291">
            <v>50972</v>
          </cell>
          <cell r="AC291">
            <v>75277</v>
          </cell>
        </row>
        <row r="292">
          <cell r="O292" t="str">
            <v>55G520</v>
          </cell>
          <cell r="P292" t="str">
            <v>FENTON</v>
          </cell>
          <cell r="Q292">
            <v>3900165</v>
          </cell>
          <cell r="R292">
            <v>31591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17120</v>
          </cell>
          <cell r="Y292">
            <v>210</v>
          </cell>
          <cell r="Z292">
            <v>1053</v>
          </cell>
          <cell r="AA292">
            <v>0</v>
          </cell>
          <cell r="AB292">
            <v>6800</v>
          </cell>
          <cell r="AC292">
            <v>4045</v>
          </cell>
        </row>
        <row r="293">
          <cell r="O293" t="str">
            <v>64G605</v>
          </cell>
          <cell r="P293" t="str">
            <v>FERGUSON</v>
          </cell>
          <cell r="Q293">
            <v>1170905</v>
          </cell>
          <cell r="R293">
            <v>9484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5600</v>
          </cell>
          <cell r="Y293">
            <v>383</v>
          </cell>
          <cell r="Z293">
            <v>0</v>
          </cell>
          <cell r="AA293">
            <v>0</v>
          </cell>
          <cell r="AB293">
            <v>1200</v>
          </cell>
          <cell r="AC293">
            <v>0</v>
          </cell>
        </row>
        <row r="294">
          <cell r="O294" t="str">
            <v>98G941</v>
          </cell>
          <cell r="P294" t="str">
            <v>FERTILE</v>
          </cell>
          <cell r="Q294">
            <v>7621365</v>
          </cell>
          <cell r="R294">
            <v>61733</v>
          </cell>
          <cell r="S294">
            <v>0</v>
          </cell>
          <cell r="T294">
            <v>0</v>
          </cell>
          <cell r="U294">
            <v>0</v>
          </cell>
          <cell r="V294">
            <v>1029</v>
          </cell>
          <cell r="W294">
            <v>0</v>
          </cell>
          <cell r="X294">
            <v>15600</v>
          </cell>
          <cell r="Y294">
            <v>0</v>
          </cell>
          <cell r="Z294">
            <v>2058</v>
          </cell>
          <cell r="AA294">
            <v>0</v>
          </cell>
          <cell r="AB294">
            <v>10000</v>
          </cell>
          <cell r="AC294">
            <v>2600</v>
          </cell>
        </row>
        <row r="295">
          <cell r="O295" t="str">
            <v>26G244</v>
          </cell>
          <cell r="P295" t="str">
            <v>FLORIS</v>
          </cell>
          <cell r="Q295">
            <v>1525925</v>
          </cell>
          <cell r="R295">
            <v>12360</v>
          </cell>
          <cell r="S295">
            <v>0</v>
          </cell>
          <cell r="T295">
            <v>0</v>
          </cell>
          <cell r="U295">
            <v>0</v>
          </cell>
          <cell r="V295">
            <v>206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</row>
        <row r="296">
          <cell r="O296" t="str">
            <v>34G325</v>
          </cell>
          <cell r="P296" t="str">
            <v>FLOYD</v>
          </cell>
          <cell r="Q296">
            <v>9779950</v>
          </cell>
          <cell r="R296">
            <v>79218</v>
          </cell>
          <cell r="S296">
            <v>0</v>
          </cell>
          <cell r="T296">
            <v>0</v>
          </cell>
          <cell r="U296">
            <v>0</v>
          </cell>
          <cell r="V296">
            <v>1320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7000</v>
          </cell>
        </row>
        <row r="297">
          <cell r="O297" t="str">
            <v>76G703</v>
          </cell>
          <cell r="P297" t="str">
            <v>FONDA</v>
          </cell>
          <cell r="Q297">
            <v>10237807</v>
          </cell>
          <cell r="R297">
            <v>82926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24030</v>
          </cell>
          <cell r="Y297">
            <v>2000</v>
          </cell>
          <cell r="Z297">
            <v>2764</v>
          </cell>
          <cell r="AA297">
            <v>0</v>
          </cell>
          <cell r="AB297">
            <v>26829</v>
          </cell>
          <cell r="AC297">
            <v>81418</v>
          </cell>
        </row>
        <row r="298">
          <cell r="O298" t="str">
            <v>01G003</v>
          </cell>
          <cell r="P298" t="str">
            <v>FONTANELLE</v>
          </cell>
          <cell r="Q298">
            <v>14778950</v>
          </cell>
          <cell r="R298">
            <v>119709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22100</v>
          </cell>
          <cell r="Y298">
            <v>0</v>
          </cell>
          <cell r="Z298">
            <v>0</v>
          </cell>
          <cell r="AA298">
            <v>0</v>
          </cell>
          <cell r="AB298">
            <v>16100</v>
          </cell>
          <cell r="AC298">
            <v>9300</v>
          </cell>
        </row>
        <row r="299">
          <cell r="O299" t="str">
            <v>95G912</v>
          </cell>
          <cell r="P299" t="str">
            <v>FOREST CITY</v>
          </cell>
          <cell r="Q299">
            <v>130965075</v>
          </cell>
          <cell r="R299">
            <v>1060817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104900</v>
          </cell>
          <cell r="Y299">
            <v>0</v>
          </cell>
          <cell r="Z299">
            <v>35359</v>
          </cell>
          <cell r="AA299">
            <v>0</v>
          </cell>
          <cell r="AB299">
            <v>210000</v>
          </cell>
          <cell r="AC299">
            <v>245000</v>
          </cell>
        </row>
        <row r="300">
          <cell r="O300" t="str">
            <v>96G921</v>
          </cell>
          <cell r="P300" t="str">
            <v>FORT ATKINSON</v>
          </cell>
          <cell r="Q300">
            <v>10963036</v>
          </cell>
          <cell r="R300">
            <v>88801</v>
          </cell>
          <cell r="S300">
            <v>0</v>
          </cell>
          <cell r="T300">
            <v>0</v>
          </cell>
          <cell r="U300">
            <v>0</v>
          </cell>
          <cell r="V300">
            <v>1480</v>
          </cell>
          <cell r="W300">
            <v>0</v>
          </cell>
          <cell r="X300">
            <v>25000</v>
          </cell>
          <cell r="Y300">
            <v>0</v>
          </cell>
          <cell r="Z300">
            <v>2960</v>
          </cell>
          <cell r="AA300">
            <v>0</v>
          </cell>
          <cell r="AB300">
            <v>16952</v>
          </cell>
          <cell r="AC300">
            <v>8000</v>
          </cell>
        </row>
        <row r="301">
          <cell r="O301" t="str">
            <v>94G904</v>
          </cell>
          <cell r="P301" t="str">
            <v>FORT DODGE</v>
          </cell>
          <cell r="Q301">
            <v>707931529</v>
          </cell>
          <cell r="R301">
            <v>5734245</v>
          </cell>
          <cell r="S301">
            <v>0</v>
          </cell>
          <cell r="T301">
            <v>262200</v>
          </cell>
          <cell r="U301">
            <v>0</v>
          </cell>
          <cell r="V301">
            <v>82000</v>
          </cell>
          <cell r="W301">
            <v>0</v>
          </cell>
          <cell r="X301">
            <v>375000</v>
          </cell>
          <cell r="Y301">
            <v>432202</v>
          </cell>
          <cell r="Z301">
            <v>191142</v>
          </cell>
          <cell r="AA301">
            <v>1266000</v>
          </cell>
          <cell r="AB301">
            <v>947950</v>
          </cell>
          <cell r="AC301">
            <v>1880520</v>
          </cell>
        </row>
        <row r="302">
          <cell r="O302" t="str">
            <v>56G530</v>
          </cell>
          <cell r="P302" t="str">
            <v>FORT MADISON</v>
          </cell>
          <cell r="Q302">
            <v>297348874</v>
          </cell>
          <cell r="R302">
            <v>2408526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76000</v>
          </cell>
          <cell r="Y302">
            <v>9660</v>
          </cell>
          <cell r="Z302">
            <v>80284</v>
          </cell>
          <cell r="AA302">
            <v>534940</v>
          </cell>
          <cell r="AB302">
            <v>949080</v>
          </cell>
          <cell r="AC302">
            <v>0</v>
          </cell>
        </row>
        <row r="303">
          <cell r="O303" t="str">
            <v>21G174</v>
          </cell>
          <cell r="P303" t="str">
            <v>FOSTORIA</v>
          </cell>
          <cell r="Q303">
            <v>11351633</v>
          </cell>
          <cell r="R303">
            <v>91948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</row>
        <row r="304">
          <cell r="O304" t="str">
            <v>56G531</v>
          </cell>
          <cell r="P304" t="str">
            <v>FRANKLIN</v>
          </cell>
          <cell r="Q304">
            <v>2783806</v>
          </cell>
          <cell r="R304">
            <v>22345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</row>
        <row r="305">
          <cell r="O305" t="str">
            <v>08G059</v>
          </cell>
          <cell r="P305" t="str">
            <v>FRASER</v>
          </cell>
          <cell r="Q305">
            <v>2293780</v>
          </cell>
          <cell r="R305">
            <v>9085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</row>
        <row r="306">
          <cell r="O306" t="str">
            <v>19G163</v>
          </cell>
          <cell r="P306" t="str">
            <v>FREDERICKSBURG</v>
          </cell>
          <cell r="Q306">
            <v>27515878</v>
          </cell>
          <cell r="R306">
            <v>222879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</row>
        <row r="307">
          <cell r="O307" t="str">
            <v>09G065</v>
          </cell>
          <cell r="P307" t="str">
            <v>FREDERIKA</v>
          </cell>
          <cell r="Q307">
            <v>5408283</v>
          </cell>
          <cell r="R307">
            <v>43807</v>
          </cell>
          <cell r="S307">
            <v>0</v>
          </cell>
          <cell r="T307">
            <v>0</v>
          </cell>
          <cell r="U307">
            <v>0</v>
          </cell>
          <cell r="V307">
            <v>730</v>
          </cell>
          <cell r="W307">
            <v>0</v>
          </cell>
          <cell r="X307">
            <v>5440</v>
          </cell>
          <cell r="Y307">
            <v>0</v>
          </cell>
          <cell r="Z307">
            <v>0</v>
          </cell>
          <cell r="AA307">
            <v>0</v>
          </cell>
          <cell r="AB307">
            <v>1900</v>
          </cell>
          <cell r="AC307">
            <v>0</v>
          </cell>
        </row>
        <row r="308">
          <cell r="O308" t="str">
            <v>58G557</v>
          </cell>
          <cell r="P308" t="str">
            <v>FREDONIA</v>
          </cell>
          <cell r="Q308">
            <v>2572913</v>
          </cell>
          <cell r="R308">
            <v>18995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</row>
        <row r="309">
          <cell r="O309" t="str">
            <v>62G586</v>
          </cell>
          <cell r="P309" t="str">
            <v>FREMONT</v>
          </cell>
          <cell r="Q309">
            <v>13864659</v>
          </cell>
          <cell r="R309">
            <v>112304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4758</v>
          </cell>
          <cell r="Y309">
            <v>0</v>
          </cell>
          <cell r="Z309">
            <v>0</v>
          </cell>
          <cell r="AA309">
            <v>0</v>
          </cell>
          <cell r="AB309">
            <v>6564</v>
          </cell>
          <cell r="AC309">
            <v>0</v>
          </cell>
        </row>
        <row r="310">
          <cell r="O310" t="str">
            <v>70G652</v>
          </cell>
          <cell r="P310" t="str">
            <v>FRUITLAND</v>
          </cell>
          <cell r="Q310">
            <v>33691240</v>
          </cell>
          <cell r="R310">
            <v>242790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</row>
        <row r="311">
          <cell r="O311" t="str">
            <v>99G952</v>
          </cell>
          <cell r="P311" t="str">
            <v>GALT</v>
          </cell>
          <cell r="Q311">
            <v>1288032</v>
          </cell>
          <cell r="R311">
            <v>7995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</row>
        <row r="312">
          <cell r="O312" t="str">
            <v>47G438</v>
          </cell>
          <cell r="P312" t="str">
            <v>GALVA</v>
          </cell>
          <cell r="Q312">
            <v>8917677</v>
          </cell>
          <cell r="R312">
            <v>72233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12761</v>
          </cell>
          <cell r="Y312">
            <v>1264</v>
          </cell>
          <cell r="Z312">
            <v>2408</v>
          </cell>
          <cell r="AA312">
            <v>0</v>
          </cell>
          <cell r="AB312">
            <v>10326</v>
          </cell>
          <cell r="AC312">
            <v>0</v>
          </cell>
        </row>
        <row r="313">
          <cell r="O313" t="str">
            <v>22G187</v>
          </cell>
          <cell r="P313" t="str">
            <v>GARBER</v>
          </cell>
          <cell r="Q313">
            <v>1878191</v>
          </cell>
          <cell r="R313">
            <v>15213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</row>
        <row r="314">
          <cell r="O314" t="str">
            <v>27G248</v>
          </cell>
          <cell r="P314" t="str">
            <v>GARDEN GROVE</v>
          </cell>
          <cell r="Q314">
            <v>2220291</v>
          </cell>
          <cell r="R314">
            <v>17984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11413</v>
          </cell>
          <cell r="Y314">
            <v>0</v>
          </cell>
          <cell r="Z314">
            <v>599</v>
          </cell>
          <cell r="AA314">
            <v>0</v>
          </cell>
          <cell r="AB314">
            <v>7550</v>
          </cell>
          <cell r="AC314">
            <v>0</v>
          </cell>
        </row>
        <row r="315">
          <cell r="O315" t="str">
            <v>22G188</v>
          </cell>
          <cell r="P315" t="str">
            <v>GARNAVILLO</v>
          </cell>
          <cell r="Q315">
            <v>18818113</v>
          </cell>
          <cell r="R315">
            <v>152427</v>
          </cell>
          <cell r="S315">
            <v>0</v>
          </cell>
          <cell r="T315">
            <v>0</v>
          </cell>
          <cell r="U315">
            <v>0</v>
          </cell>
          <cell r="V315">
            <v>2540</v>
          </cell>
          <cell r="W315">
            <v>0</v>
          </cell>
          <cell r="X315">
            <v>59387</v>
          </cell>
          <cell r="Y315">
            <v>0</v>
          </cell>
          <cell r="Z315">
            <v>5081</v>
          </cell>
          <cell r="AA315">
            <v>0</v>
          </cell>
          <cell r="AB315">
            <v>21590</v>
          </cell>
          <cell r="AC315">
            <v>10500</v>
          </cell>
        </row>
        <row r="316">
          <cell r="O316" t="str">
            <v>41G383</v>
          </cell>
          <cell r="P316" t="str">
            <v>GARNER</v>
          </cell>
          <cell r="Q316">
            <v>115853678</v>
          </cell>
          <cell r="R316">
            <v>938415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23480</v>
          </cell>
          <cell r="Y316">
            <v>0</v>
          </cell>
          <cell r="Z316">
            <v>0</v>
          </cell>
          <cell r="AA316">
            <v>0</v>
          </cell>
          <cell r="AB316">
            <v>128960</v>
          </cell>
          <cell r="AC316">
            <v>191040</v>
          </cell>
        </row>
        <row r="317">
          <cell r="O317" t="str">
            <v>06G035</v>
          </cell>
          <cell r="P317" t="str">
            <v>GARRISON</v>
          </cell>
          <cell r="Q317">
            <v>4222069</v>
          </cell>
          <cell r="R317">
            <v>34199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O318" t="str">
            <v>86G829</v>
          </cell>
          <cell r="P318" t="str">
            <v>GARWIN</v>
          </cell>
          <cell r="Q318">
            <v>8473953</v>
          </cell>
          <cell r="R318">
            <v>68639</v>
          </cell>
          <cell r="S318">
            <v>0</v>
          </cell>
          <cell r="T318">
            <v>0</v>
          </cell>
          <cell r="U318">
            <v>0</v>
          </cell>
          <cell r="V318">
            <v>1144</v>
          </cell>
          <cell r="W318">
            <v>0</v>
          </cell>
          <cell r="X318">
            <v>20000</v>
          </cell>
          <cell r="Y318">
            <v>0</v>
          </cell>
          <cell r="Z318">
            <v>2288</v>
          </cell>
          <cell r="AA318">
            <v>0</v>
          </cell>
          <cell r="AB318">
            <v>8930</v>
          </cell>
          <cell r="AC318">
            <v>0</v>
          </cell>
        </row>
        <row r="319">
          <cell r="O319" t="str">
            <v>35G332</v>
          </cell>
          <cell r="P319" t="str">
            <v>GENEVA</v>
          </cell>
          <cell r="Q319">
            <v>2381641</v>
          </cell>
          <cell r="R319">
            <v>19291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10250</v>
          </cell>
          <cell r="Y319">
            <v>3293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</row>
        <row r="320">
          <cell r="O320" t="str">
            <v>60G570</v>
          </cell>
          <cell r="P320" t="str">
            <v>GEORGE</v>
          </cell>
          <cell r="Q320">
            <v>26996468</v>
          </cell>
          <cell r="R320">
            <v>218671</v>
          </cell>
          <cell r="S320">
            <v>0</v>
          </cell>
          <cell r="T320">
            <v>0</v>
          </cell>
          <cell r="U320">
            <v>3940</v>
          </cell>
          <cell r="V320">
            <v>0</v>
          </cell>
          <cell r="W320">
            <v>0</v>
          </cell>
          <cell r="X320">
            <v>35000</v>
          </cell>
          <cell r="Y320">
            <v>0</v>
          </cell>
          <cell r="Z320">
            <v>0</v>
          </cell>
          <cell r="AA320">
            <v>0</v>
          </cell>
          <cell r="AB320">
            <v>22960</v>
          </cell>
          <cell r="AC320">
            <v>33038</v>
          </cell>
        </row>
        <row r="321">
          <cell r="O321" t="str">
            <v>54G502</v>
          </cell>
          <cell r="P321" t="str">
            <v>GIBSON</v>
          </cell>
          <cell r="Q321">
            <v>1761439</v>
          </cell>
          <cell r="R321">
            <v>3735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</row>
        <row r="322">
          <cell r="O322" t="str">
            <v>85G815</v>
          </cell>
          <cell r="P322" t="str">
            <v>GILBERT</v>
          </cell>
          <cell r="Q322">
            <v>46432659</v>
          </cell>
          <cell r="R322">
            <v>376105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27000</v>
          </cell>
          <cell r="Y322">
            <v>0</v>
          </cell>
          <cell r="Z322">
            <v>12535</v>
          </cell>
          <cell r="AA322">
            <v>0</v>
          </cell>
          <cell r="AB322">
            <v>28500</v>
          </cell>
          <cell r="AC322">
            <v>21500</v>
          </cell>
        </row>
        <row r="323">
          <cell r="O323" t="str">
            <v>07G050</v>
          </cell>
          <cell r="P323" t="str">
            <v>GILBERTVILLE</v>
          </cell>
          <cell r="Q323">
            <v>23798402</v>
          </cell>
          <cell r="R323">
            <v>192767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11000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48978</v>
          </cell>
        </row>
        <row r="324">
          <cell r="O324" t="str">
            <v>21G175</v>
          </cell>
          <cell r="P324" t="str">
            <v>GILLETT GROVE</v>
          </cell>
          <cell r="Q324">
            <v>550390</v>
          </cell>
          <cell r="R324">
            <v>4458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2600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</row>
        <row r="325">
          <cell r="O325" t="str">
            <v>64G606</v>
          </cell>
          <cell r="P325" t="str">
            <v>GILMAN</v>
          </cell>
          <cell r="Q325">
            <v>10685943</v>
          </cell>
          <cell r="R325">
            <v>82070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6136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6">
          <cell r="O326" t="str">
            <v>46G704</v>
          </cell>
          <cell r="P326" t="str">
            <v>GILMORE CITY</v>
          </cell>
          <cell r="Q326">
            <v>9785857</v>
          </cell>
          <cell r="R326">
            <v>79265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661</v>
          </cell>
          <cell r="X326">
            <v>17475</v>
          </cell>
          <cell r="Y326">
            <v>0</v>
          </cell>
          <cell r="Z326">
            <v>2642</v>
          </cell>
          <cell r="AA326">
            <v>0</v>
          </cell>
          <cell r="AB326">
            <v>11850</v>
          </cell>
          <cell r="AC326">
            <v>27190</v>
          </cell>
        </row>
        <row r="327">
          <cell r="O327" t="str">
            <v>86G830</v>
          </cell>
          <cell r="P327" t="str">
            <v>GLADBROOK</v>
          </cell>
          <cell r="Q327">
            <v>24059084</v>
          </cell>
          <cell r="R327">
            <v>194879</v>
          </cell>
          <cell r="S327">
            <v>0</v>
          </cell>
          <cell r="T327">
            <v>0</v>
          </cell>
          <cell r="U327">
            <v>0</v>
          </cell>
          <cell r="V327">
            <v>3248</v>
          </cell>
          <cell r="W327">
            <v>1624</v>
          </cell>
          <cell r="X327">
            <v>27000</v>
          </cell>
          <cell r="Y327">
            <v>0</v>
          </cell>
          <cell r="Z327">
            <v>6496</v>
          </cell>
          <cell r="AA327">
            <v>0</v>
          </cell>
          <cell r="AB327">
            <v>27552</v>
          </cell>
          <cell r="AC327">
            <v>21262</v>
          </cell>
        </row>
        <row r="328">
          <cell r="O328" t="str">
            <v>65G617</v>
          </cell>
          <cell r="P328" t="str">
            <v>GLENWOOD</v>
          </cell>
          <cell r="Q328">
            <v>164138679</v>
          </cell>
          <cell r="R328">
            <v>1329523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190000</v>
          </cell>
          <cell r="Y328">
            <v>0</v>
          </cell>
          <cell r="Z328">
            <v>44317</v>
          </cell>
          <cell r="AA328">
            <v>0</v>
          </cell>
          <cell r="AB328">
            <v>311000</v>
          </cell>
          <cell r="AC328">
            <v>582000</v>
          </cell>
        </row>
        <row r="329">
          <cell r="O329" t="str">
            <v>14G119</v>
          </cell>
          <cell r="P329" t="str">
            <v>GLIDDEN</v>
          </cell>
          <cell r="Q329">
            <v>33924353</v>
          </cell>
          <cell r="R329">
            <v>274787</v>
          </cell>
          <cell r="S329">
            <v>0</v>
          </cell>
          <cell r="T329">
            <v>0</v>
          </cell>
          <cell r="U329">
            <v>0</v>
          </cell>
          <cell r="V329">
            <v>4580</v>
          </cell>
          <cell r="W329">
            <v>2290</v>
          </cell>
          <cell r="X329">
            <v>17000</v>
          </cell>
          <cell r="Y329">
            <v>0</v>
          </cell>
          <cell r="Z329">
            <v>9160</v>
          </cell>
          <cell r="AA329">
            <v>0</v>
          </cell>
          <cell r="AB329">
            <v>32750</v>
          </cell>
          <cell r="AC329">
            <v>36360</v>
          </cell>
        </row>
        <row r="330">
          <cell r="O330" t="str">
            <v>99G953</v>
          </cell>
          <cell r="P330" t="str">
            <v>GOLDFIELD</v>
          </cell>
          <cell r="Q330">
            <v>19136889</v>
          </cell>
          <cell r="R330">
            <v>155009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34000</v>
          </cell>
          <cell r="Y330">
            <v>906</v>
          </cell>
          <cell r="Z330">
            <v>5167</v>
          </cell>
          <cell r="AA330">
            <v>0</v>
          </cell>
          <cell r="AB330">
            <v>4844</v>
          </cell>
          <cell r="AC330">
            <v>3500</v>
          </cell>
        </row>
        <row r="331">
          <cell r="O331" t="str">
            <v>41G384</v>
          </cell>
          <cell r="P331" t="str">
            <v>GOODELL</v>
          </cell>
          <cell r="Q331">
            <v>1879780</v>
          </cell>
          <cell r="R331">
            <v>15226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7000</v>
          </cell>
          <cell r="Y331">
            <v>0</v>
          </cell>
          <cell r="Z331">
            <v>508</v>
          </cell>
          <cell r="AA331">
            <v>0</v>
          </cell>
          <cell r="AB331">
            <v>1000</v>
          </cell>
          <cell r="AC331">
            <v>0</v>
          </cell>
        </row>
        <row r="332">
          <cell r="O332" t="str">
            <v>23G208</v>
          </cell>
          <cell r="P332" t="str">
            <v>GOOSE LAKE</v>
          </cell>
          <cell r="Q332">
            <v>6111709</v>
          </cell>
          <cell r="R332">
            <v>49505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O333" t="str">
            <v>94G905</v>
          </cell>
          <cell r="P333" t="str">
            <v>GOWRIE</v>
          </cell>
          <cell r="Q333">
            <v>25474516</v>
          </cell>
          <cell r="R333">
            <v>206344</v>
          </cell>
          <cell r="S333">
            <v>0</v>
          </cell>
          <cell r="T333">
            <v>0</v>
          </cell>
          <cell r="U333">
            <v>0</v>
          </cell>
          <cell r="V333">
            <v>3439</v>
          </cell>
          <cell r="W333">
            <v>0</v>
          </cell>
          <cell r="X333">
            <v>33795</v>
          </cell>
          <cell r="Y333">
            <v>19786</v>
          </cell>
          <cell r="Z333">
            <v>6878</v>
          </cell>
          <cell r="AA333">
            <v>0</v>
          </cell>
          <cell r="AB333">
            <v>30774</v>
          </cell>
          <cell r="AC333">
            <v>19962</v>
          </cell>
        </row>
        <row r="334">
          <cell r="O334" t="str">
            <v>74G687</v>
          </cell>
          <cell r="P334" t="str">
            <v>GRAETTINGER</v>
          </cell>
          <cell r="Q334">
            <v>22336154</v>
          </cell>
          <cell r="R334">
            <v>167354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18000</v>
          </cell>
          <cell r="Y334">
            <v>2802</v>
          </cell>
          <cell r="Z334">
            <v>6031</v>
          </cell>
          <cell r="AA334">
            <v>0</v>
          </cell>
          <cell r="AB334">
            <v>21252</v>
          </cell>
          <cell r="AC334">
            <v>42748</v>
          </cell>
        </row>
        <row r="335">
          <cell r="O335" t="str">
            <v>31G293</v>
          </cell>
          <cell r="P335" t="str">
            <v>GRAF</v>
          </cell>
          <cell r="Q335">
            <v>2549755</v>
          </cell>
          <cell r="R335">
            <v>7650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</row>
        <row r="336">
          <cell r="O336" t="str">
            <v>98G942</v>
          </cell>
          <cell r="P336" t="str">
            <v>GRAFTON</v>
          </cell>
          <cell r="Q336">
            <v>5835839</v>
          </cell>
          <cell r="R336">
            <v>47270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13000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</row>
        <row r="337">
          <cell r="O337" t="str">
            <v>37G348</v>
          </cell>
          <cell r="P337" t="str">
            <v>GRAND JUNCTION</v>
          </cell>
          <cell r="Q337">
            <v>12673253</v>
          </cell>
          <cell r="R337">
            <v>102653</v>
          </cell>
          <cell r="S337">
            <v>0</v>
          </cell>
          <cell r="T337">
            <v>0</v>
          </cell>
          <cell r="U337">
            <v>0</v>
          </cell>
          <cell r="V337">
            <v>1710</v>
          </cell>
          <cell r="W337">
            <v>0</v>
          </cell>
          <cell r="X337">
            <v>21000</v>
          </cell>
          <cell r="Y337">
            <v>0</v>
          </cell>
          <cell r="Z337">
            <v>0</v>
          </cell>
          <cell r="AA337">
            <v>0</v>
          </cell>
          <cell r="AB337">
            <v>13475</v>
          </cell>
          <cell r="AC337">
            <v>15421</v>
          </cell>
        </row>
        <row r="338">
          <cell r="O338" t="str">
            <v>23G209</v>
          </cell>
          <cell r="P338" t="str">
            <v>GRAND MOUND</v>
          </cell>
          <cell r="Q338">
            <v>19657447</v>
          </cell>
          <cell r="R338">
            <v>159225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6007</v>
          </cell>
          <cell r="Y338">
            <v>0</v>
          </cell>
          <cell r="Z338">
            <v>5308</v>
          </cell>
          <cell r="AA338">
            <v>0</v>
          </cell>
          <cell r="AB338">
            <v>14816</v>
          </cell>
          <cell r="AC338">
            <v>26428</v>
          </cell>
        </row>
        <row r="339">
          <cell r="O339" t="str">
            <v>27G249</v>
          </cell>
          <cell r="P339" t="str">
            <v>GRAND RIVER</v>
          </cell>
          <cell r="Q339">
            <v>1944571</v>
          </cell>
          <cell r="R339">
            <v>15751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8000</v>
          </cell>
          <cell r="Y339">
            <v>450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O340" t="str">
            <v>58G558</v>
          </cell>
          <cell r="P340" t="str">
            <v>GRANDVIEW</v>
          </cell>
          <cell r="Q340">
            <v>9884986</v>
          </cell>
          <cell r="R340">
            <v>80068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</row>
        <row r="341">
          <cell r="O341" t="str">
            <v>25G234</v>
          </cell>
          <cell r="P341" t="str">
            <v>GRANGER</v>
          </cell>
          <cell r="Q341">
            <v>67216273</v>
          </cell>
          <cell r="R341">
            <v>544452</v>
          </cell>
          <cell r="S341">
            <v>0</v>
          </cell>
          <cell r="T341">
            <v>0</v>
          </cell>
          <cell r="U341">
            <v>0</v>
          </cell>
          <cell r="V341">
            <v>9074</v>
          </cell>
          <cell r="W341">
            <v>0</v>
          </cell>
          <cell r="X341">
            <v>60000</v>
          </cell>
          <cell r="Y341">
            <v>0</v>
          </cell>
          <cell r="Z341">
            <v>18148</v>
          </cell>
          <cell r="AA341">
            <v>0</v>
          </cell>
          <cell r="AB341">
            <v>76350</v>
          </cell>
          <cell r="AC341">
            <v>26820</v>
          </cell>
        </row>
        <row r="342">
          <cell r="O342" t="str">
            <v>69G646</v>
          </cell>
          <cell r="P342" t="str">
            <v>GRANT</v>
          </cell>
          <cell r="Q342">
            <v>949077</v>
          </cell>
          <cell r="R342">
            <v>7688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5000</v>
          </cell>
          <cell r="Y342">
            <v>0</v>
          </cell>
          <cell r="Z342">
            <v>256</v>
          </cell>
          <cell r="AA342">
            <v>0</v>
          </cell>
          <cell r="AB342">
            <v>2000</v>
          </cell>
          <cell r="AC342">
            <v>2700</v>
          </cell>
        </row>
        <row r="343">
          <cell r="O343" t="str">
            <v>84G801</v>
          </cell>
          <cell r="P343" t="str">
            <v>GRANVILLE</v>
          </cell>
          <cell r="Q343">
            <v>10410598</v>
          </cell>
          <cell r="R343">
            <v>84326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26542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</row>
        <row r="344">
          <cell r="O344" t="str">
            <v>87G842</v>
          </cell>
          <cell r="P344" t="str">
            <v>GRAVITY</v>
          </cell>
          <cell r="Q344">
            <v>1279378</v>
          </cell>
          <cell r="R344">
            <v>10363</v>
          </cell>
          <cell r="S344">
            <v>0</v>
          </cell>
          <cell r="T344">
            <v>0</v>
          </cell>
          <cell r="U344">
            <v>0</v>
          </cell>
          <cell r="V344">
            <v>173</v>
          </cell>
          <cell r="W344">
            <v>0</v>
          </cell>
          <cell r="X344">
            <v>4500</v>
          </cell>
          <cell r="Y344">
            <v>0</v>
          </cell>
          <cell r="Z344">
            <v>160</v>
          </cell>
          <cell r="AA344">
            <v>0</v>
          </cell>
          <cell r="AB344">
            <v>1600</v>
          </cell>
          <cell r="AC344">
            <v>0</v>
          </cell>
        </row>
        <row r="345">
          <cell r="O345" t="str">
            <v>05G030</v>
          </cell>
          <cell r="P345" t="str">
            <v>GRAY</v>
          </cell>
          <cell r="Q345">
            <v>677227</v>
          </cell>
          <cell r="R345">
            <v>5486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1400</v>
          </cell>
          <cell r="Y345">
            <v>0</v>
          </cell>
          <cell r="Z345">
            <v>0</v>
          </cell>
          <cell r="AA345">
            <v>0</v>
          </cell>
          <cell r="AB345">
            <v>675</v>
          </cell>
          <cell r="AC345">
            <v>0</v>
          </cell>
        </row>
        <row r="346">
          <cell r="O346" t="str">
            <v>28G261</v>
          </cell>
          <cell r="P346" t="str">
            <v>GREELEY</v>
          </cell>
          <cell r="Q346">
            <v>4416048</v>
          </cell>
          <cell r="R346">
            <v>35770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24000</v>
          </cell>
          <cell r="Y346">
            <v>0</v>
          </cell>
          <cell r="Z346">
            <v>0</v>
          </cell>
          <cell r="AA346">
            <v>0</v>
          </cell>
          <cell r="AB346">
            <v>4675</v>
          </cell>
          <cell r="AC346">
            <v>0</v>
          </cell>
        </row>
        <row r="347">
          <cell r="O347" t="str">
            <v>12G099</v>
          </cell>
          <cell r="P347" t="str">
            <v>GREENE</v>
          </cell>
          <cell r="Q347">
            <v>31137830</v>
          </cell>
          <cell r="R347">
            <v>252216</v>
          </cell>
          <cell r="S347">
            <v>0</v>
          </cell>
          <cell r="T347">
            <v>0</v>
          </cell>
          <cell r="U347">
            <v>0</v>
          </cell>
          <cell r="V347">
            <v>4204</v>
          </cell>
          <cell r="W347">
            <v>0</v>
          </cell>
          <cell r="X347">
            <v>50000</v>
          </cell>
          <cell r="Y347">
            <v>0</v>
          </cell>
          <cell r="Z347">
            <v>8407</v>
          </cell>
          <cell r="AA347">
            <v>0</v>
          </cell>
          <cell r="AB347">
            <v>31199</v>
          </cell>
          <cell r="AC347">
            <v>62100</v>
          </cell>
        </row>
        <row r="348">
          <cell r="O348" t="str">
            <v>01G004</v>
          </cell>
          <cell r="P348" t="str">
            <v>GREENFIELD</v>
          </cell>
          <cell r="Q348">
            <v>65588839</v>
          </cell>
          <cell r="R348">
            <v>531270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50000</v>
          </cell>
          <cell r="Y348">
            <v>0</v>
          </cell>
          <cell r="Z348">
            <v>0</v>
          </cell>
          <cell r="AA348">
            <v>0</v>
          </cell>
          <cell r="AB348">
            <v>40000</v>
          </cell>
          <cell r="AC348">
            <v>50000</v>
          </cell>
        </row>
        <row r="349">
          <cell r="O349" t="str">
            <v>21G176</v>
          </cell>
          <cell r="P349" t="str">
            <v>GREENVILLE</v>
          </cell>
          <cell r="Q349">
            <v>2342452</v>
          </cell>
          <cell r="R349">
            <v>18250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50">
          <cell r="O350" t="str">
            <v>77G719</v>
          </cell>
          <cell r="P350" t="str">
            <v>GRIMES</v>
          </cell>
          <cell r="Q350">
            <v>837105576</v>
          </cell>
          <cell r="R350">
            <v>6780555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223200</v>
          </cell>
          <cell r="Y350">
            <v>0</v>
          </cell>
          <cell r="Z350">
            <v>226019</v>
          </cell>
          <cell r="AA350">
            <v>0</v>
          </cell>
          <cell r="AB350">
            <v>645305</v>
          </cell>
          <cell r="AC350">
            <v>1041735</v>
          </cell>
        </row>
        <row r="351">
          <cell r="O351" t="str">
            <v>79G745</v>
          </cell>
          <cell r="P351" t="str">
            <v>GRINNELL</v>
          </cell>
          <cell r="Q351">
            <v>270446876</v>
          </cell>
          <cell r="R351">
            <v>2190620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165000</v>
          </cell>
          <cell r="Y351">
            <v>0</v>
          </cell>
          <cell r="Z351">
            <v>73021</v>
          </cell>
          <cell r="AA351">
            <v>341350</v>
          </cell>
          <cell r="AB351">
            <v>265000</v>
          </cell>
          <cell r="AC351">
            <v>646260</v>
          </cell>
        </row>
        <row r="352">
          <cell r="O352" t="str">
            <v>15G130</v>
          </cell>
          <cell r="P352" t="str">
            <v>GRISWOLD</v>
          </cell>
          <cell r="Q352">
            <v>23307203</v>
          </cell>
          <cell r="R352">
            <v>188788</v>
          </cell>
          <cell r="S352">
            <v>0</v>
          </cell>
          <cell r="T352">
            <v>0</v>
          </cell>
          <cell r="U352">
            <v>0</v>
          </cell>
          <cell r="V352">
            <v>3146</v>
          </cell>
          <cell r="W352">
            <v>0</v>
          </cell>
          <cell r="X352">
            <v>20850</v>
          </cell>
          <cell r="Y352">
            <v>0</v>
          </cell>
          <cell r="Z352">
            <v>6293</v>
          </cell>
          <cell r="AA352">
            <v>0</v>
          </cell>
          <cell r="AB352">
            <v>20400</v>
          </cell>
          <cell r="AC352">
            <v>43115</v>
          </cell>
        </row>
        <row r="353">
          <cell r="O353" t="str">
            <v>38G356</v>
          </cell>
          <cell r="P353" t="str">
            <v>GRUNDY CENTER</v>
          </cell>
          <cell r="Q353">
            <v>86967035</v>
          </cell>
          <cell r="R353">
            <v>704433</v>
          </cell>
          <cell r="S353">
            <v>0</v>
          </cell>
          <cell r="T353">
            <v>0</v>
          </cell>
          <cell r="U353">
            <v>0</v>
          </cell>
          <cell r="V353">
            <v>11741</v>
          </cell>
          <cell r="W353">
            <v>0</v>
          </cell>
          <cell r="X353">
            <v>90000</v>
          </cell>
          <cell r="Y353">
            <v>0</v>
          </cell>
          <cell r="Z353">
            <v>23481</v>
          </cell>
          <cell r="AA353">
            <v>43800</v>
          </cell>
          <cell r="AB353">
            <v>62998</v>
          </cell>
          <cell r="AC353">
            <v>150550</v>
          </cell>
        </row>
        <row r="354">
          <cell r="O354" t="str">
            <v>32G306</v>
          </cell>
          <cell r="P354" t="str">
            <v>GRUVER</v>
          </cell>
          <cell r="Q354">
            <v>8597255</v>
          </cell>
          <cell r="R354">
            <v>69638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</row>
        <row r="355">
          <cell r="O355" t="str">
            <v>79G746</v>
          </cell>
          <cell r="P355" t="str">
            <v>GUERNSEY</v>
          </cell>
          <cell r="Q355">
            <v>1971851</v>
          </cell>
          <cell r="R355">
            <v>15972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2700</v>
          </cell>
          <cell r="Y355">
            <v>0</v>
          </cell>
          <cell r="Z355">
            <v>532</v>
          </cell>
          <cell r="AA355">
            <v>0</v>
          </cell>
          <cell r="AB355">
            <v>0</v>
          </cell>
          <cell r="AC355">
            <v>0</v>
          </cell>
        </row>
        <row r="356">
          <cell r="O356" t="str">
            <v>39G365</v>
          </cell>
          <cell r="P356" t="str">
            <v>GUTHRIE CENTER</v>
          </cell>
          <cell r="Q356">
            <v>41686223</v>
          </cell>
          <cell r="R356">
            <v>337658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27680</v>
          </cell>
          <cell r="Y356">
            <v>0</v>
          </cell>
          <cell r="Z356">
            <v>11255</v>
          </cell>
          <cell r="AA356">
            <v>0</v>
          </cell>
          <cell r="AB356">
            <v>102891</v>
          </cell>
          <cell r="AC356">
            <v>0</v>
          </cell>
        </row>
        <row r="357">
          <cell r="O357" t="str">
            <v>22G189</v>
          </cell>
          <cell r="P357" t="str">
            <v>GUTTENBERG</v>
          </cell>
          <cell r="Q357">
            <v>82538197</v>
          </cell>
          <cell r="R357">
            <v>668559</v>
          </cell>
          <cell r="S357">
            <v>0</v>
          </cell>
          <cell r="T357">
            <v>0</v>
          </cell>
          <cell r="U357">
            <v>0</v>
          </cell>
          <cell r="V357">
            <v>11143</v>
          </cell>
          <cell r="W357">
            <v>0</v>
          </cell>
          <cell r="X357">
            <v>0</v>
          </cell>
          <cell r="Y357">
            <v>0</v>
          </cell>
          <cell r="Z357">
            <v>22285</v>
          </cell>
          <cell r="AA357">
            <v>22450</v>
          </cell>
          <cell r="AB357">
            <v>93413</v>
          </cell>
          <cell r="AC357">
            <v>74500</v>
          </cell>
        </row>
        <row r="358">
          <cell r="O358" t="str">
            <v>14G120</v>
          </cell>
          <cell r="P358" t="str">
            <v>HALBUR</v>
          </cell>
          <cell r="Q358">
            <v>6861960</v>
          </cell>
          <cell r="R358">
            <v>55582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</row>
        <row r="359">
          <cell r="O359" t="str">
            <v>36G339</v>
          </cell>
          <cell r="P359" t="str">
            <v>HAMBURG</v>
          </cell>
          <cell r="Q359">
            <v>36984736</v>
          </cell>
          <cell r="R359">
            <v>299576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45000</v>
          </cell>
          <cell r="Y359">
            <v>0</v>
          </cell>
          <cell r="Z359">
            <v>9986</v>
          </cell>
          <cell r="AA359">
            <v>0</v>
          </cell>
          <cell r="AB359">
            <v>75000</v>
          </cell>
          <cell r="AC359">
            <v>10000</v>
          </cell>
        </row>
        <row r="360">
          <cell r="O360" t="str">
            <v>63G595</v>
          </cell>
          <cell r="P360" t="str">
            <v>HAMILTON</v>
          </cell>
          <cell r="Q360">
            <v>2044824</v>
          </cell>
          <cell r="R360">
            <v>16563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445</v>
          </cell>
          <cell r="AC360">
            <v>0</v>
          </cell>
        </row>
        <row r="361">
          <cell r="O361" t="str">
            <v>35G333</v>
          </cell>
          <cell r="P361" t="str">
            <v>HAMPTON</v>
          </cell>
          <cell r="Q361">
            <v>106942978</v>
          </cell>
          <cell r="R361">
            <v>866238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150000</v>
          </cell>
          <cell r="Y361">
            <v>89041</v>
          </cell>
          <cell r="Z361">
            <v>0</v>
          </cell>
          <cell r="AA361">
            <v>0</v>
          </cell>
          <cell r="AB361">
            <v>142846</v>
          </cell>
          <cell r="AC361">
            <v>181804</v>
          </cell>
        </row>
        <row r="362">
          <cell r="O362" t="str">
            <v>78G734</v>
          </cell>
          <cell r="P362" t="str">
            <v>HANCOCK</v>
          </cell>
          <cell r="Q362">
            <v>8739167</v>
          </cell>
          <cell r="R362">
            <v>70787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19500</v>
          </cell>
          <cell r="Y362">
            <v>0</v>
          </cell>
          <cell r="Z362">
            <v>0</v>
          </cell>
          <cell r="AA362">
            <v>0</v>
          </cell>
          <cell r="AB362">
            <v>7500</v>
          </cell>
          <cell r="AC362">
            <v>0</v>
          </cell>
        </row>
        <row r="363">
          <cell r="O363" t="str">
            <v>98G943</v>
          </cell>
          <cell r="P363" t="str">
            <v>HANLONTOWN</v>
          </cell>
          <cell r="Q363">
            <v>6998220</v>
          </cell>
          <cell r="R363">
            <v>56686</v>
          </cell>
          <cell r="S363">
            <v>0</v>
          </cell>
          <cell r="T363">
            <v>0</v>
          </cell>
          <cell r="U363">
            <v>0</v>
          </cell>
          <cell r="V363">
            <v>945</v>
          </cell>
          <cell r="W363">
            <v>0</v>
          </cell>
          <cell r="X363">
            <v>20000</v>
          </cell>
          <cell r="Y363">
            <v>0</v>
          </cell>
          <cell r="Z363">
            <v>0</v>
          </cell>
          <cell r="AA363">
            <v>0</v>
          </cell>
          <cell r="AB363">
            <v>2625</v>
          </cell>
          <cell r="AC363">
            <v>0</v>
          </cell>
        </row>
        <row r="364">
          <cell r="O364" t="str">
            <v>35G334</v>
          </cell>
          <cell r="P364" t="str">
            <v>HANSELL</v>
          </cell>
          <cell r="Q364">
            <v>1497295</v>
          </cell>
          <cell r="R364">
            <v>12128</v>
          </cell>
          <cell r="S364">
            <v>0</v>
          </cell>
          <cell r="T364">
            <v>0</v>
          </cell>
          <cell r="U364">
            <v>762</v>
          </cell>
          <cell r="V364">
            <v>0</v>
          </cell>
          <cell r="W364">
            <v>0</v>
          </cell>
          <cell r="X364">
            <v>11500</v>
          </cell>
          <cell r="Y364">
            <v>2069</v>
          </cell>
          <cell r="Z364">
            <v>0</v>
          </cell>
          <cell r="AA364">
            <v>0</v>
          </cell>
          <cell r="AB364">
            <v>4700</v>
          </cell>
          <cell r="AC364">
            <v>0</v>
          </cell>
        </row>
        <row r="365">
          <cell r="O365" t="str">
            <v>94G906</v>
          </cell>
          <cell r="P365" t="str">
            <v>HARCOURT</v>
          </cell>
          <cell r="Q365">
            <v>5594692</v>
          </cell>
          <cell r="R365">
            <v>45317</v>
          </cell>
          <cell r="S365">
            <v>0</v>
          </cell>
          <cell r="T365">
            <v>625</v>
          </cell>
          <cell r="U365">
            <v>275</v>
          </cell>
          <cell r="V365">
            <v>0</v>
          </cell>
          <cell r="W365">
            <v>0</v>
          </cell>
          <cell r="X365">
            <v>0</v>
          </cell>
          <cell r="Y365">
            <v>240</v>
          </cell>
          <cell r="Z365">
            <v>1334</v>
          </cell>
          <cell r="AA365">
            <v>0</v>
          </cell>
          <cell r="AB365">
            <v>0</v>
          </cell>
          <cell r="AC365">
            <v>6079</v>
          </cell>
        </row>
        <row r="366">
          <cell r="O366" t="str">
            <v>46G428</v>
          </cell>
          <cell r="P366" t="str">
            <v>HARDY</v>
          </cell>
          <cell r="Q366">
            <v>3774077</v>
          </cell>
          <cell r="R366">
            <v>30570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</row>
        <row r="367">
          <cell r="O367" t="str">
            <v>83G790</v>
          </cell>
          <cell r="P367" t="str">
            <v>HARLAN</v>
          </cell>
          <cell r="Q367">
            <v>164938795</v>
          </cell>
          <cell r="R367">
            <v>1336004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106225</v>
          </cell>
          <cell r="Y367">
            <v>110000</v>
          </cell>
          <cell r="Z367">
            <v>44533</v>
          </cell>
          <cell r="AA367">
            <v>0</v>
          </cell>
          <cell r="AB367">
            <v>286120</v>
          </cell>
          <cell r="AC367">
            <v>309989</v>
          </cell>
        </row>
        <row r="368">
          <cell r="O368" t="str">
            <v>54G503</v>
          </cell>
          <cell r="P368" t="str">
            <v>HARPER</v>
          </cell>
          <cell r="Q368">
            <v>3076288</v>
          </cell>
          <cell r="R368">
            <v>24918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</row>
        <row r="369">
          <cell r="O369" t="str">
            <v>03G010</v>
          </cell>
          <cell r="P369" t="str">
            <v>HARPERS FERRY</v>
          </cell>
          <cell r="Q369">
            <v>32840249</v>
          </cell>
          <cell r="R369">
            <v>231000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5547</v>
          </cell>
          <cell r="AB369">
            <v>0</v>
          </cell>
          <cell r="AC369">
            <v>0</v>
          </cell>
        </row>
        <row r="370">
          <cell r="O370" t="str">
            <v>72G668</v>
          </cell>
          <cell r="P370" t="str">
            <v>HARRIS</v>
          </cell>
          <cell r="Q370">
            <v>4723027</v>
          </cell>
          <cell r="R370">
            <v>38257</v>
          </cell>
          <cell r="S370">
            <v>0</v>
          </cell>
          <cell r="T370">
            <v>0</v>
          </cell>
          <cell r="U370">
            <v>2500</v>
          </cell>
          <cell r="V370">
            <v>0</v>
          </cell>
          <cell r="W370">
            <v>0</v>
          </cell>
          <cell r="X370">
            <v>6043</v>
          </cell>
          <cell r="Y370">
            <v>0</v>
          </cell>
          <cell r="Z370">
            <v>1275</v>
          </cell>
          <cell r="AA370">
            <v>0</v>
          </cell>
          <cell r="AB370">
            <v>3000</v>
          </cell>
          <cell r="AC370">
            <v>0</v>
          </cell>
        </row>
        <row r="371">
          <cell r="O371" t="str">
            <v>91G872</v>
          </cell>
          <cell r="P371" t="str">
            <v>HARTFORD</v>
          </cell>
          <cell r="Q371">
            <v>18476984</v>
          </cell>
          <cell r="R371">
            <v>149664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18671</v>
          </cell>
          <cell r="Y371">
            <v>0</v>
          </cell>
          <cell r="Z371">
            <v>4989</v>
          </cell>
          <cell r="AA371">
            <v>0</v>
          </cell>
          <cell r="AB371">
            <v>17168</v>
          </cell>
          <cell r="AC371">
            <v>500</v>
          </cell>
        </row>
        <row r="372">
          <cell r="O372" t="str">
            <v>71G660</v>
          </cell>
          <cell r="P372" t="str">
            <v>HARTLEY</v>
          </cell>
          <cell r="Q372">
            <v>24574838</v>
          </cell>
          <cell r="R372">
            <v>199056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30000</v>
          </cell>
          <cell r="Y372">
            <v>0</v>
          </cell>
          <cell r="Z372">
            <v>0</v>
          </cell>
          <cell r="AA372">
            <v>0</v>
          </cell>
          <cell r="AB372">
            <v>45000</v>
          </cell>
          <cell r="AC372">
            <v>94500</v>
          </cell>
        </row>
        <row r="373">
          <cell r="O373" t="str">
            <v>79G747</v>
          </cell>
          <cell r="P373" t="str">
            <v>HARTWICK</v>
          </cell>
          <cell r="Q373">
            <v>1956308</v>
          </cell>
          <cell r="R373">
            <v>15846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4000</v>
          </cell>
          <cell r="Y373">
            <v>0</v>
          </cell>
          <cell r="Z373">
            <v>528</v>
          </cell>
          <cell r="AA373">
            <v>0</v>
          </cell>
          <cell r="AB373">
            <v>870</v>
          </cell>
          <cell r="AC373">
            <v>0</v>
          </cell>
        </row>
        <row r="374">
          <cell r="O374" t="str">
            <v>63G596</v>
          </cell>
          <cell r="P374" t="str">
            <v>HARVEY</v>
          </cell>
          <cell r="Q374">
            <v>3330819</v>
          </cell>
          <cell r="R374">
            <v>26980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899</v>
          </cell>
          <cell r="AA374">
            <v>0</v>
          </cell>
          <cell r="AB374">
            <v>0</v>
          </cell>
          <cell r="AC374">
            <v>0</v>
          </cell>
        </row>
        <row r="375">
          <cell r="O375" t="str">
            <v>65G618</v>
          </cell>
          <cell r="P375" t="str">
            <v>HASTINGS</v>
          </cell>
          <cell r="Q375">
            <v>3327104</v>
          </cell>
          <cell r="R375">
            <v>26950</v>
          </cell>
          <cell r="S375">
            <v>0</v>
          </cell>
          <cell r="T375">
            <v>0</v>
          </cell>
          <cell r="U375">
            <v>0</v>
          </cell>
          <cell r="V375">
            <v>415</v>
          </cell>
          <cell r="W375">
            <v>0</v>
          </cell>
          <cell r="X375">
            <v>10699</v>
          </cell>
          <cell r="Y375">
            <v>3750</v>
          </cell>
          <cell r="Z375">
            <v>0</v>
          </cell>
          <cell r="AA375">
            <v>0</v>
          </cell>
          <cell r="AB375">
            <v>2700</v>
          </cell>
          <cell r="AC375">
            <v>0</v>
          </cell>
        </row>
        <row r="376">
          <cell r="O376" t="str">
            <v>76G705</v>
          </cell>
          <cell r="P376" t="str">
            <v>HAVELOCK</v>
          </cell>
          <cell r="Q376">
            <v>5297951</v>
          </cell>
          <cell r="R376">
            <v>42913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5880</v>
          </cell>
          <cell r="Y376">
            <v>0</v>
          </cell>
          <cell r="Z376">
            <v>1430</v>
          </cell>
          <cell r="AA376">
            <v>0</v>
          </cell>
          <cell r="AB376">
            <v>2000</v>
          </cell>
          <cell r="AC376">
            <v>4000</v>
          </cell>
        </row>
        <row r="377">
          <cell r="O377" t="str">
            <v>64G607</v>
          </cell>
          <cell r="P377" t="str">
            <v>HAVERHILL</v>
          </cell>
          <cell r="Q377">
            <v>4659186</v>
          </cell>
          <cell r="R377">
            <v>37739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</row>
        <row r="378">
          <cell r="O378" t="str">
            <v>84G802</v>
          </cell>
          <cell r="P378" t="str">
            <v>HAWARDEN</v>
          </cell>
          <cell r="Q378">
            <v>53113425</v>
          </cell>
          <cell r="R378">
            <v>430219</v>
          </cell>
          <cell r="S378">
            <v>0</v>
          </cell>
          <cell r="T378">
            <v>0</v>
          </cell>
          <cell r="U378">
            <v>0</v>
          </cell>
          <cell r="V378">
            <v>7170</v>
          </cell>
          <cell r="W378">
            <v>0</v>
          </cell>
          <cell r="X378">
            <v>97000</v>
          </cell>
          <cell r="Y378">
            <v>0</v>
          </cell>
          <cell r="Z378">
            <v>14341</v>
          </cell>
          <cell r="AA378">
            <v>13211</v>
          </cell>
          <cell r="AB378">
            <v>131088</v>
          </cell>
          <cell r="AC378">
            <v>82000</v>
          </cell>
        </row>
        <row r="379">
          <cell r="O379" t="str">
            <v>33G314</v>
          </cell>
          <cell r="P379" t="str">
            <v>HAWKEYE</v>
          </cell>
          <cell r="Q379">
            <v>9565865</v>
          </cell>
          <cell r="R379">
            <v>77484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21000</v>
          </cell>
          <cell r="Y379">
            <v>1490</v>
          </cell>
          <cell r="Z379">
            <v>2300</v>
          </cell>
          <cell r="AA379">
            <v>0</v>
          </cell>
          <cell r="AB379">
            <v>4000</v>
          </cell>
          <cell r="AC379">
            <v>9500</v>
          </cell>
        </row>
        <row r="380">
          <cell r="O380" t="str">
            <v>54G504</v>
          </cell>
          <cell r="P380" t="str">
            <v>HAYESVILLE</v>
          </cell>
          <cell r="Q380">
            <v>787594</v>
          </cell>
          <cell r="R380">
            <v>6380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1300</v>
          </cell>
          <cell r="Y380">
            <v>0</v>
          </cell>
          <cell r="Z380">
            <v>213</v>
          </cell>
          <cell r="AA380">
            <v>0</v>
          </cell>
          <cell r="AB380">
            <v>0</v>
          </cell>
          <cell r="AC380">
            <v>0</v>
          </cell>
        </row>
        <row r="381">
          <cell r="O381" t="str">
            <v>10G075</v>
          </cell>
          <cell r="P381" t="str">
            <v>HAZLETON</v>
          </cell>
          <cell r="Q381">
            <v>12965148</v>
          </cell>
          <cell r="R381">
            <v>105018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10182</v>
          </cell>
          <cell r="Y381">
            <v>0</v>
          </cell>
          <cell r="Z381">
            <v>0</v>
          </cell>
          <cell r="AA381">
            <v>0</v>
          </cell>
          <cell r="AB381">
            <v>17422</v>
          </cell>
          <cell r="AC381">
            <v>5690</v>
          </cell>
        </row>
        <row r="382">
          <cell r="O382" t="str">
            <v>54G505</v>
          </cell>
          <cell r="P382" t="str">
            <v>HEDRICK</v>
          </cell>
          <cell r="Q382">
            <v>12534724</v>
          </cell>
          <cell r="R382">
            <v>101531</v>
          </cell>
          <cell r="S382">
            <v>0</v>
          </cell>
          <cell r="T382">
            <v>0</v>
          </cell>
          <cell r="U382">
            <v>0</v>
          </cell>
          <cell r="V382">
            <v>1692</v>
          </cell>
          <cell r="W382">
            <v>0</v>
          </cell>
          <cell r="X382">
            <v>36000</v>
          </cell>
          <cell r="Y382">
            <v>0</v>
          </cell>
          <cell r="Z382">
            <v>3384</v>
          </cell>
          <cell r="AA382">
            <v>0</v>
          </cell>
          <cell r="AB382">
            <v>15381</v>
          </cell>
          <cell r="AC382">
            <v>0</v>
          </cell>
        </row>
        <row r="383">
          <cell r="O383" t="str">
            <v>65G619</v>
          </cell>
          <cell r="P383" t="str">
            <v>HENDERSON</v>
          </cell>
          <cell r="Q383">
            <v>3218105</v>
          </cell>
          <cell r="R383">
            <v>26067</v>
          </cell>
          <cell r="S383">
            <v>0</v>
          </cell>
          <cell r="T383">
            <v>0</v>
          </cell>
          <cell r="U383">
            <v>0</v>
          </cell>
          <cell r="V383">
            <v>434</v>
          </cell>
          <cell r="W383">
            <v>0</v>
          </cell>
          <cell r="X383">
            <v>10000</v>
          </cell>
          <cell r="Y383">
            <v>0</v>
          </cell>
          <cell r="Z383">
            <v>869</v>
          </cell>
          <cell r="AA383">
            <v>0</v>
          </cell>
          <cell r="AB383">
            <v>6695</v>
          </cell>
          <cell r="AC383">
            <v>0</v>
          </cell>
        </row>
        <row r="384">
          <cell r="O384" t="str">
            <v>73G678</v>
          </cell>
          <cell r="P384" t="str">
            <v>HEPBURN</v>
          </cell>
          <cell r="Q384">
            <v>269048</v>
          </cell>
          <cell r="R384">
            <v>2179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</row>
        <row r="385">
          <cell r="O385" t="str">
            <v>57G545</v>
          </cell>
          <cell r="P385" t="str">
            <v>HIAWATHA</v>
          </cell>
          <cell r="Q385">
            <v>395756798</v>
          </cell>
          <cell r="R385">
            <v>3205630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954000</v>
          </cell>
        </row>
        <row r="386">
          <cell r="O386" t="str">
            <v>52G482</v>
          </cell>
          <cell r="P386" t="str">
            <v>HILLS</v>
          </cell>
          <cell r="Q386">
            <v>49679787</v>
          </cell>
          <cell r="R386">
            <v>402406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</row>
        <row r="387">
          <cell r="O387" t="str">
            <v>44G411</v>
          </cell>
          <cell r="P387" t="str">
            <v>HILLSBORO</v>
          </cell>
          <cell r="Q387">
            <v>3647868</v>
          </cell>
          <cell r="R387">
            <v>29548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6700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</row>
        <row r="388">
          <cell r="O388" t="str">
            <v>75G695</v>
          </cell>
          <cell r="P388" t="str">
            <v>HINTON</v>
          </cell>
          <cell r="Q388">
            <v>34677681</v>
          </cell>
          <cell r="R388">
            <v>280889</v>
          </cell>
          <cell r="S388">
            <v>0</v>
          </cell>
          <cell r="T388">
            <v>0</v>
          </cell>
          <cell r="U388">
            <v>0</v>
          </cell>
          <cell r="V388">
            <v>4681</v>
          </cell>
          <cell r="W388">
            <v>0</v>
          </cell>
          <cell r="X388">
            <v>44000</v>
          </cell>
          <cell r="Y388">
            <v>0</v>
          </cell>
          <cell r="Z388">
            <v>0</v>
          </cell>
          <cell r="AA388">
            <v>0</v>
          </cell>
          <cell r="AB388">
            <v>24610</v>
          </cell>
          <cell r="AC388">
            <v>31900</v>
          </cell>
        </row>
        <row r="389">
          <cell r="O389" t="str">
            <v>38G357</v>
          </cell>
          <cell r="P389" t="str">
            <v>HOLLAND</v>
          </cell>
          <cell r="Q389">
            <v>5637818</v>
          </cell>
          <cell r="R389">
            <v>45666</v>
          </cell>
          <cell r="S389">
            <v>0</v>
          </cell>
          <cell r="T389">
            <v>0</v>
          </cell>
          <cell r="U389">
            <v>0</v>
          </cell>
          <cell r="V389">
            <v>761</v>
          </cell>
          <cell r="W389">
            <v>0</v>
          </cell>
          <cell r="X389">
            <v>12250</v>
          </cell>
          <cell r="Y389">
            <v>0</v>
          </cell>
          <cell r="Z389">
            <v>0</v>
          </cell>
          <cell r="AA389">
            <v>0</v>
          </cell>
          <cell r="AB389">
            <v>300</v>
          </cell>
          <cell r="AC389">
            <v>1250</v>
          </cell>
        </row>
        <row r="390">
          <cell r="O390" t="str">
            <v>47G439</v>
          </cell>
          <cell r="P390" t="str">
            <v>HOLSTEIN</v>
          </cell>
          <cell r="Q390">
            <v>44711111</v>
          </cell>
          <cell r="R390">
            <v>362160</v>
          </cell>
          <cell r="S390">
            <v>0</v>
          </cell>
          <cell r="T390">
            <v>20000</v>
          </cell>
          <cell r="U390">
            <v>0</v>
          </cell>
          <cell r="V390">
            <v>0</v>
          </cell>
          <cell r="W390">
            <v>0</v>
          </cell>
          <cell r="X390">
            <v>14200</v>
          </cell>
          <cell r="Y390">
            <v>5056</v>
          </cell>
          <cell r="Z390">
            <v>12072</v>
          </cell>
          <cell r="AA390">
            <v>0</v>
          </cell>
          <cell r="AB390">
            <v>43100</v>
          </cell>
          <cell r="AC390">
            <v>69550</v>
          </cell>
        </row>
        <row r="391">
          <cell r="O391" t="str">
            <v>31G294</v>
          </cell>
          <cell r="P391" t="str">
            <v>HOLY CROSS</v>
          </cell>
          <cell r="Q391">
            <v>11965377</v>
          </cell>
          <cell r="R391">
            <v>79300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</row>
        <row r="392">
          <cell r="O392" t="str">
            <v>28G262</v>
          </cell>
          <cell r="P392" t="str">
            <v>HOPKINTON</v>
          </cell>
          <cell r="Q392">
            <v>14229513</v>
          </cell>
          <cell r="R392">
            <v>115259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19500</v>
          </cell>
          <cell r="Y392">
            <v>0</v>
          </cell>
          <cell r="Z392">
            <v>3842</v>
          </cell>
          <cell r="AA392">
            <v>0</v>
          </cell>
          <cell r="AB392">
            <v>15964</v>
          </cell>
          <cell r="AC392">
            <v>0</v>
          </cell>
        </row>
        <row r="393">
          <cell r="O393" t="str">
            <v>97G931</v>
          </cell>
          <cell r="P393" t="str">
            <v>HORNICK</v>
          </cell>
          <cell r="Q393">
            <v>6395908</v>
          </cell>
          <cell r="R393">
            <v>51807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11000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</row>
        <row r="394">
          <cell r="O394" t="str">
            <v>84G803</v>
          </cell>
          <cell r="P394" t="str">
            <v>HOSPERS</v>
          </cell>
          <cell r="Q394">
            <v>25035078</v>
          </cell>
          <cell r="R394">
            <v>202784</v>
          </cell>
          <cell r="S394">
            <v>0</v>
          </cell>
          <cell r="T394">
            <v>0</v>
          </cell>
          <cell r="U394">
            <v>0</v>
          </cell>
          <cell r="V394">
            <v>3380</v>
          </cell>
          <cell r="W394">
            <v>0</v>
          </cell>
          <cell r="X394">
            <v>34826</v>
          </cell>
          <cell r="Y394">
            <v>0</v>
          </cell>
          <cell r="Z394">
            <v>0</v>
          </cell>
          <cell r="AA394">
            <v>0</v>
          </cell>
          <cell r="AB394">
            <v>20198</v>
          </cell>
          <cell r="AC394">
            <v>28995</v>
          </cell>
        </row>
        <row r="395">
          <cell r="O395" t="str">
            <v>56G532</v>
          </cell>
          <cell r="P395" t="str">
            <v>HOUGHTON</v>
          </cell>
          <cell r="Q395">
            <v>8945562</v>
          </cell>
          <cell r="R395">
            <v>64408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</row>
        <row r="396">
          <cell r="O396" t="str">
            <v>42G392</v>
          </cell>
          <cell r="P396" t="str">
            <v>HUBBARD</v>
          </cell>
          <cell r="Q396">
            <v>21907107</v>
          </cell>
          <cell r="R396">
            <v>177448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27760</v>
          </cell>
          <cell r="Y396">
            <v>0</v>
          </cell>
          <cell r="Z396">
            <v>5915</v>
          </cell>
          <cell r="AA396">
            <v>0</v>
          </cell>
          <cell r="AB396">
            <v>17486</v>
          </cell>
          <cell r="AC396">
            <v>16722</v>
          </cell>
        </row>
        <row r="397">
          <cell r="O397" t="str">
            <v>07G051</v>
          </cell>
          <cell r="P397" t="str">
            <v>HUDSON</v>
          </cell>
          <cell r="Q397">
            <v>96380156</v>
          </cell>
          <cell r="R397">
            <v>780679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100250</v>
          </cell>
          <cell r="AC397">
            <v>106250</v>
          </cell>
        </row>
        <row r="398">
          <cell r="O398" t="str">
            <v>84G804</v>
          </cell>
          <cell r="P398" t="str">
            <v>HULL</v>
          </cell>
          <cell r="Q398">
            <v>67770495</v>
          </cell>
          <cell r="R398">
            <v>548941</v>
          </cell>
          <cell r="S398">
            <v>0</v>
          </cell>
          <cell r="T398">
            <v>0</v>
          </cell>
          <cell r="U398">
            <v>0</v>
          </cell>
          <cell r="V398">
            <v>9149</v>
          </cell>
          <cell r="W398">
            <v>0</v>
          </cell>
          <cell r="X398">
            <v>80000</v>
          </cell>
          <cell r="Y398">
            <v>0</v>
          </cell>
          <cell r="Z398">
            <v>0</v>
          </cell>
          <cell r="AA398">
            <v>0</v>
          </cell>
          <cell r="AB398">
            <v>63000</v>
          </cell>
          <cell r="AC398">
            <v>50000</v>
          </cell>
        </row>
        <row r="399">
          <cell r="O399" t="str">
            <v>46G429</v>
          </cell>
          <cell r="P399" t="str">
            <v>HUMBOLDT</v>
          </cell>
          <cell r="Q399">
            <v>172535700</v>
          </cell>
          <cell r="R399">
            <v>1397539</v>
          </cell>
          <cell r="S399">
            <v>0</v>
          </cell>
          <cell r="T399">
            <v>27500</v>
          </cell>
          <cell r="U399">
            <v>0</v>
          </cell>
          <cell r="V399">
            <v>23292</v>
          </cell>
          <cell r="W399">
            <v>0</v>
          </cell>
          <cell r="X399">
            <v>50000</v>
          </cell>
          <cell r="Y399">
            <v>0</v>
          </cell>
          <cell r="Z399">
            <v>46585</v>
          </cell>
          <cell r="AA399">
            <v>0</v>
          </cell>
          <cell r="AB399">
            <v>185000</v>
          </cell>
          <cell r="AC399">
            <v>265000</v>
          </cell>
        </row>
        <row r="400">
          <cell r="O400" t="str">
            <v>93G893</v>
          </cell>
          <cell r="P400" t="str">
            <v>HUMESTON</v>
          </cell>
          <cell r="Q400">
            <v>11180523</v>
          </cell>
          <cell r="R400">
            <v>90562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22658</v>
          </cell>
          <cell r="Y400">
            <v>508</v>
          </cell>
          <cell r="Z400">
            <v>0</v>
          </cell>
          <cell r="AA400">
            <v>0</v>
          </cell>
          <cell r="AB400">
            <v>4635</v>
          </cell>
          <cell r="AC400">
            <v>4635</v>
          </cell>
        </row>
        <row r="401">
          <cell r="O401" t="str">
            <v>85G816</v>
          </cell>
          <cell r="P401" t="str">
            <v>HUXLEY</v>
          </cell>
          <cell r="Q401">
            <v>86585276</v>
          </cell>
          <cell r="R401">
            <v>701341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</row>
        <row r="402">
          <cell r="O402" t="str">
            <v>47G440</v>
          </cell>
          <cell r="P402" t="str">
            <v>IDA GROVE</v>
          </cell>
          <cell r="Q402">
            <v>76339124</v>
          </cell>
          <cell r="R402">
            <v>618347</v>
          </cell>
          <cell r="S402">
            <v>0</v>
          </cell>
          <cell r="T402">
            <v>0</v>
          </cell>
          <cell r="U402">
            <v>0</v>
          </cell>
          <cell r="V402">
            <v>10306</v>
          </cell>
          <cell r="W402">
            <v>0</v>
          </cell>
          <cell r="X402">
            <v>46139</v>
          </cell>
          <cell r="Y402">
            <v>0</v>
          </cell>
          <cell r="Z402">
            <v>20612</v>
          </cell>
          <cell r="AA402">
            <v>0</v>
          </cell>
          <cell r="AB402">
            <v>77635</v>
          </cell>
          <cell r="AC402">
            <v>69850</v>
          </cell>
        </row>
        <row r="403">
          <cell r="O403" t="str">
            <v>36G340</v>
          </cell>
          <cell r="P403" t="str">
            <v>IMOGENE</v>
          </cell>
          <cell r="Q403">
            <v>920681</v>
          </cell>
          <cell r="R403">
            <v>7458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2000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</row>
        <row r="404">
          <cell r="O404" t="str">
            <v>10G076</v>
          </cell>
          <cell r="P404" t="str">
            <v>INDEPENDENCE</v>
          </cell>
          <cell r="Q404">
            <v>206525000</v>
          </cell>
          <cell r="R404">
            <v>1672853</v>
          </cell>
          <cell r="S404">
            <v>0</v>
          </cell>
          <cell r="T404">
            <v>0</v>
          </cell>
          <cell r="U404">
            <v>0</v>
          </cell>
          <cell r="V404">
            <v>27881</v>
          </cell>
          <cell r="W404">
            <v>0</v>
          </cell>
          <cell r="X404">
            <v>103000</v>
          </cell>
          <cell r="Y404">
            <v>0</v>
          </cell>
          <cell r="Z404">
            <v>55762</v>
          </cell>
          <cell r="AA404">
            <v>0</v>
          </cell>
          <cell r="AB404">
            <v>416105</v>
          </cell>
          <cell r="AC404">
            <v>606396</v>
          </cell>
        </row>
        <row r="405">
          <cell r="O405" t="str">
            <v>91G873</v>
          </cell>
          <cell r="P405" t="str">
            <v>INDIANOLA</v>
          </cell>
          <cell r="Q405">
            <v>541061480</v>
          </cell>
          <cell r="R405">
            <v>4382598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354491</v>
          </cell>
          <cell r="AB405">
            <v>545050</v>
          </cell>
          <cell r="AC405">
            <v>1417395</v>
          </cell>
        </row>
        <row r="406">
          <cell r="O406" t="str">
            <v>60G571</v>
          </cell>
          <cell r="P406" t="str">
            <v>INWOOD</v>
          </cell>
          <cell r="Q406">
            <v>30886309</v>
          </cell>
          <cell r="R406">
            <v>250179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12500</v>
          </cell>
          <cell r="AC406">
            <v>12500</v>
          </cell>
        </row>
        <row r="407">
          <cell r="O407" t="str">
            <v>19G164</v>
          </cell>
          <cell r="P407" t="str">
            <v>IONIA</v>
          </cell>
          <cell r="Q407">
            <v>6239886</v>
          </cell>
          <cell r="R407">
            <v>50543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4000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</row>
        <row r="408">
          <cell r="O408" t="str">
            <v>52G483</v>
          </cell>
          <cell r="P408" t="str">
            <v>IOWA CITY</v>
          </cell>
          <cell r="Q408">
            <v>3806513568</v>
          </cell>
          <cell r="R408">
            <v>30832760</v>
          </cell>
          <cell r="S408">
            <v>0</v>
          </cell>
          <cell r="T408">
            <v>3616188</v>
          </cell>
          <cell r="U408">
            <v>0</v>
          </cell>
          <cell r="V408">
            <v>0</v>
          </cell>
          <cell r="W408">
            <v>0</v>
          </cell>
          <cell r="X408">
            <v>1105564</v>
          </cell>
          <cell r="Y408">
            <v>0</v>
          </cell>
          <cell r="Z408">
            <v>0</v>
          </cell>
          <cell r="AA408">
            <v>3731297</v>
          </cell>
          <cell r="AB408">
            <v>3721172</v>
          </cell>
          <cell r="AC408">
            <v>4896433</v>
          </cell>
        </row>
        <row r="409">
          <cell r="O409" t="str">
            <v>42G393</v>
          </cell>
          <cell r="P409" t="str">
            <v>IOWA FALLS</v>
          </cell>
          <cell r="Q409">
            <v>164495333</v>
          </cell>
          <cell r="R409">
            <v>1332412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84165</v>
          </cell>
          <cell r="Y409">
            <v>0</v>
          </cell>
          <cell r="Z409">
            <v>44414</v>
          </cell>
          <cell r="AA409">
            <v>0</v>
          </cell>
          <cell r="AB409">
            <v>266786</v>
          </cell>
          <cell r="AC409">
            <v>592132</v>
          </cell>
        </row>
        <row r="410">
          <cell r="O410" t="str">
            <v>84G805</v>
          </cell>
          <cell r="P410" t="str">
            <v>IRETON</v>
          </cell>
          <cell r="Q410">
            <v>19585811</v>
          </cell>
          <cell r="R410">
            <v>158645</v>
          </cell>
          <cell r="S410">
            <v>0</v>
          </cell>
          <cell r="T410">
            <v>0</v>
          </cell>
          <cell r="U410">
            <v>0</v>
          </cell>
          <cell r="V410">
            <v>2644</v>
          </cell>
          <cell r="W410">
            <v>0</v>
          </cell>
          <cell r="X410">
            <v>18000</v>
          </cell>
          <cell r="Y410">
            <v>3000</v>
          </cell>
          <cell r="Z410">
            <v>5288</v>
          </cell>
          <cell r="AA410">
            <v>0</v>
          </cell>
          <cell r="AB410">
            <v>12853</v>
          </cell>
          <cell r="AC410">
            <v>3932</v>
          </cell>
        </row>
        <row r="411">
          <cell r="O411" t="str">
            <v>83G791</v>
          </cell>
          <cell r="P411" t="str">
            <v>IRWIN</v>
          </cell>
          <cell r="Q411">
            <v>7390539</v>
          </cell>
          <cell r="R411">
            <v>59863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23000</v>
          </cell>
          <cell r="Y411">
            <v>0</v>
          </cell>
          <cell r="Z411">
            <v>1800</v>
          </cell>
          <cell r="AA411">
            <v>0</v>
          </cell>
          <cell r="AB411">
            <v>5000</v>
          </cell>
          <cell r="AC411">
            <v>5400</v>
          </cell>
        </row>
        <row r="412">
          <cell r="O412" t="str">
            <v>96G922</v>
          </cell>
          <cell r="P412" t="str">
            <v>JACKSON JUNCTION</v>
          </cell>
          <cell r="Q412">
            <v>4243930</v>
          </cell>
          <cell r="R412">
            <v>17800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</row>
        <row r="413">
          <cell r="O413" t="str">
            <v>39G366</v>
          </cell>
          <cell r="P413" t="str">
            <v>JAMAICA</v>
          </cell>
          <cell r="Q413">
            <v>2785733</v>
          </cell>
          <cell r="R413">
            <v>22564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11200</v>
          </cell>
          <cell r="Y413">
            <v>0</v>
          </cell>
          <cell r="Z413">
            <v>0</v>
          </cell>
          <cell r="AA413">
            <v>0</v>
          </cell>
          <cell r="AB413">
            <v>1042</v>
          </cell>
          <cell r="AC413">
            <v>0</v>
          </cell>
        </row>
        <row r="414">
          <cell r="O414" t="str">
            <v>09G066</v>
          </cell>
          <cell r="P414" t="str">
            <v>JANESVILLE</v>
          </cell>
          <cell r="Q414">
            <v>41510077</v>
          </cell>
          <cell r="R414">
            <v>336232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14446</v>
          </cell>
          <cell r="Y414">
            <v>0</v>
          </cell>
          <cell r="Z414">
            <v>0</v>
          </cell>
          <cell r="AA414">
            <v>0</v>
          </cell>
          <cell r="AB414">
            <v>43326</v>
          </cell>
          <cell r="AC414">
            <v>14045</v>
          </cell>
        </row>
        <row r="415">
          <cell r="O415" t="str">
            <v>37G349</v>
          </cell>
          <cell r="P415" t="str">
            <v>JEFFERSON</v>
          </cell>
          <cell r="Q415">
            <v>142727395</v>
          </cell>
          <cell r="R415">
            <v>1156092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45000</v>
          </cell>
          <cell r="Y415">
            <v>0</v>
          </cell>
          <cell r="Z415">
            <v>38536</v>
          </cell>
          <cell r="AA415">
            <v>0</v>
          </cell>
          <cell r="AB415">
            <v>243915</v>
          </cell>
          <cell r="AC415">
            <v>298000</v>
          </cell>
        </row>
        <row r="416">
          <cell r="O416" t="str">
            <v>10G077</v>
          </cell>
          <cell r="P416" t="str">
            <v>JESUP</v>
          </cell>
          <cell r="Q416">
            <v>99955266</v>
          </cell>
          <cell r="R416">
            <v>809638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34300</v>
          </cell>
          <cell r="Y416">
            <v>0</v>
          </cell>
          <cell r="Z416">
            <v>26988</v>
          </cell>
          <cell r="AA416">
            <v>0</v>
          </cell>
          <cell r="AB416">
            <v>82464</v>
          </cell>
          <cell r="AC416">
            <v>133602</v>
          </cell>
        </row>
        <row r="417">
          <cell r="O417" t="str">
            <v>40G373</v>
          </cell>
          <cell r="P417" t="str">
            <v>JEWELL</v>
          </cell>
          <cell r="Q417">
            <v>37843030</v>
          </cell>
          <cell r="R417">
            <v>306529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14000</v>
          </cell>
          <cell r="Y417">
            <v>0</v>
          </cell>
          <cell r="Z417">
            <v>10218</v>
          </cell>
          <cell r="AA417">
            <v>3460</v>
          </cell>
          <cell r="AB417">
            <v>13997</v>
          </cell>
          <cell r="AC417">
            <v>26428</v>
          </cell>
        </row>
        <row r="418">
          <cell r="O418" t="str">
            <v>77G720</v>
          </cell>
          <cell r="P418" t="str">
            <v>JOHNSTON</v>
          </cell>
          <cell r="Q418">
            <v>1391014781</v>
          </cell>
          <cell r="R418">
            <v>9501360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1695407</v>
          </cell>
        </row>
        <row r="419">
          <cell r="O419" t="str">
            <v>98G944</v>
          </cell>
          <cell r="P419" t="str">
            <v>JOICE</v>
          </cell>
          <cell r="Q419">
            <v>9438975</v>
          </cell>
          <cell r="R419">
            <v>76456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</row>
        <row r="420">
          <cell r="O420" t="str">
            <v>13G104</v>
          </cell>
          <cell r="P420" t="str">
            <v>JOLLEY</v>
          </cell>
          <cell r="Q420">
            <v>701666</v>
          </cell>
          <cell r="R420">
            <v>5683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3100</v>
          </cell>
          <cell r="Y420">
            <v>0</v>
          </cell>
          <cell r="Z420">
            <v>0</v>
          </cell>
          <cell r="AA420">
            <v>0</v>
          </cell>
          <cell r="AB420">
            <v>204</v>
          </cell>
          <cell r="AC420">
            <v>0</v>
          </cell>
        </row>
        <row r="421">
          <cell r="O421" t="str">
            <v>92G885</v>
          </cell>
          <cell r="P421" t="str">
            <v>KALONA</v>
          </cell>
          <cell r="Q421">
            <v>106426820</v>
          </cell>
          <cell r="R421">
            <v>862057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42589</v>
          </cell>
          <cell r="AC421">
            <v>0</v>
          </cell>
        </row>
        <row r="422">
          <cell r="O422" t="str">
            <v>40G374</v>
          </cell>
          <cell r="P422" t="str">
            <v>KAMRAR</v>
          </cell>
          <cell r="Q422">
            <v>4660900</v>
          </cell>
          <cell r="R422">
            <v>37753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16000</v>
          </cell>
          <cell r="Y422">
            <v>0</v>
          </cell>
          <cell r="Z422">
            <v>1258</v>
          </cell>
          <cell r="AA422">
            <v>0</v>
          </cell>
          <cell r="AB422">
            <v>3100</v>
          </cell>
          <cell r="AC422">
            <v>1800</v>
          </cell>
        </row>
        <row r="423">
          <cell r="O423" t="str">
            <v>41G385</v>
          </cell>
          <cell r="P423" t="str">
            <v>KANAWHA</v>
          </cell>
          <cell r="Q423">
            <v>17736217</v>
          </cell>
          <cell r="R423">
            <v>143663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29000</v>
          </cell>
          <cell r="Y423">
            <v>0</v>
          </cell>
          <cell r="Z423">
            <v>4789</v>
          </cell>
          <cell r="AA423">
            <v>0</v>
          </cell>
          <cell r="AB423">
            <v>21218</v>
          </cell>
          <cell r="AC423">
            <v>27634</v>
          </cell>
        </row>
        <row r="424">
          <cell r="O424" t="str">
            <v>80G756</v>
          </cell>
          <cell r="P424" t="str">
            <v>KELLERTON</v>
          </cell>
          <cell r="Q424">
            <v>3277038</v>
          </cell>
          <cell r="R424">
            <v>26544</v>
          </cell>
          <cell r="S424">
            <v>0</v>
          </cell>
          <cell r="T424">
            <v>0</v>
          </cell>
          <cell r="U424">
            <v>0</v>
          </cell>
          <cell r="V424">
            <v>442</v>
          </cell>
          <cell r="W424">
            <v>0</v>
          </cell>
          <cell r="X424">
            <v>12420</v>
          </cell>
          <cell r="Y424">
            <v>0</v>
          </cell>
          <cell r="Z424">
            <v>885</v>
          </cell>
          <cell r="AA424">
            <v>0</v>
          </cell>
          <cell r="AB424">
            <v>6957</v>
          </cell>
          <cell r="AC424">
            <v>0</v>
          </cell>
        </row>
        <row r="425">
          <cell r="O425" t="str">
            <v>85G817</v>
          </cell>
          <cell r="P425" t="str">
            <v>KELLEY</v>
          </cell>
          <cell r="Q425">
            <v>9029298</v>
          </cell>
          <cell r="R425">
            <v>73137</v>
          </cell>
          <cell r="S425">
            <v>0</v>
          </cell>
          <cell r="T425">
            <v>0</v>
          </cell>
          <cell r="U425">
            <v>0</v>
          </cell>
          <cell r="V425">
            <v>1219</v>
          </cell>
          <cell r="W425">
            <v>0</v>
          </cell>
          <cell r="X425">
            <v>6300</v>
          </cell>
          <cell r="Y425">
            <v>0</v>
          </cell>
          <cell r="Z425">
            <v>2438</v>
          </cell>
          <cell r="AA425">
            <v>0</v>
          </cell>
          <cell r="AB425">
            <v>465</v>
          </cell>
          <cell r="AC425">
            <v>0</v>
          </cell>
        </row>
        <row r="426">
          <cell r="O426" t="str">
            <v>50G464</v>
          </cell>
          <cell r="P426" t="str">
            <v>KELLOGG</v>
          </cell>
          <cell r="Q426">
            <v>13451721</v>
          </cell>
          <cell r="R426">
            <v>108959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</row>
        <row r="427">
          <cell r="O427" t="str">
            <v>98G945</v>
          </cell>
          <cell r="P427" t="str">
            <v>KENSETT</v>
          </cell>
          <cell r="Q427">
            <v>5836836</v>
          </cell>
          <cell r="R427">
            <v>47278</v>
          </cell>
          <cell r="S427">
            <v>0</v>
          </cell>
          <cell r="T427">
            <v>0</v>
          </cell>
          <cell r="U427">
            <v>11269</v>
          </cell>
          <cell r="V427">
            <v>0</v>
          </cell>
          <cell r="W427">
            <v>0</v>
          </cell>
          <cell r="X427">
            <v>11122</v>
          </cell>
          <cell r="Y427">
            <v>0</v>
          </cell>
          <cell r="Z427">
            <v>1576</v>
          </cell>
          <cell r="AA427">
            <v>0</v>
          </cell>
          <cell r="AB427">
            <v>6869</v>
          </cell>
          <cell r="AC427">
            <v>0</v>
          </cell>
        </row>
        <row r="428">
          <cell r="O428" t="str">
            <v>56G533</v>
          </cell>
          <cell r="P428" t="str">
            <v>KEOKUK</v>
          </cell>
          <cell r="Q428">
            <v>319521978</v>
          </cell>
          <cell r="R428">
            <v>2588128</v>
          </cell>
          <cell r="S428">
            <v>0</v>
          </cell>
          <cell r="T428">
            <v>8000</v>
          </cell>
          <cell r="U428">
            <v>0</v>
          </cell>
          <cell r="V428">
            <v>0</v>
          </cell>
          <cell r="W428">
            <v>0</v>
          </cell>
          <cell r="X428">
            <v>148000</v>
          </cell>
          <cell r="Y428">
            <v>0</v>
          </cell>
          <cell r="Z428">
            <v>86271</v>
          </cell>
          <cell r="AA428">
            <v>599955</v>
          </cell>
          <cell r="AB428">
            <v>271127</v>
          </cell>
          <cell r="AC428">
            <v>1594614</v>
          </cell>
        </row>
        <row r="429">
          <cell r="O429" t="str">
            <v>62G587</v>
          </cell>
          <cell r="P429" t="str">
            <v>KEOMAH VILLAGE</v>
          </cell>
          <cell r="Q429">
            <v>4205946</v>
          </cell>
          <cell r="R429">
            <v>14500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</row>
        <row r="430">
          <cell r="O430" t="str">
            <v>89G858</v>
          </cell>
          <cell r="P430" t="str">
            <v>KEOSAUQUA</v>
          </cell>
          <cell r="Q430">
            <v>33090550</v>
          </cell>
          <cell r="R430">
            <v>268033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</row>
        <row r="431">
          <cell r="O431" t="str">
            <v>54G506</v>
          </cell>
          <cell r="P431" t="str">
            <v>KEOTA</v>
          </cell>
          <cell r="Q431">
            <v>24004400</v>
          </cell>
          <cell r="R431">
            <v>194436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58526</v>
          </cell>
          <cell r="Y431">
            <v>0</v>
          </cell>
          <cell r="Z431">
            <v>0</v>
          </cell>
          <cell r="AA431">
            <v>5572</v>
          </cell>
          <cell r="AB431">
            <v>27317</v>
          </cell>
          <cell r="AC431">
            <v>65606</v>
          </cell>
        </row>
        <row r="432">
          <cell r="O432" t="str">
            <v>54G507</v>
          </cell>
          <cell r="P432" t="str">
            <v>KESWICK</v>
          </cell>
          <cell r="Q432">
            <v>4622745</v>
          </cell>
          <cell r="R432">
            <v>37444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</row>
        <row r="433">
          <cell r="O433" t="str">
            <v>06G036</v>
          </cell>
          <cell r="P433" t="str">
            <v>KEYSTONE</v>
          </cell>
          <cell r="Q433">
            <v>18968089</v>
          </cell>
          <cell r="R433">
            <v>153642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</row>
        <row r="434">
          <cell r="O434" t="str">
            <v>05G031</v>
          </cell>
          <cell r="P434" t="str">
            <v>KIMBALLTON</v>
          </cell>
          <cell r="Q434">
            <v>4551085</v>
          </cell>
          <cell r="R434">
            <v>36864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5650</v>
          </cell>
          <cell r="Y434">
            <v>0</v>
          </cell>
          <cell r="Z434">
            <v>0</v>
          </cell>
          <cell r="AA434">
            <v>0</v>
          </cell>
          <cell r="AB434">
            <v>13500</v>
          </cell>
          <cell r="AC434">
            <v>0</v>
          </cell>
        </row>
        <row r="435">
          <cell r="O435" t="str">
            <v>75G696</v>
          </cell>
          <cell r="P435" t="str">
            <v>KINGSLEY</v>
          </cell>
          <cell r="Q435">
            <v>53886250</v>
          </cell>
          <cell r="R435">
            <v>436479</v>
          </cell>
          <cell r="S435">
            <v>0</v>
          </cell>
          <cell r="T435">
            <v>0</v>
          </cell>
          <cell r="U435">
            <v>0</v>
          </cell>
          <cell r="V435">
            <v>7272</v>
          </cell>
          <cell r="W435">
            <v>0</v>
          </cell>
          <cell r="X435">
            <v>65000</v>
          </cell>
          <cell r="Y435">
            <v>0</v>
          </cell>
          <cell r="Z435">
            <v>0</v>
          </cell>
          <cell r="AA435">
            <v>0</v>
          </cell>
          <cell r="AB435">
            <v>40838</v>
          </cell>
          <cell r="AC435">
            <v>61300</v>
          </cell>
        </row>
        <row r="436">
          <cell r="O436" t="str">
            <v>54G508</v>
          </cell>
          <cell r="P436" t="str">
            <v>KINROSS</v>
          </cell>
          <cell r="Q436">
            <v>966937</v>
          </cell>
          <cell r="R436">
            <v>6975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</row>
        <row r="437">
          <cell r="O437" t="str">
            <v>83G792</v>
          </cell>
          <cell r="P437" t="str">
            <v>KIRKMAN</v>
          </cell>
          <cell r="Q437">
            <v>1024573</v>
          </cell>
          <cell r="R437">
            <v>8299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2700</v>
          </cell>
          <cell r="Y437">
            <v>0</v>
          </cell>
          <cell r="Z437">
            <v>277</v>
          </cell>
          <cell r="AA437">
            <v>0</v>
          </cell>
          <cell r="AB437">
            <v>150</v>
          </cell>
          <cell r="AC437">
            <v>0</v>
          </cell>
        </row>
        <row r="438">
          <cell r="O438" t="str">
            <v>90G867</v>
          </cell>
          <cell r="P438" t="str">
            <v>KIRKVILLE</v>
          </cell>
          <cell r="Q438">
            <v>2222440</v>
          </cell>
          <cell r="R438">
            <v>18002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2600</v>
          </cell>
          <cell r="Y438">
            <v>0</v>
          </cell>
          <cell r="Z438">
            <v>0</v>
          </cell>
          <cell r="AA438">
            <v>0</v>
          </cell>
          <cell r="AB438">
            <v>4800</v>
          </cell>
          <cell r="AC438">
            <v>0</v>
          </cell>
        </row>
        <row r="439">
          <cell r="O439" t="str">
            <v>24G222</v>
          </cell>
          <cell r="P439" t="str">
            <v>KIRON</v>
          </cell>
          <cell r="Q439">
            <v>3676707</v>
          </cell>
          <cell r="R439">
            <v>29781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8000</v>
          </cell>
          <cell r="Y439">
            <v>0</v>
          </cell>
          <cell r="Z439">
            <v>975</v>
          </cell>
          <cell r="AA439">
            <v>0</v>
          </cell>
          <cell r="AB439">
            <v>5500</v>
          </cell>
          <cell r="AC439">
            <v>0</v>
          </cell>
        </row>
        <row r="440">
          <cell r="O440" t="str">
            <v>41G386</v>
          </cell>
          <cell r="P440" t="str">
            <v>KLEMME</v>
          </cell>
          <cell r="Q440">
            <v>8104881</v>
          </cell>
          <cell r="R440">
            <v>65650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12000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</row>
        <row r="441">
          <cell r="O441" t="str">
            <v>13G105</v>
          </cell>
          <cell r="P441" t="str">
            <v>KNIERIM</v>
          </cell>
          <cell r="Q441">
            <v>4974822</v>
          </cell>
          <cell r="R441">
            <v>38117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5220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</row>
        <row r="442">
          <cell r="O442" t="str">
            <v>63G597</v>
          </cell>
          <cell r="P442" t="str">
            <v>KNOXVILLE</v>
          </cell>
          <cell r="Q442">
            <v>198447107</v>
          </cell>
          <cell r="R442">
            <v>1607422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46400</v>
          </cell>
          <cell r="Y442">
            <v>0</v>
          </cell>
          <cell r="Z442">
            <v>0</v>
          </cell>
          <cell r="AA442">
            <v>225000</v>
          </cell>
          <cell r="AB442">
            <v>308576</v>
          </cell>
          <cell r="AC442">
            <v>522505</v>
          </cell>
        </row>
        <row r="443">
          <cell r="O443" t="str">
            <v>49G453</v>
          </cell>
          <cell r="P443" t="str">
            <v>LA MOTTE</v>
          </cell>
          <cell r="Q443">
            <v>8197717</v>
          </cell>
          <cell r="R443">
            <v>66402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5500</v>
          </cell>
          <cell r="Y443">
            <v>1000</v>
          </cell>
          <cell r="Z443">
            <v>1000</v>
          </cell>
          <cell r="AA443">
            <v>0</v>
          </cell>
          <cell r="AB443">
            <v>3800</v>
          </cell>
          <cell r="AC443">
            <v>0</v>
          </cell>
        </row>
        <row r="444">
          <cell r="O444" t="str">
            <v>07G052</v>
          </cell>
          <cell r="P444" t="str">
            <v>LA PORTE CITY</v>
          </cell>
          <cell r="Q444">
            <v>65778368</v>
          </cell>
          <cell r="R444">
            <v>532805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29000</v>
          </cell>
          <cell r="Y444">
            <v>3060</v>
          </cell>
          <cell r="Z444">
            <v>0</v>
          </cell>
          <cell r="AA444">
            <v>0</v>
          </cell>
          <cell r="AB444">
            <v>128500</v>
          </cell>
          <cell r="AC444">
            <v>96500</v>
          </cell>
        </row>
        <row r="445">
          <cell r="O445" t="str">
            <v>91G874</v>
          </cell>
          <cell r="P445" t="str">
            <v>LACONA</v>
          </cell>
          <cell r="Q445">
            <v>7297141</v>
          </cell>
          <cell r="R445">
            <v>59107</v>
          </cell>
          <cell r="S445">
            <v>0</v>
          </cell>
          <cell r="T445">
            <v>0</v>
          </cell>
          <cell r="U445">
            <v>0</v>
          </cell>
          <cell r="V445">
            <v>985</v>
          </cell>
          <cell r="W445">
            <v>0</v>
          </cell>
          <cell r="X445">
            <v>21441</v>
          </cell>
          <cell r="Y445">
            <v>0</v>
          </cell>
          <cell r="Z445">
            <v>1970</v>
          </cell>
          <cell r="AA445">
            <v>0</v>
          </cell>
          <cell r="AB445">
            <v>9625</v>
          </cell>
          <cell r="AC445">
            <v>0</v>
          </cell>
        </row>
        <row r="446">
          <cell r="O446" t="str">
            <v>48G441</v>
          </cell>
          <cell r="P446" t="str">
            <v>LADORA</v>
          </cell>
          <cell r="Q446">
            <v>4194868</v>
          </cell>
          <cell r="R446">
            <v>33978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5000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</row>
        <row r="447">
          <cell r="O447" t="str">
            <v>13G106</v>
          </cell>
          <cell r="P447" t="str">
            <v>LAKE CITY</v>
          </cell>
          <cell r="Q447">
            <v>40732703</v>
          </cell>
          <cell r="R447">
            <v>329935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40000</v>
          </cell>
          <cell r="Y447">
            <v>0</v>
          </cell>
          <cell r="Z447">
            <v>10998</v>
          </cell>
          <cell r="AA447">
            <v>0</v>
          </cell>
          <cell r="AB447">
            <v>55000</v>
          </cell>
          <cell r="AC447">
            <v>65000</v>
          </cell>
        </row>
        <row r="448">
          <cell r="O448" t="str">
            <v>95G913</v>
          </cell>
          <cell r="P448" t="str">
            <v>LAKE MILLS</v>
          </cell>
          <cell r="Q448">
            <v>46045807</v>
          </cell>
          <cell r="R448">
            <v>372971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47300</v>
          </cell>
          <cell r="Y448">
            <v>0</v>
          </cell>
          <cell r="Z448">
            <v>12432</v>
          </cell>
          <cell r="AA448">
            <v>0</v>
          </cell>
          <cell r="AB448">
            <v>91000</v>
          </cell>
          <cell r="AC448">
            <v>94000</v>
          </cell>
        </row>
        <row r="449">
          <cell r="O449" t="str">
            <v>30G273</v>
          </cell>
          <cell r="P449" t="str">
            <v>LAKE PARK</v>
          </cell>
          <cell r="Q449">
            <v>65241695</v>
          </cell>
          <cell r="R449">
            <v>528458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65500</v>
          </cell>
          <cell r="AC449">
            <v>74500</v>
          </cell>
        </row>
        <row r="450">
          <cell r="O450" t="str">
            <v>81G763</v>
          </cell>
          <cell r="P450" t="str">
            <v>LAKE VIEW</v>
          </cell>
          <cell r="Q450">
            <v>76429750</v>
          </cell>
          <cell r="R450">
            <v>570931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</row>
        <row r="451">
          <cell r="O451" t="str">
            <v>11G085</v>
          </cell>
          <cell r="P451" t="str">
            <v>LAKESIDE</v>
          </cell>
          <cell r="Q451">
            <v>27644615</v>
          </cell>
          <cell r="R451">
            <v>223900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</row>
        <row r="452">
          <cell r="O452" t="str">
            <v>55G521</v>
          </cell>
          <cell r="P452" t="str">
            <v>LAKOTA</v>
          </cell>
          <cell r="Q452">
            <v>4982961</v>
          </cell>
          <cell r="R452">
            <v>40362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17441</v>
          </cell>
          <cell r="Y452">
            <v>600</v>
          </cell>
          <cell r="Z452">
            <v>1345</v>
          </cell>
          <cell r="AA452">
            <v>0</v>
          </cell>
          <cell r="AB452">
            <v>14075</v>
          </cell>
          <cell r="AC452">
            <v>7097</v>
          </cell>
        </row>
        <row r="453">
          <cell r="O453" t="str">
            <v>50G465</v>
          </cell>
          <cell r="P453" t="str">
            <v>LAMBS GROVE</v>
          </cell>
          <cell r="Q453">
            <v>5973470</v>
          </cell>
          <cell r="R453">
            <v>48385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1800</v>
          </cell>
          <cell r="Y453">
            <v>258</v>
          </cell>
          <cell r="Z453">
            <v>1567</v>
          </cell>
          <cell r="AA453">
            <v>0</v>
          </cell>
          <cell r="AB453">
            <v>1500</v>
          </cell>
          <cell r="AC453">
            <v>0</v>
          </cell>
        </row>
        <row r="454">
          <cell r="O454" t="str">
            <v>27G250</v>
          </cell>
          <cell r="P454" t="str">
            <v>LAMONI</v>
          </cell>
          <cell r="Q454">
            <v>44998845</v>
          </cell>
          <cell r="R454">
            <v>364491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61479</v>
          </cell>
          <cell r="Y454">
            <v>0</v>
          </cell>
          <cell r="Z454">
            <v>12150</v>
          </cell>
          <cell r="AA454">
            <v>18340</v>
          </cell>
          <cell r="AB454">
            <v>79917</v>
          </cell>
          <cell r="AC454">
            <v>114026</v>
          </cell>
        </row>
        <row r="455">
          <cell r="O455" t="str">
            <v>10G078</v>
          </cell>
          <cell r="P455" t="str">
            <v>LAMONT</v>
          </cell>
          <cell r="Q455">
            <v>7301379</v>
          </cell>
          <cell r="R455">
            <v>59141</v>
          </cell>
          <cell r="S455">
            <v>0</v>
          </cell>
          <cell r="T455">
            <v>0</v>
          </cell>
          <cell r="U455">
            <v>0</v>
          </cell>
          <cell r="V455">
            <v>986</v>
          </cell>
          <cell r="W455">
            <v>0</v>
          </cell>
          <cell r="X455">
            <v>16180</v>
          </cell>
          <cell r="Y455">
            <v>0</v>
          </cell>
          <cell r="Z455">
            <v>0</v>
          </cell>
          <cell r="AA455">
            <v>0</v>
          </cell>
          <cell r="AB455">
            <v>10560</v>
          </cell>
          <cell r="AC455">
            <v>11154</v>
          </cell>
        </row>
        <row r="456">
          <cell r="O456" t="str">
            <v>14G121</v>
          </cell>
          <cell r="P456" t="str">
            <v>LANESBORO</v>
          </cell>
          <cell r="Q456">
            <v>2934234</v>
          </cell>
          <cell r="R456">
            <v>23767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7717</v>
          </cell>
          <cell r="Y456">
            <v>0</v>
          </cell>
          <cell r="Z456">
            <v>792</v>
          </cell>
          <cell r="AA456">
            <v>0</v>
          </cell>
          <cell r="AB456">
            <v>2000</v>
          </cell>
          <cell r="AC456">
            <v>0</v>
          </cell>
        </row>
        <row r="457">
          <cell r="O457" t="str">
            <v>03G011</v>
          </cell>
          <cell r="P457" t="str">
            <v>LANSING</v>
          </cell>
          <cell r="Q457">
            <v>42237741</v>
          </cell>
          <cell r="R457">
            <v>342126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54000</v>
          </cell>
          <cell r="Y457">
            <v>0</v>
          </cell>
          <cell r="Z457">
            <v>0</v>
          </cell>
          <cell r="AA457">
            <v>0</v>
          </cell>
          <cell r="AB457">
            <v>65280</v>
          </cell>
          <cell r="AC457">
            <v>120000</v>
          </cell>
        </row>
        <row r="458">
          <cell r="O458" t="str">
            <v>60G572</v>
          </cell>
          <cell r="P458" t="str">
            <v>LARCHWOOD</v>
          </cell>
          <cell r="Q458">
            <v>30621093</v>
          </cell>
          <cell r="R458">
            <v>210000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</row>
        <row r="459">
          <cell r="O459" t="str">
            <v>18G156</v>
          </cell>
          <cell r="P459" t="str">
            <v>LARRABEE</v>
          </cell>
          <cell r="Q459">
            <v>6381495</v>
          </cell>
          <cell r="R459">
            <v>51690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</row>
        <row r="460">
          <cell r="O460" t="str">
            <v>35G335</v>
          </cell>
          <cell r="P460" t="str">
            <v>LATIMER</v>
          </cell>
          <cell r="Q460">
            <v>14481505</v>
          </cell>
          <cell r="R460">
            <v>117300</v>
          </cell>
          <cell r="S460">
            <v>0</v>
          </cell>
          <cell r="T460">
            <v>0</v>
          </cell>
          <cell r="U460">
            <v>0</v>
          </cell>
          <cell r="V460">
            <v>1955</v>
          </cell>
          <cell r="W460">
            <v>0</v>
          </cell>
          <cell r="X460">
            <v>15000</v>
          </cell>
          <cell r="Y460">
            <v>12000</v>
          </cell>
          <cell r="Z460">
            <v>3910</v>
          </cell>
          <cell r="AA460">
            <v>0</v>
          </cell>
          <cell r="AB460">
            <v>17000</v>
          </cell>
          <cell r="AC460">
            <v>17000</v>
          </cell>
        </row>
        <row r="461">
          <cell r="O461" t="str">
            <v>64G608</v>
          </cell>
          <cell r="P461" t="str">
            <v>LAUREL</v>
          </cell>
          <cell r="Q461">
            <v>4354661</v>
          </cell>
          <cell r="R461">
            <v>35273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</row>
        <row r="462">
          <cell r="O462" t="str">
            <v>76G706</v>
          </cell>
          <cell r="P462" t="str">
            <v>LAURENS</v>
          </cell>
          <cell r="Q462">
            <v>29987532</v>
          </cell>
          <cell r="R462">
            <v>242899</v>
          </cell>
          <cell r="S462">
            <v>0</v>
          </cell>
          <cell r="T462">
            <v>0</v>
          </cell>
          <cell r="U462">
            <v>0</v>
          </cell>
          <cell r="V462">
            <v>4048</v>
          </cell>
          <cell r="W462">
            <v>0</v>
          </cell>
          <cell r="X462">
            <v>54850</v>
          </cell>
          <cell r="Y462">
            <v>2000</v>
          </cell>
          <cell r="Z462">
            <v>3644</v>
          </cell>
          <cell r="AA462">
            <v>0</v>
          </cell>
          <cell r="AB462">
            <v>68150</v>
          </cell>
          <cell r="AC462">
            <v>108700</v>
          </cell>
        </row>
        <row r="463">
          <cell r="O463" t="str">
            <v>19G165</v>
          </cell>
          <cell r="P463" t="str">
            <v>LAWLER</v>
          </cell>
          <cell r="Q463">
            <v>10675474</v>
          </cell>
          <cell r="R463">
            <v>86471</v>
          </cell>
          <cell r="S463">
            <v>0</v>
          </cell>
          <cell r="T463">
            <v>0</v>
          </cell>
          <cell r="U463">
            <v>0</v>
          </cell>
          <cell r="V463">
            <v>1441</v>
          </cell>
          <cell r="W463">
            <v>0</v>
          </cell>
          <cell r="X463">
            <v>20000</v>
          </cell>
          <cell r="Y463">
            <v>0</v>
          </cell>
          <cell r="Z463">
            <v>2882</v>
          </cell>
          <cell r="AA463">
            <v>0</v>
          </cell>
          <cell r="AB463">
            <v>0</v>
          </cell>
          <cell r="AC463">
            <v>0</v>
          </cell>
        </row>
        <row r="464">
          <cell r="O464" t="str">
            <v>97G932</v>
          </cell>
          <cell r="P464" t="str">
            <v>LAWTON</v>
          </cell>
          <cell r="Q464">
            <v>34143240</v>
          </cell>
          <cell r="R464">
            <v>276560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</row>
        <row r="465">
          <cell r="O465" t="str">
            <v>75G697</v>
          </cell>
          <cell r="P465" t="str">
            <v>LE MARS</v>
          </cell>
          <cell r="Q465">
            <v>503851397</v>
          </cell>
          <cell r="R465">
            <v>4081196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140000</v>
          </cell>
          <cell r="Y465">
            <v>0</v>
          </cell>
          <cell r="Z465">
            <v>0</v>
          </cell>
          <cell r="AA465">
            <v>244687</v>
          </cell>
          <cell r="AB465">
            <v>476084</v>
          </cell>
          <cell r="AC465">
            <v>819806</v>
          </cell>
        </row>
        <row r="466">
          <cell r="O466" t="str">
            <v>27G252</v>
          </cell>
          <cell r="P466" t="str">
            <v>LE ROY</v>
          </cell>
          <cell r="Q466">
            <v>265398</v>
          </cell>
          <cell r="R466">
            <v>2150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</row>
        <row r="467">
          <cell r="O467" t="str">
            <v>82G777</v>
          </cell>
          <cell r="P467" t="str">
            <v>LECLAIRE</v>
          </cell>
          <cell r="Q467">
            <v>160960321</v>
          </cell>
          <cell r="R467">
            <v>1303779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50945</v>
          </cell>
          <cell r="Y467">
            <v>0</v>
          </cell>
          <cell r="Z467">
            <v>43459</v>
          </cell>
          <cell r="AA467">
            <v>0</v>
          </cell>
          <cell r="AB467">
            <v>152494</v>
          </cell>
          <cell r="AC467">
            <v>321613</v>
          </cell>
        </row>
        <row r="468">
          <cell r="O468" t="str">
            <v>55G522</v>
          </cell>
          <cell r="P468" t="str">
            <v>LEDYARD</v>
          </cell>
          <cell r="Q468">
            <v>5057348</v>
          </cell>
          <cell r="R468">
            <v>40965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3300</v>
          </cell>
          <cell r="Y468">
            <v>0</v>
          </cell>
          <cell r="Z468">
            <v>1365</v>
          </cell>
          <cell r="AA468">
            <v>0</v>
          </cell>
          <cell r="AB468">
            <v>3560</v>
          </cell>
          <cell r="AC468">
            <v>1000</v>
          </cell>
        </row>
        <row r="469">
          <cell r="O469" t="str">
            <v>64G609</v>
          </cell>
          <cell r="P469" t="str">
            <v>LEGRAND</v>
          </cell>
          <cell r="Q469">
            <v>20324205</v>
          </cell>
          <cell r="R469">
            <v>164626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18966</v>
          </cell>
          <cell r="Y469">
            <v>2070</v>
          </cell>
          <cell r="Z469">
            <v>0</v>
          </cell>
          <cell r="AA469">
            <v>0</v>
          </cell>
          <cell r="AB469">
            <v>16304</v>
          </cell>
          <cell r="AC469">
            <v>0</v>
          </cell>
        </row>
        <row r="470">
          <cell r="O470" t="str">
            <v>94G907</v>
          </cell>
          <cell r="P470" t="str">
            <v>LEHIGH</v>
          </cell>
          <cell r="Q470">
            <v>6824757</v>
          </cell>
          <cell r="R470">
            <v>55281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17000</v>
          </cell>
          <cell r="Y470">
            <v>16000</v>
          </cell>
          <cell r="Z470">
            <v>1774</v>
          </cell>
          <cell r="AA470">
            <v>0</v>
          </cell>
          <cell r="AB470">
            <v>7500</v>
          </cell>
          <cell r="AC470">
            <v>4000</v>
          </cell>
        </row>
        <row r="471">
          <cell r="O471" t="str">
            <v>62G588</v>
          </cell>
          <cell r="P471" t="str">
            <v>LEIGHTON</v>
          </cell>
          <cell r="Q471">
            <v>3628616</v>
          </cell>
          <cell r="R471">
            <v>29392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2015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</row>
        <row r="472">
          <cell r="O472" t="str">
            <v>95G914</v>
          </cell>
          <cell r="P472" t="str">
            <v>LELAND</v>
          </cell>
          <cell r="Q472">
            <v>5996584</v>
          </cell>
          <cell r="R472">
            <v>48572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768</v>
          </cell>
          <cell r="AA472">
            <v>0</v>
          </cell>
          <cell r="AB472">
            <v>6630</v>
          </cell>
          <cell r="AC472">
            <v>4665</v>
          </cell>
        </row>
        <row r="473">
          <cell r="O473" t="str">
            <v>87G843</v>
          </cell>
          <cell r="P473" t="str">
            <v>LENOX</v>
          </cell>
          <cell r="Q473">
            <v>41977545</v>
          </cell>
          <cell r="R473">
            <v>340018</v>
          </cell>
          <cell r="S473">
            <v>0</v>
          </cell>
          <cell r="T473">
            <v>0</v>
          </cell>
          <cell r="U473">
            <v>0</v>
          </cell>
          <cell r="V473">
            <v>5667</v>
          </cell>
          <cell r="W473">
            <v>0</v>
          </cell>
          <cell r="X473">
            <v>44200</v>
          </cell>
          <cell r="Y473">
            <v>0</v>
          </cell>
          <cell r="Z473">
            <v>11334</v>
          </cell>
          <cell r="AA473">
            <v>0</v>
          </cell>
          <cell r="AB473">
            <v>45562</v>
          </cell>
          <cell r="AC473">
            <v>40701</v>
          </cell>
        </row>
        <row r="474">
          <cell r="O474" t="str">
            <v>27G251</v>
          </cell>
          <cell r="P474" t="str">
            <v>LEON</v>
          </cell>
          <cell r="Q474">
            <v>35745701</v>
          </cell>
          <cell r="R474">
            <v>289540</v>
          </cell>
          <cell r="S474">
            <v>0</v>
          </cell>
          <cell r="T474">
            <v>0</v>
          </cell>
          <cell r="U474">
            <v>0</v>
          </cell>
          <cell r="V474">
            <v>4826</v>
          </cell>
          <cell r="W474">
            <v>0</v>
          </cell>
          <cell r="X474">
            <v>90000</v>
          </cell>
          <cell r="Y474">
            <v>0</v>
          </cell>
          <cell r="Z474">
            <v>9651</v>
          </cell>
          <cell r="AA474">
            <v>0</v>
          </cell>
          <cell r="AB474">
            <v>61582</v>
          </cell>
          <cell r="AC474">
            <v>111239</v>
          </cell>
        </row>
        <row r="475">
          <cell r="O475" t="str">
            <v>60G573</v>
          </cell>
          <cell r="P475" t="str">
            <v>LESTER</v>
          </cell>
          <cell r="Q475">
            <v>13750775</v>
          </cell>
          <cell r="R475">
            <v>83225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</row>
        <row r="476">
          <cell r="O476" t="str">
            <v>58G559</v>
          </cell>
          <cell r="P476" t="str">
            <v>LETTS</v>
          </cell>
          <cell r="Q476">
            <v>7288178</v>
          </cell>
          <cell r="R476">
            <v>59034</v>
          </cell>
          <cell r="S476">
            <v>0</v>
          </cell>
          <cell r="T476">
            <v>0</v>
          </cell>
          <cell r="U476">
            <v>0</v>
          </cell>
          <cell r="V476">
            <v>950</v>
          </cell>
          <cell r="W476">
            <v>0</v>
          </cell>
          <cell r="X476">
            <v>0</v>
          </cell>
          <cell r="Y476">
            <v>0</v>
          </cell>
          <cell r="Z476">
            <v>1968</v>
          </cell>
          <cell r="AA476">
            <v>0</v>
          </cell>
          <cell r="AB476">
            <v>0</v>
          </cell>
          <cell r="AC476">
            <v>0</v>
          </cell>
        </row>
        <row r="477">
          <cell r="O477" t="str">
            <v>15G131</v>
          </cell>
          <cell r="P477" t="str">
            <v>LEWIS</v>
          </cell>
          <cell r="Q477">
            <v>6424912</v>
          </cell>
          <cell r="R477">
            <v>52042</v>
          </cell>
          <cell r="S477">
            <v>0</v>
          </cell>
          <cell r="T477">
            <v>0</v>
          </cell>
          <cell r="U477">
            <v>5000</v>
          </cell>
          <cell r="V477">
            <v>0</v>
          </cell>
          <cell r="W477">
            <v>0</v>
          </cell>
          <cell r="X477">
            <v>10000</v>
          </cell>
          <cell r="Y477">
            <v>0</v>
          </cell>
          <cell r="Z477">
            <v>1735</v>
          </cell>
          <cell r="AA477">
            <v>0</v>
          </cell>
          <cell r="AB477">
            <v>8900</v>
          </cell>
          <cell r="AC477">
            <v>10000</v>
          </cell>
        </row>
        <row r="478">
          <cell r="O478" t="str">
            <v>51G477</v>
          </cell>
          <cell r="P478" t="str">
            <v>LIBERTYVILLE</v>
          </cell>
          <cell r="Q478">
            <v>7442191</v>
          </cell>
          <cell r="R478">
            <v>60282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</row>
        <row r="479">
          <cell r="O479" t="str">
            <v>14G122</v>
          </cell>
          <cell r="P479" t="str">
            <v>LIDDERDALE</v>
          </cell>
          <cell r="Q479">
            <v>8875566</v>
          </cell>
          <cell r="R479">
            <v>71892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</row>
        <row r="480">
          <cell r="O480" t="str">
            <v>45G423</v>
          </cell>
          <cell r="P480" t="str">
            <v>LIME SPRINGS</v>
          </cell>
          <cell r="Q480">
            <v>14518079</v>
          </cell>
          <cell r="R480">
            <v>117596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20800</v>
          </cell>
          <cell r="Y480">
            <v>2433</v>
          </cell>
          <cell r="Z480">
            <v>3920</v>
          </cell>
          <cell r="AA480">
            <v>0</v>
          </cell>
          <cell r="AB480">
            <v>7500</v>
          </cell>
          <cell r="AC480">
            <v>5000</v>
          </cell>
        </row>
        <row r="481">
          <cell r="O481" t="str">
            <v>86G831</v>
          </cell>
          <cell r="P481" t="str">
            <v>LINCOLN</v>
          </cell>
          <cell r="Q481">
            <v>7151310</v>
          </cell>
          <cell r="R481">
            <v>57926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</row>
        <row r="482">
          <cell r="O482" t="str">
            <v>25G235</v>
          </cell>
          <cell r="P482" t="str">
            <v>LINDEN</v>
          </cell>
          <cell r="Q482">
            <v>3629992</v>
          </cell>
          <cell r="R482">
            <v>29403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9264</v>
          </cell>
          <cell r="Y482">
            <v>0</v>
          </cell>
          <cell r="Z482">
            <v>0</v>
          </cell>
          <cell r="AA482">
            <v>0</v>
          </cell>
          <cell r="AB482">
            <v>1436</v>
          </cell>
          <cell r="AC482">
            <v>0</v>
          </cell>
        </row>
        <row r="483">
          <cell r="O483" t="str">
            <v>93G894</v>
          </cell>
          <cell r="P483" t="str">
            <v>LINEVILLE</v>
          </cell>
          <cell r="Q483">
            <v>4753621</v>
          </cell>
          <cell r="R483">
            <v>38504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</row>
        <row r="484">
          <cell r="O484" t="str">
            <v>11G086</v>
          </cell>
          <cell r="P484" t="str">
            <v>LINN GROVE</v>
          </cell>
          <cell r="Q484">
            <v>3985219</v>
          </cell>
          <cell r="R484">
            <v>32280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100</v>
          </cell>
          <cell r="Z484">
            <v>0</v>
          </cell>
          <cell r="AA484">
            <v>0</v>
          </cell>
          <cell r="AB484">
            <v>2084</v>
          </cell>
          <cell r="AC484">
            <v>0</v>
          </cell>
        </row>
        <row r="485">
          <cell r="O485" t="str">
            <v>57G546</v>
          </cell>
          <cell r="P485" t="str">
            <v>LISBON</v>
          </cell>
          <cell r="Q485">
            <v>89049506</v>
          </cell>
          <cell r="R485">
            <v>721301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24043</v>
          </cell>
          <cell r="AA485">
            <v>0</v>
          </cell>
          <cell r="AB485">
            <v>63313</v>
          </cell>
          <cell r="AC485">
            <v>135058</v>
          </cell>
        </row>
        <row r="486">
          <cell r="O486" t="str">
            <v>64G610</v>
          </cell>
          <cell r="P486" t="str">
            <v>LISCOMB</v>
          </cell>
          <cell r="Q486">
            <v>5207919</v>
          </cell>
          <cell r="R486">
            <v>42184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12000</v>
          </cell>
          <cell r="Y486">
            <v>585</v>
          </cell>
          <cell r="Z486">
            <v>0</v>
          </cell>
          <cell r="AA486">
            <v>0</v>
          </cell>
          <cell r="AB486">
            <v>1000</v>
          </cell>
          <cell r="AC486">
            <v>0</v>
          </cell>
        </row>
        <row r="487">
          <cell r="O487" t="str">
            <v>60G574</v>
          </cell>
          <cell r="P487" t="str">
            <v>LITTLE ROCK</v>
          </cell>
          <cell r="Q487">
            <v>9271750</v>
          </cell>
          <cell r="R487">
            <v>75101</v>
          </cell>
          <cell r="S487">
            <v>0</v>
          </cell>
          <cell r="T487">
            <v>0</v>
          </cell>
          <cell r="U487">
            <v>0</v>
          </cell>
          <cell r="V487">
            <v>1251</v>
          </cell>
          <cell r="W487">
            <v>0</v>
          </cell>
          <cell r="X487">
            <v>24500</v>
          </cell>
          <cell r="Y487">
            <v>0</v>
          </cell>
          <cell r="Z487">
            <v>2503</v>
          </cell>
          <cell r="AA487">
            <v>0</v>
          </cell>
          <cell r="AB487">
            <v>11140</v>
          </cell>
          <cell r="AC487">
            <v>7100</v>
          </cell>
        </row>
        <row r="488">
          <cell r="O488" t="str">
            <v>43G401</v>
          </cell>
          <cell r="P488" t="str">
            <v>LITTLE SIOUX</v>
          </cell>
          <cell r="Q488">
            <v>2205284</v>
          </cell>
          <cell r="R488">
            <v>17863</v>
          </cell>
          <cell r="S488">
            <v>0</v>
          </cell>
          <cell r="T488">
            <v>0</v>
          </cell>
          <cell r="U488">
            <v>0</v>
          </cell>
          <cell r="V488">
            <v>298</v>
          </cell>
          <cell r="W488">
            <v>0</v>
          </cell>
          <cell r="X488">
            <v>9500</v>
          </cell>
          <cell r="Y488">
            <v>0</v>
          </cell>
          <cell r="Z488">
            <v>595</v>
          </cell>
          <cell r="AA488">
            <v>0</v>
          </cell>
          <cell r="AB488">
            <v>1800</v>
          </cell>
          <cell r="AC488">
            <v>3077</v>
          </cell>
        </row>
        <row r="489">
          <cell r="O489" t="str">
            <v>46G430</v>
          </cell>
          <cell r="P489" t="str">
            <v>LIVERMORE</v>
          </cell>
          <cell r="Q489">
            <v>8354234</v>
          </cell>
          <cell r="R489">
            <v>67669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15500</v>
          </cell>
          <cell r="Y489">
            <v>0</v>
          </cell>
          <cell r="Z489">
            <v>0</v>
          </cell>
          <cell r="AA489">
            <v>0</v>
          </cell>
          <cell r="AB489">
            <v>12800</v>
          </cell>
          <cell r="AC489">
            <v>0</v>
          </cell>
        </row>
        <row r="490">
          <cell r="O490" t="str">
            <v>51G478</v>
          </cell>
          <cell r="P490" t="str">
            <v>LOCKRIDGE</v>
          </cell>
          <cell r="Q490">
            <v>5464353</v>
          </cell>
          <cell r="R490">
            <v>43775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</row>
        <row r="491">
          <cell r="O491" t="str">
            <v>43G402</v>
          </cell>
          <cell r="P491" t="str">
            <v>LOGAN</v>
          </cell>
          <cell r="Q491">
            <v>41589500</v>
          </cell>
          <cell r="R491">
            <v>336875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31000</v>
          </cell>
          <cell r="Y491">
            <v>500</v>
          </cell>
          <cell r="Z491">
            <v>11229</v>
          </cell>
          <cell r="AA491">
            <v>0</v>
          </cell>
          <cell r="AB491">
            <v>58000</v>
          </cell>
          <cell r="AC491">
            <v>89000</v>
          </cell>
        </row>
        <row r="492">
          <cell r="O492" t="str">
            <v>13G107</v>
          </cell>
          <cell r="P492" t="str">
            <v>LOHRVILLE</v>
          </cell>
          <cell r="Q492">
            <v>6901456</v>
          </cell>
          <cell r="R492">
            <v>55902</v>
          </cell>
          <cell r="S492">
            <v>0</v>
          </cell>
          <cell r="T492">
            <v>0</v>
          </cell>
          <cell r="U492">
            <v>0</v>
          </cell>
          <cell r="V492">
            <v>932</v>
          </cell>
          <cell r="W492">
            <v>0</v>
          </cell>
          <cell r="X492">
            <v>25000</v>
          </cell>
          <cell r="Y492">
            <v>0</v>
          </cell>
          <cell r="Z492">
            <v>1863</v>
          </cell>
          <cell r="AA492">
            <v>0</v>
          </cell>
          <cell r="AB492">
            <v>9400</v>
          </cell>
          <cell r="AC492">
            <v>10400</v>
          </cell>
        </row>
        <row r="493">
          <cell r="O493" t="str">
            <v>55G523</v>
          </cell>
          <cell r="P493" t="str">
            <v>LONE ROCK</v>
          </cell>
          <cell r="Q493">
            <v>2727336</v>
          </cell>
          <cell r="R493">
            <v>22091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9104</v>
          </cell>
          <cell r="Y493">
            <v>150</v>
          </cell>
          <cell r="Z493">
            <v>0</v>
          </cell>
          <cell r="AA493">
            <v>0</v>
          </cell>
          <cell r="AB493">
            <v>3961</v>
          </cell>
          <cell r="AC493">
            <v>2915</v>
          </cell>
        </row>
        <row r="494">
          <cell r="O494" t="str">
            <v>52G484</v>
          </cell>
          <cell r="P494" t="str">
            <v>LONE TREE</v>
          </cell>
          <cell r="Q494">
            <v>28304596</v>
          </cell>
          <cell r="R494">
            <v>229267</v>
          </cell>
          <cell r="S494">
            <v>0</v>
          </cell>
          <cell r="T494">
            <v>0</v>
          </cell>
          <cell r="U494">
            <v>0</v>
          </cell>
          <cell r="V494">
            <v>3821</v>
          </cell>
          <cell r="W494">
            <v>0</v>
          </cell>
          <cell r="X494">
            <v>0</v>
          </cell>
          <cell r="Y494">
            <v>650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</row>
        <row r="495">
          <cell r="O495" t="str">
            <v>82G778</v>
          </cell>
          <cell r="P495" t="str">
            <v>LONG GROVE</v>
          </cell>
          <cell r="Q495">
            <v>41855771</v>
          </cell>
          <cell r="R495">
            <v>339032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9150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</row>
        <row r="496">
          <cell r="O496" t="str">
            <v>88G851</v>
          </cell>
          <cell r="P496" t="str">
            <v>LORIMOR</v>
          </cell>
          <cell r="Q496">
            <v>4784641</v>
          </cell>
          <cell r="R496">
            <v>38756</v>
          </cell>
          <cell r="S496">
            <v>0</v>
          </cell>
          <cell r="T496">
            <v>0</v>
          </cell>
          <cell r="U496">
            <v>0</v>
          </cell>
          <cell r="V496">
            <v>646</v>
          </cell>
          <cell r="W496">
            <v>0</v>
          </cell>
          <cell r="X496">
            <v>19500</v>
          </cell>
          <cell r="Y496">
            <v>0</v>
          </cell>
          <cell r="Z496">
            <v>1292</v>
          </cell>
          <cell r="AA496">
            <v>0</v>
          </cell>
          <cell r="AB496">
            <v>5000</v>
          </cell>
          <cell r="AC496">
            <v>0</v>
          </cell>
        </row>
        <row r="497">
          <cell r="O497" t="str">
            <v>23G210</v>
          </cell>
          <cell r="P497" t="str">
            <v>LOST NATION</v>
          </cell>
          <cell r="Q497">
            <v>7685110</v>
          </cell>
          <cell r="R497">
            <v>62249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</row>
        <row r="498">
          <cell r="O498" t="str">
            <v>68G642</v>
          </cell>
          <cell r="P498" t="str">
            <v>LOVILIA</v>
          </cell>
          <cell r="Q498">
            <v>8640270</v>
          </cell>
          <cell r="R498">
            <v>69986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4535</v>
          </cell>
          <cell r="AC498">
            <v>8021</v>
          </cell>
        </row>
        <row r="499">
          <cell r="O499" t="str">
            <v>23G211</v>
          </cell>
          <cell r="P499" t="str">
            <v>LOW MOOR</v>
          </cell>
          <cell r="Q499">
            <v>7291062</v>
          </cell>
          <cell r="R499">
            <v>59058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</row>
        <row r="500">
          <cell r="O500" t="str">
            <v>16G138</v>
          </cell>
          <cell r="P500" t="str">
            <v>LOWDEN</v>
          </cell>
          <cell r="Q500">
            <v>23198321</v>
          </cell>
          <cell r="R500">
            <v>187906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28000</v>
          </cell>
          <cell r="Y500">
            <v>3156</v>
          </cell>
          <cell r="Z500">
            <v>6264</v>
          </cell>
          <cell r="AA500">
            <v>0</v>
          </cell>
          <cell r="AB500">
            <v>24000</v>
          </cell>
          <cell r="AC500">
            <v>15000</v>
          </cell>
        </row>
        <row r="501">
          <cell r="O501" t="str">
            <v>22G191</v>
          </cell>
          <cell r="P501" t="str">
            <v>LUANA</v>
          </cell>
          <cell r="Q501">
            <v>7840510</v>
          </cell>
          <cell r="R501">
            <v>63508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4000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</row>
        <row r="502">
          <cell r="O502" t="str">
            <v>59G565</v>
          </cell>
          <cell r="P502" t="str">
            <v>LUCAS</v>
          </cell>
          <cell r="Q502">
            <v>3141867</v>
          </cell>
          <cell r="R502">
            <v>25449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11000</v>
          </cell>
          <cell r="Y502">
            <v>0</v>
          </cell>
          <cell r="Z502">
            <v>0</v>
          </cell>
          <cell r="AA502">
            <v>0</v>
          </cell>
          <cell r="AB502">
            <v>1500</v>
          </cell>
          <cell r="AC502">
            <v>0</v>
          </cell>
        </row>
        <row r="503">
          <cell r="O503" t="str">
            <v>08G060</v>
          </cell>
          <cell r="P503" t="str">
            <v>LUTHER</v>
          </cell>
          <cell r="Q503">
            <v>3648827</v>
          </cell>
          <cell r="R503">
            <v>29555</v>
          </cell>
          <cell r="S503">
            <v>0</v>
          </cell>
          <cell r="T503">
            <v>0</v>
          </cell>
          <cell r="U503">
            <v>0</v>
          </cell>
          <cell r="V503">
            <v>493</v>
          </cell>
          <cell r="W503">
            <v>0</v>
          </cell>
          <cell r="X503">
            <v>2800</v>
          </cell>
          <cell r="Y503">
            <v>0</v>
          </cell>
          <cell r="Z503">
            <v>0</v>
          </cell>
          <cell r="AA503">
            <v>0</v>
          </cell>
          <cell r="AB503">
            <v>2000</v>
          </cell>
          <cell r="AC503">
            <v>0</v>
          </cell>
        </row>
        <row r="504">
          <cell r="O504" t="str">
            <v>55G524</v>
          </cell>
          <cell r="P504" t="str">
            <v>LUVERNE</v>
          </cell>
          <cell r="Q504">
            <v>10268751</v>
          </cell>
          <cell r="R504">
            <v>83177</v>
          </cell>
          <cell r="S504">
            <v>0</v>
          </cell>
          <cell r="T504">
            <v>0</v>
          </cell>
          <cell r="U504">
            <v>2600</v>
          </cell>
          <cell r="V504">
            <v>0</v>
          </cell>
          <cell r="W504">
            <v>0</v>
          </cell>
          <cell r="X504">
            <v>26000</v>
          </cell>
          <cell r="Y504">
            <v>0</v>
          </cell>
          <cell r="Z504">
            <v>2500</v>
          </cell>
          <cell r="AA504">
            <v>0</v>
          </cell>
          <cell r="AB504">
            <v>7000</v>
          </cell>
          <cell r="AC504">
            <v>8000</v>
          </cell>
        </row>
        <row r="505">
          <cell r="O505" t="str">
            <v>31G295</v>
          </cell>
          <cell r="P505" t="str">
            <v>LUXEMBURG</v>
          </cell>
          <cell r="Q505">
            <v>9250267</v>
          </cell>
          <cell r="R505">
            <v>74927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6000</v>
          </cell>
          <cell r="Y505">
            <v>0</v>
          </cell>
          <cell r="Z505">
            <v>2200</v>
          </cell>
          <cell r="AA505">
            <v>0</v>
          </cell>
          <cell r="AB505">
            <v>0</v>
          </cell>
          <cell r="AC505">
            <v>0</v>
          </cell>
        </row>
        <row r="506">
          <cell r="O506" t="str">
            <v>06G037</v>
          </cell>
          <cell r="P506" t="str">
            <v>LUZERNE</v>
          </cell>
          <cell r="Q506">
            <v>2133727</v>
          </cell>
          <cell r="R506">
            <v>17283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</row>
        <row r="507">
          <cell r="O507" t="str">
            <v>50G466</v>
          </cell>
          <cell r="P507" t="str">
            <v>LYNNVILLE</v>
          </cell>
          <cell r="Q507">
            <v>11240968</v>
          </cell>
          <cell r="R507">
            <v>91052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13462</v>
          </cell>
          <cell r="Y507">
            <v>569</v>
          </cell>
          <cell r="Z507">
            <v>0</v>
          </cell>
          <cell r="AA507">
            <v>0</v>
          </cell>
          <cell r="AB507">
            <v>0</v>
          </cell>
          <cell r="AC507">
            <v>6000</v>
          </cell>
        </row>
        <row r="508">
          <cell r="O508" t="str">
            <v>81G764</v>
          </cell>
          <cell r="P508" t="str">
            <v>LYTTON</v>
          </cell>
          <cell r="Q508">
            <v>5888965</v>
          </cell>
          <cell r="R508">
            <v>47701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8400</v>
          </cell>
          <cell r="Y508">
            <v>0</v>
          </cell>
          <cell r="Z508">
            <v>1590</v>
          </cell>
          <cell r="AA508">
            <v>0</v>
          </cell>
          <cell r="AB508">
            <v>3300</v>
          </cell>
          <cell r="AC508">
            <v>0</v>
          </cell>
        </row>
        <row r="509">
          <cell r="O509" t="str">
            <v>78G735</v>
          </cell>
          <cell r="P509" t="str">
            <v>MACEDONIA</v>
          </cell>
          <cell r="Q509">
            <v>5953054</v>
          </cell>
          <cell r="R509">
            <v>48220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9000</v>
          </cell>
          <cell r="Y509">
            <v>0</v>
          </cell>
          <cell r="Z509">
            <v>1607</v>
          </cell>
          <cell r="AA509">
            <v>0</v>
          </cell>
          <cell r="AB509">
            <v>10500</v>
          </cell>
          <cell r="AC509">
            <v>10500</v>
          </cell>
        </row>
        <row r="510">
          <cell r="O510" t="str">
            <v>61G579</v>
          </cell>
          <cell r="P510" t="str">
            <v>MACKSBURG</v>
          </cell>
          <cell r="Q510">
            <v>3038718</v>
          </cell>
          <cell r="R510">
            <v>24614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1500</v>
          </cell>
          <cell r="Y510">
            <v>615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</row>
        <row r="511">
          <cell r="O511" t="str">
            <v>08G061</v>
          </cell>
          <cell r="P511" t="str">
            <v>MADRID</v>
          </cell>
          <cell r="Q511">
            <v>73070441</v>
          </cell>
          <cell r="R511">
            <v>591871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71982</v>
          </cell>
          <cell r="Y511">
            <v>0</v>
          </cell>
          <cell r="Z511">
            <v>19729</v>
          </cell>
          <cell r="AA511">
            <v>0</v>
          </cell>
          <cell r="AB511">
            <v>71923</v>
          </cell>
          <cell r="AC511">
            <v>205894</v>
          </cell>
        </row>
        <row r="512">
          <cell r="O512" t="str">
            <v>43G403</v>
          </cell>
          <cell r="P512" t="str">
            <v>MAGNOLIA</v>
          </cell>
          <cell r="Q512">
            <v>3187668</v>
          </cell>
          <cell r="R512">
            <v>25820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10000</v>
          </cell>
          <cell r="Y512">
            <v>0</v>
          </cell>
          <cell r="Z512">
            <v>861</v>
          </cell>
          <cell r="AA512">
            <v>0</v>
          </cell>
          <cell r="AB512">
            <v>2500</v>
          </cell>
          <cell r="AC512">
            <v>0</v>
          </cell>
        </row>
        <row r="513">
          <cell r="O513" t="str">
            <v>51G957</v>
          </cell>
          <cell r="P513" t="str">
            <v>MAHARISHI VEDIC CITY</v>
          </cell>
          <cell r="Q513">
            <v>14601345</v>
          </cell>
          <cell r="R513">
            <v>51703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</row>
        <row r="514">
          <cell r="O514" t="str">
            <v>79G748</v>
          </cell>
          <cell r="P514" t="str">
            <v>MALCOM</v>
          </cell>
          <cell r="Q514">
            <v>9935468</v>
          </cell>
          <cell r="R514">
            <v>80477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24800</v>
          </cell>
          <cell r="Y514">
            <v>0</v>
          </cell>
          <cell r="Z514">
            <v>0</v>
          </cell>
          <cell r="AA514">
            <v>0</v>
          </cell>
          <cell r="AB514">
            <v>9249</v>
          </cell>
          <cell r="AC514">
            <v>0</v>
          </cell>
        </row>
        <row r="515">
          <cell r="O515" t="str">
            <v>74G688</v>
          </cell>
          <cell r="P515" t="str">
            <v>MALLARD</v>
          </cell>
          <cell r="Q515">
            <v>10286495</v>
          </cell>
          <cell r="R515">
            <v>83321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20690</v>
          </cell>
          <cell r="Y515">
            <v>910</v>
          </cell>
          <cell r="Z515">
            <v>2777</v>
          </cell>
          <cell r="AA515">
            <v>0</v>
          </cell>
          <cell r="AB515">
            <v>14411</v>
          </cell>
          <cell r="AC515">
            <v>3450</v>
          </cell>
        </row>
        <row r="516">
          <cell r="O516" t="str">
            <v>80G757</v>
          </cell>
          <cell r="P516" t="str">
            <v>MALOY</v>
          </cell>
          <cell r="Q516">
            <v>332634</v>
          </cell>
          <cell r="R516">
            <v>2693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</row>
        <row r="517">
          <cell r="O517" t="str">
            <v>65G620</v>
          </cell>
          <cell r="P517" t="str">
            <v>MALVERN</v>
          </cell>
          <cell r="Q517">
            <v>30241978</v>
          </cell>
          <cell r="R517">
            <v>244960</v>
          </cell>
          <cell r="S517">
            <v>0</v>
          </cell>
          <cell r="T517">
            <v>0</v>
          </cell>
          <cell r="U517">
            <v>0</v>
          </cell>
          <cell r="V517">
            <v>4083</v>
          </cell>
          <cell r="W517">
            <v>0</v>
          </cell>
          <cell r="X517">
            <v>45790</v>
          </cell>
          <cell r="Y517">
            <v>0</v>
          </cell>
          <cell r="Z517">
            <v>8165</v>
          </cell>
          <cell r="AA517">
            <v>0</v>
          </cell>
          <cell r="AB517">
            <v>24760</v>
          </cell>
          <cell r="AC517">
            <v>32000</v>
          </cell>
        </row>
        <row r="518">
          <cell r="O518" t="str">
            <v>28G263</v>
          </cell>
          <cell r="P518" t="str">
            <v>MANCHESTER</v>
          </cell>
          <cell r="Q518">
            <v>177890910</v>
          </cell>
          <cell r="R518">
            <v>1440916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92315</v>
          </cell>
          <cell r="Y518">
            <v>0</v>
          </cell>
          <cell r="Z518">
            <v>48031</v>
          </cell>
          <cell r="AA518">
            <v>0</v>
          </cell>
          <cell r="AB518">
            <v>324564</v>
          </cell>
          <cell r="AC518">
            <v>300163</v>
          </cell>
        </row>
        <row r="519">
          <cell r="O519" t="str">
            <v>24G223</v>
          </cell>
          <cell r="P519" t="str">
            <v>MANILLA</v>
          </cell>
          <cell r="Q519">
            <v>15531679</v>
          </cell>
          <cell r="R519">
            <v>125806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12000</v>
          </cell>
          <cell r="Y519">
            <v>0</v>
          </cell>
          <cell r="Z519">
            <v>0</v>
          </cell>
          <cell r="AA519">
            <v>5100</v>
          </cell>
          <cell r="AB519">
            <v>0</v>
          </cell>
          <cell r="AC519">
            <v>21000</v>
          </cell>
        </row>
        <row r="520">
          <cell r="O520" t="str">
            <v>98G946</v>
          </cell>
          <cell r="P520" t="str">
            <v>MANLY</v>
          </cell>
          <cell r="Q520">
            <v>24302893</v>
          </cell>
          <cell r="R520">
            <v>196853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30626</v>
          </cell>
          <cell r="Y520">
            <v>0</v>
          </cell>
          <cell r="Z520">
            <v>6562</v>
          </cell>
          <cell r="AA520">
            <v>0</v>
          </cell>
          <cell r="AB520">
            <v>38037</v>
          </cell>
          <cell r="AC520">
            <v>33237</v>
          </cell>
        </row>
        <row r="521">
          <cell r="O521" t="str">
            <v>14G123</v>
          </cell>
          <cell r="P521" t="str">
            <v>MANNING</v>
          </cell>
          <cell r="Q521">
            <v>46537148</v>
          </cell>
          <cell r="R521">
            <v>376951</v>
          </cell>
          <cell r="S521">
            <v>0</v>
          </cell>
          <cell r="T521">
            <v>0</v>
          </cell>
          <cell r="U521">
            <v>0</v>
          </cell>
          <cell r="V521">
            <v>6283</v>
          </cell>
          <cell r="W521">
            <v>0</v>
          </cell>
          <cell r="X521">
            <v>60000</v>
          </cell>
          <cell r="Y521">
            <v>0</v>
          </cell>
          <cell r="Z521">
            <v>12565</v>
          </cell>
          <cell r="AA521">
            <v>0</v>
          </cell>
          <cell r="AB521">
            <v>81500</v>
          </cell>
          <cell r="AC521">
            <v>111000</v>
          </cell>
        </row>
        <row r="522">
          <cell r="O522" t="str">
            <v>13G108</v>
          </cell>
          <cell r="P522" t="str">
            <v>MANSON</v>
          </cell>
          <cell r="Q522">
            <v>49536890</v>
          </cell>
          <cell r="R522">
            <v>401249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46000</v>
          </cell>
          <cell r="Y522">
            <v>0</v>
          </cell>
          <cell r="Z522">
            <v>13375</v>
          </cell>
          <cell r="AA522">
            <v>0</v>
          </cell>
          <cell r="AB522">
            <v>68600</v>
          </cell>
          <cell r="AC522">
            <v>173500</v>
          </cell>
        </row>
        <row r="523">
          <cell r="O523" t="str">
            <v>67G633</v>
          </cell>
          <cell r="P523" t="str">
            <v>MAPLETON</v>
          </cell>
          <cell r="Q523">
            <v>33345512</v>
          </cell>
          <cell r="R523">
            <v>270099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50000</v>
          </cell>
          <cell r="Y523">
            <v>0</v>
          </cell>
          <cell r="Z523">
            <v>9003</v>
          </cell>
          <cell r="AA523">
            <v>0</v>
          </cell>
          <cell r="AB523">
            <v>60000</v>
          </cell>
          <cell r="AC523">
            <v>5000</v>
          </cell>
        </row>
        <row r="524">
          <cell r="O524" t="str">
            <v>49G454</v>
          </cell>
          <cell r="P524" t="str">
            <v>MAQUOKETA</v>
          </cell>
          <cell r="Q524">
            <v>191531834</v>
          </cell>
          <cell r="R524">
            <v>1551408</v>
          </cell>
          <cell r="S524">
            <v>0</v>
          </cell>
          <cell r="T524">
            <v>0</v>
          </cell>
          <cell r="U524">
            <v>0</v>
          </cell>
          <cell r="V524">
            <v>25857</v>
          </cell>
          <cell r="W524">
            <v>0</v>
          </cell>
          <cell r="X524">
            <v>90644</v>
          </cell>
          <cell r="Y524">
            <v>16888</v>
          </cell>
          <cell r="Z524">
            <v>0</v>
          </cell>
          <cell r="AA524">
            <v>163844</v>
          </cell>
          <cell r="AB524">
            <v>206467</v>
          </cell>
          <cell r="AC524">
            <v>441014</v>
          </cell>
        </row>
        <row r="525">
          <cell r="O525" t="str">
            <v>11G087</v>
          </cell>
          <cell r="P525" t="str">
            <v>MARATHON</v>
          </cell>
          <cell r="Q525">
            <v>7844066</v>
          </cell>
          <cell r="R525">
            <v>63537</v>
          </cell>
          <cell r="S525">
            <v>0</v>
          </cell>
          <cell r="T525">
            <v>0</v>
          </cell>
          <cell r="U525">
            <v>0</v>
          </cell>
          <cell r="V525">
            <v>1059</v>
          </cell>
          <cell r="W525">
            <v>0</v>
          </cell>
          <cell r="X525">
            <v>16400</v>
          </cell>
          <cell r="Y525">
            <v>100</v>
          </cell>
          <cell r="Z525">
            <v>0</v>
          </cell>
          <cell r="AA525">
            <v>0</v>
          </cell>
          <cell r="AB525">
            <v>10780</v>
          </cell>
          <cell r="AC525">
            <v>650</v>
          </cell>
        </row>
        <row r="526">
          <cell r="O526" t="str">
            <v>34G326</v>
          </cell>
          <cell r="P526" t="str">
            <v>MARBLE ROCK</v>
          </cell>
          <cell r="Q526">
            <v>4677206</v>
          </cell>
          <cell r="R526">
            <v>37885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3000</v>
          </cell>
          <cell r="Y526">
            <v>82</v>
          </cell>
          <cell r="Z526">
            <v>0</v>
          </cell>
          <cell r="AA526">
            <v>0</v>
          </cell>
          <cell r="AB526">
            <v>2000</v>
          </cell>
          <cell r="AC526">
            <v>22500</v>
          </cell>
        </row>
        <row r="527">
          <cell r="O527" t="str">
            <v>18G157</v>
          </cell>
          <cell r="P527" t="str">
            <v>MARCUS</v>
          </cell>
          <cell r="Q527">
            <v>41021780</v>
          </cell>
          <cell r="R527">
            <v>332276</v>
          </cell>
          <cell r="S527">
            <v>0</v>
          </cell>
          <cell r="T527">
            <v>0</v>
          </cell>
          <cell r="U527">
            <v>0</v>
          </cell>
          <cell r="V527">
            <v>4500</v>
          </cell>
          <cell r="W527">
            <v>0</v>
          </cell>
          <cell r="X527">
            <v>25000</v>
          </cell>
          <cell r="Y527">
            <v>0</v>
          </cell>
          <cell r="Z527">
            <v>11076</v>
          </cell>
          <cell r="AA527">
            <v>0</v>
          </cell>
          <cell r="AB527">
            <v>28850</v>
          </cell>
          <cell r="AC527">
            <v>57150</v>
          </cell>
        </row>
        <row r="528">
          <cell r="O528" t="str">
            <v>48G442</v>
          </cell>
          <cell r="P528" t="str">
            <v>MARENGO</v>
          </cell>
          <cell r="Q528">
            <v>63445685</v>
          </cell>
          <cell r="R528">
            <v>513910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65000</v>
          </cell>
          <cell r="Y528">
            <v>0</v>
          </cell>
          <cell r="Z528">
            <v>0</v>
          </cell>
          <cell r="AA528">
            <v>0</v>
          </cell>
          <cell r="AB528">
            <v>65236</v>
          </cell>
          <cell r="AC528">
            <v>108548</v>
          </cell>
        </row>
        <row r="529">
          <cell r="O529" t="str">
            <v>57G547</v>
          </cell>
          <cell r="P529" t="str">
            <v>MARION</v>
          </cell>
          <cell r="Q529">
            <v>1630283877</v>
          </cell>
          <cell r="R529">
            <v>13205299</v>
          </cell>
          <cell r="S529">
            <v>0</v>
          </cell>
          <cell r="T529">
            <v>462847</v>
          </cell>
          <cell r="U529">
            <v>0</v>
          </cell>
          <cell r="V529">
            <v>220088</v>
          </cell>
          <cell r="W529">
            <v>0</v>
          </cell>
          <cell r="X529">
            <v>242954</v>
          </cell>
          <cell r="Y529">
            <v>0</v>
          </cell>
          <cell r="Z529">
            <v>0</v>
          </cell>
          <cell r="AA529">
            <v>1640497</v>
          </cell>
          <cell r="AB529">
            <v>909340</v>
          </cell>
          <cell r="AC529">
            <v>2933268</v>
          </cell>
        </row>
        <row r="530">
          <cell r="O530" t="str">
            <v>15G132</v>
          </cell>
          <cell r="P530" t="str">
            <v>MARNE</v>
          </cell>
          <cell r="Q530">
            <v>2729935</v>
          </cell>
          <cell r="R530">
            <v>22112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12000</v>
          </cell>
          <cell r="Y530">
            <v>0</v>
          </cell>
          <cell r="Z530">
            <v>737</v>
          </cell>
          <cell r="AA530">
            <v>0</v>
          </cell>
          <cell r="AB530">
            <v>1300</v>
          </cell>
          <cell r="AC530">
            <v>0</v>
          </cell>
        </row>
        <row r="531">
          <cell r="O531" t="str">
            <v>22G193</v>
          </cell>
          <cell r="P531" t="str">
            <v>MARQUETTE</v>
          </cell>
          <cell r="Q531">
            <v>10514932</v>
          </cell>
          <cell r="R531">
            <v>71391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</row>
        <row r="532">
          <cell r="O532" t="str">
            <v>64G611</v>
          </cell>
          <cell r="P532" t="str">
            <v>MARSHALLTOWN</v>
          </cell>
          <cell r="Q532">
            <v>878122328</v>
          </cell>
          <cell r="R532">
            <v>7112791</v>
          </cell>
          <cell r="S532">
            <v>0</v>
          </cell>
          <cell r="T532">
            <v>316540</v>
          </cell>
          <cell r="U532">
            <v>100000</v>
          </cell>
          <cell r="V532">
            <v>0</v>
          </cell>
          <cell r="W532">
            <v>0</v>
          </cell>
          <cell r="X532">
            <v>177177</v>
          </cell>
          <cell r="Y532">
            <v>30200</v>
          </cell>
          <cell r="Z532">
            <v>237093</v>
          </cell>
          <cell r="AA532">
            <v>1122785</v>
          </cell>
          <cell r="AB532">
            <v>753479</v>
          </cell>
          <cell r="AC532">
            <v>1940509</v>
          </cell>
        </row>
        <row r="533">
          <cell r="O533" t="str">
            <v>53G494</v>
          </cell>
          <cell r="P533" t="str">
            <v>MARTELLE</v>
          </cell>
          <cell r="Q533">
            <v>8249260</v>
          </cell>
          <cell r="R533">
            <v>66819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15142</v>
          </cell>
          <cell r="Y533">
            <v>0</v>
          </cell>
          <cell r="Z533">
            <v>2227</v>
          </cell>
          <cell r="AA533">
            <v>0</v>
          </cell>
          <cell r="AB533">
            <v>3400</v>
          </cell>
          <cell r="AC533">
            <v>0</v>
          </cell>
        </row>
        <row r="534">
          <cell r="O534" t="str">
            <v>91G875</v>
          </cell>
          <cell r="P534" t="str">
            <v>MARTENSDALE</v>
          </cell>
          <cell r="Q534">
            <v>11531257</v>
          </cell>
          <cell r="R534">
            <v>93403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44000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</row>
        <row r="535">
          <cell r="O535" t="str">
            <v>54G509</v>
          </cell>
          <cell r="P535" t="str">
            <v>MARTINSBURG</v>
          </cell>
          <cell r="Q535">
            <v>1500648</v>
          </cell>
          <cell r="R535">
            <v>12155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</row>
        <row r="536">
          <cell r="O536" t="str">
            <v>63G598</v>
          </cell>
          <cell r="P536" t="str">
            <v>MARYSVILLE</v>
          </cell>
          <cell r="Q536">
            <v>531158</v>
          </cell>
          <cell r="R536">
            <v>4302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750</v>
          </cell>
          <cell r="Y536">
            <v>0</v>
          </cell>
          <cell r="Z536">
            <v>0</v>
          </cell>
          <cell r="AA536">
            <v>0</v>
          </cell>
          <cell r="AB536">
            <v>50</v>
          </cell>
          <cell r="AC536">
            <v>0</v>
          </cell>
        </row>
        <row r="537">
          <cell r="O537" t="str">
            <v>17G145</v>
          </cell>
          <cell r="P537" t="str">
            <v>MASON CITY</v>
          </cell>
          <cell r="Q537">
            <v>1185083551</v>
          </cell>
          <cell r="R537">
            <v>9599177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270000</v>
          </cell>
          <cell r="Y537">
            <v>0</v>
          </cell>
          <cell r="Z537">
            <v>0</v>
          </cell>
          <cell r="AA537">
            <v>1227131</v>
          </cell>
          <cell r="AB537">
            <v>576240</v>
          </cell>
          <cell r="AC537">
            <v>1740000</v>
          </cell>
        </row>
        <row r="538">
          <cell r="O538" t="str">
            <v>28G264</v>
          </cell>
          <cell r="P538" t="str">
            <v>MASONVILLE</v>
          </cell>
          <cell r="Q538">
            <v>3222106</v>
          </cell>
          <cell r="R538">
            <v>26099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6400</v>
          </cell>
          <cell r="Y538">
            <v>0</v>
          </cell>
          <cell r="Z538">
            <v>0</v>
          </cell>
          <cell r="AA538">
            <v>0</v>
          </cell>
          <cell r="AB538">
            <v>3200</v>
          </cell>
          <cell r="AC538">
            <v>0</v>
          </cell>
        </row>
        <row r="539">
          <cell r="O539" t="str">
            <v>15G133</v>
          </cell>
          <cell r="P539" t="str">
            <v>MASSENA</v>
          </cell>
          <cell r="Q539">
            <v>7715165</v>
          </cell>
          <cell r="R539">
            <v>62493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21135</v>
          </cell>
          <cell r="Y539">
            <v>0</v>
          </cell>
          <cell r="Z539">
            <v>2083</v>
          </cell>
          <cell r="AA539">
            <v>0</v>
          </cell>
          <cell r="AB539">
            <v>11120</v>
          </cell>
          <cell r="AC539">
            <v>21996</v>
          </cell>
        </row>
        <row r="540">
          <cell r="O540" t="str">
            <v>84G806</v>
          </cell>
          <cell r="P540" t="str">
            <v>MATLOCK</v>
          </cell>
          <cell r="Q540">
            <v>1826406</v>
          </cell>
          <cell r="R540">
            <v>14794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5800</v>
          </cell>
          <cell r="Y540">
            <v>0</v>
          </cell>
          <cell r="Z540">
            <v>0</v>
          </cell>
          <cell r="AA540">
            <v>0</v>
          </cell>
          <cell r="AB540">
            <v>583</v>
          </cell>
          <cell r="AC540">
            <v>0</v>
          </cell>
        </row>
        <row r="541">
          <cell r="O541" t="str">
            <v>84G807</v>
          </cell>
          <cell r="P541" t="str">
            <v>MAURICE</v>
          </cell>
          <cell r="Q541">
            <v>8637425</v>
          </cell>
          <cell r="R541">
            <v>69963</v>
          </cell>
          <cell r="S541">
            <v>0</v>
          </cell>
          <cell r="T541">
            <v>0</v>
          </cell>
          <cell r="U541">
            <v>0</v>
          </cell>
          <cell r="V541">
            <v>1166</v>
          </cell>
          <cell r="W541">
            <v>0</v>
          </cell>
          <cell r="X541">
            <v>6365</v>
          </cell>
          <cell r="Y541">
            <v>0</v>
          </cell>
          <cell r="Z541">
            <v>0</v>
          </cell>
          <cell r="AA541">
            <v>0</v>
          </cell>
          <cell r="AB541">
            <v>7373</v>
          </cell>
          <cell r="AC541">
            <v>4093</v>
          </cell>
        </row>
        <row r="542">
          <cell r="O542" t="str">
            <v>85G818</v>
          </cell>
          <cell r="P542" t="str">
            <v>MAXWELL</v>
          </cell>
          <cell r="Q542">
            <v>25701154</v>
          </cell>
          <cell r="R542">
            <v>208179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15280</v>
          </cell>
          <cell r="Y542">
            <v>0</v>
          </cell>
          <cell r="Z542">
            <v>1616</v>
          </cell>
          <cell r="AA542">
            <v>0</v>
          </cell>
          <cell r="AB542">
            <v>15751</v>
          </cell>
          <cell r="AC542">
            <v>0</v>
          </cell>
        </row>
        <row r="543">
          <cell r="O543" t="str">
            <v>33G315</v>
          </cell>
          <cell r="P543" t="str">
            <v>MAYNARD</v>
          </cell>
          <cell r="Q543">
            <v>13443738</v>
          </cell>
          <cell r="R543">
            <v>108894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27300</v>
          </cell>
          <cell r="Y543">
            <v>1699</v>
          </cell>
          <cell r="Z543">
            <v>3629</v>
          </cell>
          <cell r="AA543">
            <v>0</v>
          </cell>
          <cell r="AB543">
            <v>35000</v>
          </cell>
          <cell r="AC543">
            <v>21310</v>
          </cell>
        </row>
        <row r="544">
          <cell r="O544" t="str">
            <v>82G779</v>
          </cell>
          <cell r="P544" t="str">
            <v>MAYSVILLE</v>
          </cell>
          <cell r="Q544">
            <v>4835144</v>
          </cell>
          <cell r="R544">
            <v>29011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</row>
        <row r="545">
          <cell r="O545" t="str">
            <v>85G819</v>
          </cell>
          <cell r="P545" t="str">
            <v>MCCALLSBURG</v>
          </cell>
          <cell r="Q545">
            <v>1933524</v>
          </cell>
          <cell r="R545">
            <v>15662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</row>
        <row r="546">
          <cell r="O546" t="str">
            <v>82G780</v>
          </cell>
          <cell r="P546" t="str">
            <v>MCCAUSLAND</v>
          </cell>
          <cell r="Q546">
            <v>11084711</v>
          </cell>
          <cell r="R546">
            <v>89786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</row>
        <row r="547">
          <cell r="O547" t="str">
            <v>78G736</v>
          </cell>
          <cell r="P547" t="str">
            <v>MCCLELLAND</v>
          </cell>
          <cell r="Q547">
            <v>4833814</v>
          </cell>
          <cell r="R547">
            <v>39153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</row>
        <row r="548">
          <cell r="O548" t="str">
            <v>22G192</v>
          </cell>
          <cell r="P548" t="str">
            <v>MCGREGOR</v>
          </cell>
          <cell r="Q548">
            <v>27375428</v>
          </cell>
          <cell r="R548">
            <v>221741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33500</v>
          </cell>
          <cell r="Y548">
            <v>0</v>
          </cell>
          <cell r="Z548">
            <v>7391</v>
          </cell>
          <cell r="AA548">
            <v>0</v>
          </cell>
          <cell r="AB548">
            <v>38198</v>
          </cell>
          <cell r="AC548">
            <v>42870</v>
          </cell>
        </row>
        <row r="549">
          <cell r="O549" t="str">
            <v>66G624</v>
          </cell>
          <cell r="P549" t="str">
            <v>MCINTIRE</v>
          </cell>
          <cell r="Q549">
            <v>534485</v>
          </cell>
          <cell r="R549">
            <v>4329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3800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</row>
        <row r="550">
          <cell r="O550" t="str">
            <v>16G139</v>
          </cell>
          <cell r="P550" t="str">
            <v>MECHANICSVILLE</v>
          </cell>
          <cell r="Q550">
            <v>33242443</v>
          </cell>
          <cell r="R550">
            <v>269264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44350</v>
          </cell>
          <cell r="Y550">
            <v>4584</v>
          </cell>
          <cell r="Z550">
            <v>0</v>
          </cell>
          <cell r="AA550">
            <v>0</v>
          </cell>
          <cell r="AB550">
            <v>31795</v>
          </cell>
          <cell r="AC550">
            <v>39228</v>
          </cell>
        </row>
        <row r="551">
          <cell r="O551" t="str">
            <v>29G269</v>
          </cell>
          <cell r="P551" t="str">
            <v>MEDIAPOLIS</v>
          </cell>
          <cell r="Q551">
            <v>50133555</v>
          </cell>
          <cell r="R551">
            <v>406082</v>
          </cell>
          <cell r="S551">
            <v>0</v>
          </cell>
          <cell r="T551">
            <v>0</v>
          </cell>
          <cell r="U551">
            <v>0</v>
          </cell>
          <cell r="V551">
            <v>6768</v>
          </cell>
          <cell r="W551">
            <v>0</v>
          </cell>
          <cell r="X551">
            <v>26817</v>
          </cell>
          <cell r="Y551">
            <v>0</v>
          </cell>
          <cell r="Z551">
            <v>13536</v>
          </cell>
          <cell r="AA551">
            <v>0</v>
          </cell>
          <cell r="AB551">
            <v>30401</v>
          </cell>
          <cell r="AC551">
            <v>92154</v>
          </cell>
        </row>
        <row r="552">
          <cell r="O552" t="str">
            <v>64G612</v>
          </cell>
          <cell r="P552" t="str">
            <v>MELBOURNE</v>
          </cell>
          <cell r="Q552">
            <v>18024712</v>
          </cell>
          <cell r="R552">
            <v>146000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1217</v>
          </cell>
          <cell r="X552">
            <v>24000</v>
          </cell>
          <cell r="Y552">
            <v>1750</v>
          </cell>
          <cell r="Z552">
            <v>4867</v>
          </cell>
          <cell r="AA552">
            <v>0</v>
          </cell>
          <cell r="AB552">
            <v>21000</v>
          </cell>
          <cell r="AC552">
            <v>5000</v>
          </cell>
        </row>
        <row r="553">
          <cell r="O553" t="str">
            <v>63G599</v>
          </cell>
          <cell r="P553" t="str">
            <v>MELCHER-DALLAS</v>
          </cell>
          <cell r="Q553">
            <v>22542858</v>
          </cell>
          <cell r="R553">
            <v>182597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26000</v>
          </cell>
          <cell r="Y553">
            <v>0</v>
          </cell>
          <cell r="Z553">
            <v>6087</v>
          </cell>
          <cell r="AA553">
            <v>0</v>
          </cell>
          <cell r="AB553">
            <v>32194</v>
          </cell>
          <cell r="AC553">
            <v>21790</v>
          </cell>
        </row>
        <row r="554">
          <cell r="O554" t="str">
            <v>68G643</v>
          </cell>
          <cell r="P554" t="str">
            <v>MELROSE</v>
          </cell>
          <cell r="Q554">
            <v>2519533</v>
          </cell>
          <cell r="R554">
            <v>20408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10000</v>
          </cell>
          <cell r="Y554">
            <v>0</v>
          </cell>
          <cell r="Z554">
            <v>680</v>
          </cell>
          <cell r="AA554">
            <v>0</v>
          </cell>
          <cell r="AB554">
            <v>600</v>
          </cell>
          <cell r="AC554">
            <v>2000</v>
          </cell>
        </row>
        <row r="555">
          <cell r="O555" t="str">
            <v>72G669</v>
          </cell>
          <cell r="P555" t="str">
            <v>MELVIN</v>
          </cell>
          <cell r="Q555">
            <v>5040188</v>
          </cell>
          <cell r="R555">
            <v>40826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909</v>
          </cell>
          <cell r="AC555">
            <v>0</v>
          </cell>
        </row>
        <row r="556">
          <cell r="O556" t="str">
            <v>39G367</v>
          </cell>
          <cell r="P556" t="str">
            <v>MENLO</v>
          </cell>
          <cell r="Q556">
            <v>8291995</v>
          </cell>
          <cell r="R556">
            <v>67165</v>
          </cell>
          <cell r="S556">
            <v>0</v>
          </cell>
          <cell r="T556">
            <v>0</v>
          </cell>
          <cell r="U556">
            <v>0</v>
          </cell>
          <cell r="V556">
            <v>1119</v>
          </cell>
          <cell r="W556">
            <v>0</v>
          </cell>
          <cell r="X556">
            <v>14336</v>
          </cell>
          <cell r="Y556">
            <v>0</v>
          </cell>
          <cell r="Z556">
            <v>2239</v>
          </cell>
          <cell r="AA556">
            <v>0</v>
          </cell>
          <cell r="AB556">
            <v>12809</v>
          </cell>
          <cell r="AC556">
            <v>17602</v>
          </cell>
        </row>
        <row r="557">
          <cell r="O557" t="str">
            <v>18G158</v>
          </cell>
          <cell r="P557" t="str">
            <v>MERIDEN</v>
          </cell>
          <cell r="Q557">
            <v>3341462</v>
          </cell>
          <cell r="R557">
            <v>27066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12000</v>
          </cell>
          <cell r="Y557">
            <v>0</v>
          </cell>
          <cell r="Z557">
            <v>0</v>
          </cell>
          <cell r="AA557">
            <v>0</v>
          </cell>
          <cell r="AB557">
            <v>2800</v>
          </cell>
          <cell r="AC557">
            <v>0</v>
          </cell>
        </row>
        <row r="558">
          <cell r="O558" t="str">
            <v>75G698</v>
          </cell>
          <cell r="P558" t="str">
            <v>MERRILL</v>
          </cell>
          <cell r="Q558">
            <v>24137379</v>
          </cell>
          <cell r="R558">
            <v>195513</v>
          </cell>
          <cell r="S558">
            <v>0</v>
          </cell>
          <cell r="T558">
            <v>0</v>
          </cell>
          <cell r="U558">
            <v>0</v>
          </cell>
          <cell r="V558">
            <v>3259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13685</v>
          </cell>
        </row>
        <row r="559">
          <cell r="O559" t="str">
            <v>17G146</v>
          </cell>
          <cell r="P559" t="str">
            <v>MESERVEY</v>
          </cell>
          <cell r="Q559">
            <v>3834675</v>
          </cell>
          <cell r="R559">
            <v>31042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200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</row>
        <row r="560">
          <cell r="O560" t="str">
            <v>29G270</v>
          </cell>
          <cell r="P560" t="str">
            <v>MIDDLETOWN</v>
          </cell>
          <cell r="Q560">
            <v>11082328</v>
          </cell>
          <cell r="R560">
            <v>89767</v>
          </cell>
          <cell r="S560">
            <v>0</v>
          </cell>
          <cell r="T560">
            <v>0</v>
          </cell>
          <cell r="U560">
            <v>1447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7000</v>
          </cell>
          <cell r="AC560">
            <v>24000</v>
          </cell>
        </row>
        <row r="561">
          <cell r="O561" t="str">
            <v>49G455</v>
          </cell>
          <cell r="P561" t="str">
            <v>MILES</v>
          </cell>
          <cell r="Q561">
            <v>10080944</v>
          </cell>
          <cell r="R561">
            <v>75531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</row>
        <row r="562">
          <cell r="O562" t="str">
            <v>30G274</v>
          </cell>
          <cell r="P562" t="str">
            <v>MILFORD</v>
          </cell>
          <cell r="Q562">
            <v>139935526</v>
          </cell>
          <cell r="R562">
            <v>1133478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48000</v>
          </cell>
          <cell r="Y562">
            <v>11888</v>
          </cell>
          <cell r="Z562">
            <v>0</v>
          </cell>
          <cell r="AA562">
            <v>0</v>
          </cell>
          <cell r="AB562">
            <v>145175</v>
          </cell>
          <cell r="AC562">
            <v>265375</v>
          </cell>
        </row>
        <row r="563">
          <cell r="O563" t="str">
            <v>48G443</v>
          </cell>
          <cell r="P563" t="str">
            <v>MILLERSBURG</v>
          </cell>
          <cell r="Q563">
            <v>2188856</v>
          </cell>
          <cell r="R563">
            <v>17730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</row>
        <row r="564">
          <cell r="O564" t="str">
            <v>93G895</v>
          </cell>
          <cell r="P564" t="str">
            <v>MILLERTON</v>
          </cell>
          <cell r="Q564">
            <v>1014648</v>
          </cell>
          <cell r="R564">
            <v>8218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</row>
        <row r="565">
          <cell r="O565" t="str">
            <v>91G876</v>
          </cell>
          <cell r="P565" t="str">
            <v>MILO</v>
          </cell>
          <cell r="Q565">
            <v>18616904</v>
          </cell>
          <cell r="R565">
            <v>150797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28000</v>
          </cell>
          <cell r="Y565">
            <v>0</v>
          </cell>
          <cell r="Z565">
            <v>5027</v>
          </cell>
          <cell r="AA565">
            <v>0</v>
          </cell>
          <cell r="AB565">
            <v>14990</v>
          </cell>
          <cell r="AC565">
            <v>15300</v>
          </cell>
        </row>
        <row r="566">
          <cell r="O566" t="str">
            <v>89G859</v>
          </cell>
          <cell r="P566" t="str">
            <v>MILTON</v>
          </cell>
          <cell r="Q566">
            <v>6494381</v>
          </cell>
          <cell r="R566">
            <v>52604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19000</v>
          </cell>
          <cell r="Y566">
            <v>673</v>
          </cell>
          <cell r="Z566">
            <v>1753</v>
          </cell>
          <cell r="AA566">
            <v>0</v>
          </cell>
          <cell r="AB566">
            <v>2900</v>
          </cell>
          <cell r="AC566">
            <v>0</v>
          </cell>
        </row>
        <row r="567">
          <cell r="O567" t="str">
            <v>25G236</v>
          </cell>
          <cell r="P567" t="str">
            <v>MINBURN</v>
          </cell>
          <cell r="Q567">
            <v>9935904</v>
          </cell>
          <cell r="R567">
            <v>80481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25000</v>
          </cell>
          <cell r="Y567">
            <v>0</v>
          </cell>
          <cell r="Z567">
            <v>2683</v>
          </cell>
          <cell r="AA567">
            <v>0</v>
          </cell>
          <cell r="AB567">
            <v>8250</v>
          </cell>
          <cell r="AC567">
            <v>14220</v>
          </cell>
        </row>
        <row r="568">
          <cell r="O568" t="str">
            <v>78G737</v>
          </cell>
          <cell r="P568" t="str">
            <v>MINDEN</v>
          </cell>
          <cell r="Q568">
            <v>12114481</v>
          </cell>
          <cell r="R568">
            <v>98127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3271</v>
          </cell>
          <cell r="AA568">
            <v>0</v>
          </cell>
          <cell r="AB568">
            <v>14649</v>
          </cell>
          <cell r="AC568">
            <v>0</v>
          </cell>
        </row>
        <row r="569">
          <cell r="O569" t="str">
            <v>50G467</v>
          </cell>
          <cell r="P569" t="str">
            <v>MINGO</v>
          </cell>
          <cell r="Q569">
            <v>6521520</v>
          </cell>
          <cell r="R569">
            <v>52824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16700</v>
          </cell>
          <cell r="Y569">
            <v>0</v>
          </cell>
          <cell r="Z569">
            <v>1761</v>
          </cell>
          <cell r="AA569">
            <v>0</v>
          </cell>
          <cell r="AB569">
            <v>10335</v>
          </cell>
          <cell r="AC569">
            <v>3630</v>
          </cell>
        </row>
        <row r="570">
          <cell r="O570" t="str">
            <v>43G404</v>
          </cell>
          <cell r="P570" t="str">
            <v>MISSOURI VALLEY</v>
          </cell>
          <cell r="Q570">
            <v>87767359</v>
          </cell>
          <cell r="R570">
            <v>710916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82811</v>
          </cell>
          <cell r="Y570">
            <v>2000</v>
          </cell>
          <cell r="Z570">
            <v>23697</v>
          </cell>
          <cell r="AA570">
            <v>0</v>
          </cell>
          <cell r="AB570">
            <v>144233</v>
          </cell>
          <cell r="AC570">
            <v>364783</v>
          </cell>
        </row>
        <row r="571">
          <cell r="O571" t="str">
            <v>66G625</v>
          </cell>
          <cell r="P571" t="str">
            <v>MITCHELL</v>
          </cell>
          <cell r="Q571">
            <v>3251381</v>
          </cell>
          <cell r="R571">
            <v>26336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3500</v>
          </cell>
          <cell r="Y571">
            <v>276</v>
          </cell>
          <cell r="Z571">
            <v>0</v>
          </cell>
          <cell r="AA571">
            <v>0</v>
          </cell>
          <cell r="AB571">
            <v>1200</v>
          </cell>
          <cell r="AC571">
            <v>0</v>
          </cell>
        </row>
        <row r="572">
          <cell r="O572" t="str">
            <v>77G721</v>
          </cell>
          <cell r="P572" t="str">
            <v>MITCHELLVILLE</v>
          </cell>
          <cell r="Q572">
            <v>51024576</v>
          </cell>
          <cell r="R572">
            <v>413299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10000</v>
          </cell>
          <cell r="Y572">
            <v>4125</v>
          </cell>
          <cell r="Z572">
            <v>0</v>
          </cell>
          <cell r="AA572">
            <v>15000</v>
          </cell>
          <cell r="AB572">
            <v>15000</v>
          </cell>
          <cell r="AC572">
            <v>25000</v>
          </cell>
        </row>
        <row r="573">
          <cell r="O573" t="str">
            <v>43G405</v>
          </cell>
          <cell r="P573" t="str">
            <v>MODALE</v>
          </cell>
          <cell r="Q573">
            <v>7742468</v>
          </cell>
          <cell r="R573">
            <v>62714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13289</v>
          </cell>
          <cell r="Y573">
            <v>0</v>
          </cell>
          <cell r="Z573">
            <v>2090</v>
          </cell>
          <cell r="AA573">
            <v>0</v>
          </cell>
          <cell r="AB573">
            <v>14000</v>
          </cell>
          <cell r="AC573">
            <v>0</v>
          </cell>
        </row>
        <row r="574">
          <cell r="O574" t="str">
            <v>43G406</v>
          </cell>
          <cell r="P574" t="str">
            <v>MONDAMIN</v>
          </cell>
          <cell r="Q574">
            <v>9744742</v>
          </cell>
          <cell r="R574">
            <v>78932</v>
          </cell>
          <cell r="S574">
            <v>0</v>
          </cell>
          <cell r="T574">
            <v>0</v>
          </cell>
          <cell r="U574">
            <v>5000</v>
          </cell>
          <cell r="V574">
            <v>0</v>
          </cell>
          <cell r="W574">
            <v>0</v>
          </cell>
          <cell r="X574">
            <v>23000</v>
          </cell>
          <cell r="Y574">
            <v>0</v>
          </cell>
          <cell r="Z574">
            <v>2631</v>
          </cell>
          <cell r="AA574">
            <v>0</v>
          </cell>
          <cell r="AB574">
            <v>9261</v>
          </cell>
          <cell r="AC574">
            <v>10660</v>
          </cell>
        </row>
        <row r="575">
          <cell r="O575" t="str">
            <v>49G456</v>
          </cell>
          <cell r="P575" t="str">
            <v>MONMOUTH</v>
          </cell>
          <cell r="Q575">
            <v>1994163</v>
          </cell>
          <cell r="R575">
            <v>16153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5067</v>
          </cell>
          <cell r="Y575">
            <v>0</v>
          </cell>
          <cell r="Z575">
            <v>0</v>
          </cell>
          <cell r="AA575">
            <v>0</v>
          </cell>
          <cell r="AB575">
            <v>2000</v>
          </cell>
          <cell r="AC575">
            <v>0</v>
          </cell>
        </row>
        <row r="576">
          <cell r="O576" t="str">
            <v>22G195</v>
          </cell>
          <cell r="P576" t="str">
            <v>MONONA</v>
          </cell>
          <cell r="Q576">
            <v>41507180</v>
          </cell>
          <cell r="R576">
            <v>336208</v>
          </cell>
          <cell r="S576">
            <v>0</v>
          </cell>
          <cell r="T576">
            <v>0</v>
          </cell>
          <cell r="U576">
            <v>0</v>
          </cell>
          <cell r="V576">
            <v>5603</v>
          </cell>
          <cell r="W576">
            <v>0</v>
          </cell>
          <cell r="X576">
            <v>52850</v>
          </cell>
          <cell r="Y576">
            <v>0</v>
          </cell>
          <cell r="Z576">
            <v>11207</v>
          </cell>
          <cell r="AA576">
            <v>0</v>
          </cell>
          <cell r="AB576">
            <v>38624</v>
          </cell>
          <cell r="AC576">
            <v>81924</v>
          </cell>
        </row>
        <row r="577">
          <cell r="O577" t="str">
            <v>50G468</v>
          </cell>
          <cell r="P577" t="str">
            <v>MONROE</v>
          </cell>
          <cell r="Q577">
            <v>46914631</v>
          </cell>
          <cell r="R577">
            <v>380009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2745</v>
          </cell>
          <cell r="Z577">
            <v>12662</v>
          </cell>
          <cell r="AA577">
            <v>0</v>
          </cell>
          <cell r="AB577">
            <v>68975</v>
          </cell>
          <cell r="AC577">
            <v>75422</v>
          </cell>
        </row>
        <row r="578">
          <cell r="O578" t="str">
            <v>79G749</v>
          </cell>
          <cell r="P578" t="str">
            <v>MONTEZUMA</v>
          </cell>
          <cell r="Q578">
            <v>48449920</v>
          </cell>
          <cell r="R578">
            <v>392444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12000</v>
          </cell>
          <cell r="Y578">
            <v>0</v>
          </cell>
          <cell r="Z578">
            <v>0</v>
          </cell>
          <cell r="AA578">
            <v>0</v>
          </cell>
          <cell r="AB578">
            <v>34474</v>
          </cell>
          <cell r="AC578">
            <v>67000</v>
          </cell>
        </row>
        <row r="579">
          <cell r="O579" t="str">
            <v>53G495</v>
          </cell>
          <cell r="P579" t="str">
            <v>MONTICELLO</v>
          </cell>
          <cell r="Q579">
            <v>140757476</v>
          </cell>
          <cell r="R579">
            <v>1140136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252852</v>
          </cell>
          <cell r="AC579">
            <v>192829</v>
          </cell>
        </row>
        <row r="580">
          <cell r="O580" t="str">
            <v>86G832</v>
          </cell>
          <cell r="P580" t="str">
            <v>MONTOUR</v>
          </cell>
          <cell r="Q580">
            <v>4350098</v>
          </cell>
          <cell r="R580">
            <v>35236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19200</v>
          </cell>
          <cell r="Y580">
            <v>0</v>
          </cell>
          <cell r="Z580">
            <v>1175</v>
          </cell>
          <cell r="AA580">
            <v>0</v>
          </cell>
          <cell r="AB580">
            <v>9186</v>
          </cell>
          <cell r="AC580">
            <v>3437</v>
          </cell>
        </row>
        <row r="581">
          <cell r="O581" t="str">
            <v>56G534</v>
          </cell>
          <cell r="P581" t="str">
            <v>MONTROSE</v>
          </cell>
          <cell r="Q581">
            <v>19168032</v>
          </cell>
          <cell r="R581">
            <v>155261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11280</v>
          </cell>
          <cell r="Y581">
            <v>0</v>
          </cell>
          <cell r="Z581">
            <v>0</v>
          </cell>
          <cell r="AA581">
            <v>0</v>
          </cell>
          <cell r="AB581">
            <v>20825</v>
          </cell>
          <cell r="AC581">
            <v>48521</v>
          </cell>
        </row>
        <row r="582">
          <cell r="O582" t="str">
            <v>67G634</v>
          </cell>
          <cell r="P582" t="str">
            <v>MOORHEAD</v>
          </cell>
          <cell r="Q582">
            <v>3812412</v>
          </cell>
          <cell r="R582">
            <v>30881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15993</v>
          </cell>
          <cell r="Y582">
            <v>0</v>
          </cell>
          <cell r="Z582">
            <v>0</v>
          </cell>
          <cell r="AA582">
            <v>0</v>
          </cell>
          <cell r="AB582">
            <v>7000</v>
          </cell>
          <cell r="AC582">
            <v>0</v>
          </cell>
        </row>
        <row r="583">
          <cell r="O583" t="str">
            <v>94G908</v>
          </cell>
          <cell r="P583" t="str">
            <v>MOORLAND</v>
          </cell>
          <cell r="Q583">
            <v>5690721</v>
          </cell>
          <cell r="R583">
            <v>46095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1200</v>
          </cell>
          <cell r="Y583">
            <v>3273</v>
          </cell>
          <cell r="Z583">
            <v>1536</v>
          </cell>
          <cell r="AA583">
            <v>0</v>
          </cell>
          <cell r="AB583">
            <v>2200</v>
          </cell>
          <cell r="AC583">
            <v>0</v>
          </cell>
        </row>
        <row r="584">
          <cell r="O584" t="str">
            <v>04G019</v>
          </cell>
          <cell r="P584" t="str">
            <v>MORAVIA</v>
          </cell>
          <cell r="Q584">
            <v>12043496</v>
          </cell>
          <cell r="R584">
            <v>97552</v>
          </cell>
          <cell r="S584">
            <v>0</v>
          </cell>
          <cell r="T584">
            <v>0</v>
          </cell>
          <cell r="U584">
            <v>0</v>
          </cell>
          <cell r="V584">
            <v>1626</v>
          </cell>
          <cell r="W584">
            <v>0</v>
          </cell>
          <cell r="X584">
            <v>28000</v>
          </cell>
          <cell r="Y584">
            <v>600</v>
          </cell>
          <cell r="Z584">
            <v>0</v>
          </cell>
          <cell r="AA584">
            <v>0</v>
          </cell>
          <cell r="AB584">
            <v>9500</v>
          </cell>
          <cell r="AC584">
            <v>8000</v>
          </cell>
        </row>
        <row r="585">
          <cell r="O585" t="str">
            <v>53G496</v>
          </cell>
          <cell r="P585" t="str">
            <v>MORLEY</v>
          </cell>
          <cell r="Q585">
            <v>1237478</v>
          </cell>
          <cell r="R585">
            <v>10024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</row>
        <row r="586">
          <cell r="O586" t="str">
            <v>58G560</v>
          </cell>
          <cell r="P586" t="str">
            <v>MORNING SUN</v>
          </cell>
          <cell r="Q586">
            <v>16459506</v>
          </cell>
          <cell r="R586">
            <v>133322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20000</v>
          </cell>
          <cell r="Y586">
            <v>0</v>
          </cell>
          <cell r="Z586">
            <v>0</v>
          </cell>
          <cell r="AA586">
            <v>0</v>
          </cell>
          <cell r="AB586">
            <v>12728</v>
          </cell>
          <cell r="AC586">
            <v>23272</v>
          </cell>
        </row>
        <row r="587">
          <cell r="O587" t="str">
            <v>38G358</v>
          </cell>
          <cell r="P587" t="str">
            <v>MORRISON</v>
          </cell>
          <cell r="Q587">
            <v>2547166</v>
          </cell>
          <cell r="R587">
            <v>20632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1500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</row>
        <row r="588">
          <cell r="O588" t="str">
            <v>04G020</v>
          </cell>
          <cell r="P588" t="str">
            <v>MOULTON</v>
          </cell>
          <cell r="Q588">
            <v>7825251</v>
          </cell>
          <cell r="R588">
            <v>63385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7135</v>
          </cell>
          <cell r="Y588">
            <v>800</v>
          </cell>
          <cell r="Z588">
            <v>0</v>
          </cell>
          <cell r="AA588">
            <v>0</v>
          </cell>
          <cell r="AB588">
            <v>4888</v>
          </cell>
          <cell r="AC588">
            <v>15247</v>
          </cell>
        </row>
        <row r="589">
          <cell r="O589" t="str">
            <v>06G038</v>
          </cell>
          <cell r="P589" t="str">
            <v>MOUNT AUBURN</v>
          </cell>
          <cell r="Q589">
            <v>2298874</v>
          </cell>
          <cell r="R589">
            <v>18621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</row>
        <row r="590">
          <cell r="O590" t="str">
            <v>80G758</v>
          </cell>
          <cell r="P590" t="str">
            <v>MOUNT AYR</v>
          </cell>
          <cell r="Q590">
            <v>44023252</v>
          </cell>
          <cell r="R590">
            <v>356588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110000</v>
          </cell>
          <cell r="Y590">
            <v>0</v>
          </cell>
          <cell r="Z590">
            <v>11886</v>
          </cell>
          <cell r="AA590">
            <v>19140</v>
          </cell>
          <cell r="AB590">
            <v>19151</v>
          </cell>
          <cell r="AC590">
            <v>22835</v>
          </cell>
        </row>
        <row r="591">
          <cell r="O591" t="str">
            <v>44G412</v>
          </cell>
          <cell r="P591" t="str">
            <v>MOUNT PLEASANT</v>
          </cell>
          <cell r="Q591">
            <v>308066433</v>
          </cell>
          <cell r="R591">
            <v>2495338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298861</v>
          </cell>
        </row>
        <row r="592">
          <cell r="O592" t="str">
            <v>57G548</v>
          </cell>
          <cell r="P592" t="str">
            <v>MOUNT VERNON</v>
          </cell>
          <cell r="Q592">
            <v>141655440</v>
          </cell>
          <cell r="R592">
            <v>1147409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150000</v>
          </cell>
          <cell r="Y592">
            <v>0</v>
          </cell>
          <cell r="Z592">
            <v>38247</v>
          </cell>
          <cell r="AA592">
            <v>0</v>
          </cell>
          <cell r="AB592">
            <v>154000</v>
          </cell>
          <cell r="AC592">
            <v>172000</v>
          </cell>
        </row>
        <row r="593">
          <cell r="O593" t="str">
            <v>97G933</v>
          </cell>
          <cell r="P593" t="str">
            <v>MOVILLE</v>
          </cell>
          <cell r="Q593">
            <v>50218445</v>
          </cell>
          <cell r="R593">
            <v>406769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</row>
        <row r="594">
          <cell r="O594" t="str">
            <v>20G169</v>
          </cell>
          <cell r="P594" t="str">
            <v>MURRAY</v>
          </cell>
          <cell r="Q594">
            <v>12369229</v>
          </cell>
          <cell r="R594">
            <v>100191</v>
          </cell>
          <cell r="S594">
            <v>0</v>
          </cell>
          <cell r="T594">
            <v>0</v>
          </cell>
          <cell r="U594">
            <v>0</v>
          </cell>
          <cell r="V594">
            <v>1670</v>
          </cell>
          <cell r="W594">
            <v>0</v>
          </cell>
          <cell r="X594">
            <v>30000</v>
          </cell>
          <cell r="Y594">
            <v>0</v>
          </cell>
          <cell r="Z594">
            <v>0</v>
          </cell>
          <cell r="AA594">
            <v>0</v>
          </cell>
          <cell r="AB594">
            <v>16214</v>
          </cell>
          <cell r="AC594">
            <v>49000</v>
          </cell>
        </row>
        <row r="595">
          <cell r="O595" t="str">
            <v>70G653</v>
          </cell>
          <cell r="P595" t="str">
            <v>MUSCATINE</v>
          </cell>
          <cell r="Q595">
            <v>891821062</v>
          </cell>
          <cell r="R595">
            <v>7223751</v>
          </cell>
          <cell r="S595">
            <v>0</v>
          </cell>
          <cell r="T595">
            <v>50000</v>
          </cell>
          <cell r="U595">
            <v>0</v>
          </cell>
          <cell r="V595">
            <v>0</v>
          </cell>
          <cell r="W595">
            <v>0</v>
          </cell>
          <cell r="X595">
            <v>286300</v>
          </cell>
          <cell r="Y595">
            <v>0</v>
          </cell>
          <cell r="Z595">
            <v>0</v>
          </cell>
          <cell r="AA595">
            <v>1382170</v>
          </cell>
          <cell r="AB595">
            <v>741980</v>
          </cell>
          <cell r="AC595">
            <v>1973602</v>
          </cell>
        </row>
        <row r="596">
          <cell r="O596" t="str">
            <v>04G021</v>
          </cell>
          <cell r="P596" t="str">
            <v>MYSTIC</v>
          </cell>
          <cell r="Q596">
            <v>4597029</v>
          </cell>
          <cell r="R596">
            <v>37236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13500</v>
          </cell>
          <cell r="Y596">
            <v>0</v>
          </cell>
          <cell r="Z596">
            <v>0</v>
          </cell>
          <cell r="AA596">
            <v>0</v>
          </cell>
          <cell r="AB596">
            <v>14000</v>
          </cell>
          <cell r="AC596">
            <v>15000</v>
          </cell>
        </row>
        <row r="597">
          <cell r="O597" t="str">
            <v>19G166</v>
          </cell>
          <cell r="P597" t="str">
            <v>NASHUA</v>
          </cell>
          <cell r="Q597">
            <v>44103262</v>
          </cell>
          <cell r="R597">
            <v>357236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39000</v>
          </cell>
          <cell r="Y597">
            <v>0</v>
          </cell>
          <cell r="Z597">
            <v>11907</v>
          </cell>
          <cell r="AA597">
            <v>4870</v>
          </cell>
          <cell r="AB597">
            <v>27357</v>
          </cell>
          <cell r="AC597">
            <v>70700</v>
          </cell>
        </row>
        <row r="598">
          <cell r="O598" t="str">
            <v>81G765</v>
          </cell>
          <cell r="P598" t="str">
            <v>NEMAHA</v>
          </cell>
          <cell r="Q598">
            <v>4529842</v>
          </cell>
          <cell r="R598">
            <v>36692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2700</v>
          </cell>
          <cell r="Y598">
            <v>85</v>
          </cell>
          <cell r="Z598">
            <v>1223</v>
          </cell>
          <cell r="AA598">
            <v>0</v>
          </cell>
          <cell r="AB598">
            <v>561</v>
          </cell>
          <cell r="AC598">
            <v>3461</v>
          </cell>
        </row>
        <row r="599">
          <cell r="O599" t="str">
            <v>78G738</v>
          </cell>
          <cell r="P599" t="str">
            <v>NEOLA</v>
          </cell>
          <cell r="Q599">
            <v>16311481</v>
          </cell>
          <cell r="R599">
            <v>132123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1568</v>
          </cell>
          <cell r="AA599">
            <v>0</v>
          </cell>
          <cell r="AB599">
            <v>0</v>
          </cell>
          <cell r="AC599">
            <v>0</v>
          </cell>
        </row>
        <row r="600">
          <cell r="O600" t="str">
            <v>85G820</v>
          </cell>
          <cell r="P600" t="str">
            <v>NEVADA</v>
          </cell>
          <cell r="Q600">
            <v>273180211</v>
          </cell>
          <cell r="R600">
            <v>2212760</v>
          </cell>
          <cell r="S600">
            <v>0</v>
          </cell>
          <cell r="T600">
            <v>0</v>
          </cell>
          <cell r="U600">
            <v>0</v>
          </cell>
          <cell r="V600">
            <v>36879</v>
          </cell>
          <cell r="W600">
            <v>0</v>
          </cell>
          <cell r="X600">
            <v>110737</v>
          </cell>
          <cell r="Y600">
            <v>0</v>
          </cell>
          <cell r="Z600">
            <v>73759</v>
          </cell>
          <cell r="AA600">
            <v>0</v>
          </cell>
          <cell r="AB600">
            <v>364222</v>
          </cell>
          <cell r="AC600">
            <v>363717</v>
          </cell>
        </row>
        <row r="601">
          <cell r="O601" t="str">
            <v>03G012</v>
          </cell>
          <cell r="P601" t="str">
            <v>NEW ALBIN</v>
          </cell>
          <cell r="Q601">
            <v>12885474</v>
          </cell>
          <cell r="R601">
            <v>104372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870</v>
          </cell>
          <cell r="X601">
            <v>15600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</row>
        <row r="602">
          <cell r="O602" t="str">
            <v>19G167</v>
          </cell>
          <cell r="P602" t="str">
            <v>NEW HAMPTON</v>
          </cell>
          <cell r="Q602">
            <v>138194705</v>
          </cell>
          <cell r="R602">
            <v>1119377</v>
          </cell>
          <cell r="S602">
            <v>0</v>
          </cell>
          <cell r="T602">
            <v>0</v>
          </cell>
          <cell r="U602">
            <v>0</v>
          </cell>
          <cell r="V602">
            <v>18656</v>
          </cell>
          <cell r="W602">
            <v>0</v>
          </cell>
          <cell r="X602">
            <v>23000</v>
          </cell>
          <cell r="Y602">
            <v>0</v>
          </cell>
          <cell r="Z602">
            <v>0</v>
          </cell>
          <cell r="AA602">
            <v>0</v>
          </cell>
          <cell r="AB602">
            <v>77000</v>
          </cell>
          <cell r="AC602">
            <v>296794</v>
          </cell>
        </row>
        <row r="603">
          <cell r="O603" t="str">
            <v>12G100</v>
          </cell>
          <cell r="P603" t="str">
            <v>NEW HARTFORD</v>
          </cell>
          <cell r="Q603">
            <v>10699739</v>
          </cell>
          <cell r="R603">
            <v>86668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32700</v>
          </cell>
          <cell r="Y603">
            <v>0</v>
          </cell>
          <cell r="Z603">
            <v>2889</v>
          </cell>
          <cell r="AA603">
            <v>0</v>
          </cell>
          <cell r="AB603">
            <v>19118</v>
          </cell>
          <cell r="AC603">
            <v>15310</v>
          </cell>
        </row>
        <row r="604">
          <cell r="O604" t="str">
            <v>82G781</v>
          </cell>
          <cell r="P604" t="str">
            <v>NEW LIBERTY</v>
          </cell>
          <cell r="Q604">
            <v>3666057</v>
          </cell>
          <cell r="R604">
            <v>12682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</row>
        <row r="605">
          <cell r="O605" t="str">
            <v>44G414</v>
          </cell>
          <cell r="P605" t="str">
            <v>NEW LONDON</v>
          </cell>
          <cell r="Q605">
            <v>43861666</v>
          </cell>
          <cell r="R605">
            <v>355279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16052</v>
          </cell>
          <cell r="Y605">
            <v>0</v>
          </cell>
          <cell r="Z605">
            <v>0</v>
          </cell>
          <cell r="AA605">
            <v>0</v>
          </cell>
          <cell r="AB605">
            <v>149485</v>
          </cell>
          <cell r="AC605">
            <v>0</v>
          </cell>
        </row>
        <row r="606">
          <cell r="O606" t="str">
            <v>87G844</v>
          </cell>
          <cell r="P606" t="str">
            <v>NEW MARKET</v>
          </cell>
          <cell r="Q606">
            <v>7976478</v>
          </cell>
          <cell r="R606">
            <v>64609</v>
          </cell>
          <cell r="S606">
            <v>0</v>
          </cell>
          <cell r="T606">
            <v>0</v>
          </cell>
          <cell r="U606">
            <v>0</v>
          </cell>
          <cell r="V606">
            <v>1077</v>
          </cell>
          <cell r="W606">
            <v>0</v>
          </cell>
          <cell r="X606">
            <v>16500</v>
          </cell>
          <cell r="Y606">
            <v>0</v>
          </cell>
          <cell r="Z606">
            <v>2154</v>
          </cell>
          <cell r="AA606">
            <v>0</v>
          </cell>
          <cell r="AB606">
            <v>5500</v>
          </cell>
          <cell r="AC606">
            <v>1100</v>
          </cell>
        </row>
        <row r="607">
          <cell r="O607" t="str">
            <v>42G394</v>
          </cell>
          <cell r="P607" t="str">
            <v>NEW PROVIDENCE</v>
          </cell>
          <cell r="Q607">
            <v>3123191</v>
          </cell>
          <cell r="R607">
            <v>25298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9100</v>
          </cell>
          <cell r="Y607">
            <v>0</v>
          </cell>
          <cell r="Z607">
            <v>0</v>
          </cell>
          <cell r="AA607">
            <v>0</v>
          </cell>
          <cell r="AB607">
            <v>1200</v>
          </cell>
          <cell r="AC607">
            <v>0</v>
          </cell>
        </row>
        <row r="608">
          <cell r="O608" t="str">
            <v>62G589</v>
          </cell>
          <cell r="P608" t="str">
            <v>NEW SHARON</v>
          </cell>
          <cell r="Q608">
            <v>30134003</v>
          </cell>
          <cell r="R608">
            <v>244085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54000</v>
          </cell>
          <cell r="Y608">
            <v>0</v>
          </cell>
          <cell r="Z608">
            <v>0</v>
          </cell>
          <cell r="AA608">
            <v>0</v>
          </cell>
          <cell r="AB608">
            <v>34150</v>
          </cell>
          <cell r="AC608">
            <v>0</v>
          </cell>
        </row>
        <row r="609">
          <cell r="O609" t="str">
            <v>31G296</v>
          </cell>
          <cell r="P609" t="str">
            <v>NEW VIENNA</v>
          </cell>
          <cell r="Q609">
            <v>16148605</v>
          </cell>
          <cell r="R609">
            <v>130804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15000</v>
          </cell>
          <cell r="Y609">
            <v>0</v>
          </cell>
          <cell r="Z609">
            <v>4360</v>
          </cell>
          <cell r="AA609">
            <v>0</v>
          </cell>
          <cell r="AB609">
            <v>8000</v>
          </cell>
          <cell r="AC609">
            <v>0</v>
          </cell>
        </row>
        <row r="610">
          <cell r="O610" t="str">
            <v>91G877</v>
          </cell>
          <cell r="P610" t="str">
            <v>NEW VIRGINIA</v>
          </cell>
          <cell r="Q610">
            <v>12464030</v>
          </cell>
          <cell r="R610">
            <v>88707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</row>
        <row r="611">
          <cell r="O611" t="str">
            <v>11G088</v>
          </cell>
          <cell r="P611" t="str">
            <v>NEWELL</v>
          </cell>
          <cell r="Q611">
            <v>26365617</v>
          </cell>
          <cell r="R611">
            <v>213561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40453</v>
          </cell>
          <cell r="Y611">
            <v>0</v>
          </cell>
          <cell r="Z611">
            <v>0</v>
          </cell>
          <cell r="AA611">
            <v>0</v>
          </cell>
          <cell r="AB611">
            <v>84897</v>
          </cell>
          <cell r="AC611">
            <v>0</v>
          </cell>
        </row>
        <row r="612">
          <cell r="O612" t="str">
            <v>06G039</v>
          </cell>
          <cell r="P612" t="str">
            <v>NEWHALL</v>
          </cell>
          <cell r="Q612">
            <v>30643256</v>
          </cell>
          <cell r="R612">
            <v>248210</v>
          </cell>
          <cell r="S612">
            <v>0</v>
          </cell>
          <cell r="T612">
            <v>0</v>
          </cell>
          <cell r="U612">
            <v>4500</v>
          </cell>
          <cell r="V612">
            <v>0</v>
          </cell>
          <cell r="W612">
            <v>0</v>
          </cell>
          <cell r="X612">
            <v>31713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7283</v>
          </cell>
        </row>
        <row r="613">
          <cell r="O613" t="str">
            <v>50G469</v>
          </cell>
          <cell r="P613" t="str">
            <v>NEWTON</v>
          </cell>
          <cell r="Q613">
            <v>437547936</v>
          </cell>
          <cell r="R613">
            <v>3544138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165000</v>
          </cell>
          <cell r="Y613">
            <v>22881</v>
          </cell>
          <cell r="Z613">
            <v>0</v>
          </cell>
          <cell r="AA613">
            <v>809545</v>
          </cell>
          <cell r="AB613">
            <v>504709</v>
          </cell>
          <cell r="AC613">
            <v>1349592</v>
          </cell>
        </row>
        <row r="614">
          <cell r="O614" t="str">
            <v>70G654</v>
          </cell>
          <cell r="P614" t="str">
            <v>NICHOLS</v>
          </cell>
          <cell r="Q614">
            <v>8344090</v>
          </cell>
          <cell r="R614">
            <v>67587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</row>
        <row r="615">
          <cell r="O615" t="str">
            <v>02G008</v>
          </cell>
          <cell r="P615" t="str">
            <v>NODAWAY</v>
          </cell>
          <cell r="Q615">
            <v>1957260</v>
          </cell>
          <cell r="R615">
            <v>15854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5680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</row>
        <row r="616">
          <cell r="O616" t="str">
            <v>34G327</v>
          </cell>
          <cell r="P616" t="str">
            <v>NORA SPRINGS</v>
          </cell>
          <cell r="Q616">
            <v>37638777</v>
          </cell>
          <cell r="R616">
            <v>304874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38000</v>
          </cell>
          <cell r="Y616">
            <v>358</v>
          </cell>
          <cell r="Z616">
            <v>10162</v>
          </cell>
          <cell r="AA616">
            <v>0</v>
          </cell>
          <cell r="AB616">
            <v>0</v>
          </cell>
          <cell r="AC616">
            <v>41000</v>
          </cell>
        </row>
        <row r="617">
          <cell r="O617" t="str">
            <v>22G196</v>
          </cell>
          <cell r="P617" t="str">
            <v>NORTH BUENA VISTA</v>
          </cell>
          <cell r="Q617">
            <v>5904313</v>
          </cell>
          <cell r="R617">
            <v>11905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</row>
        <row r="618">
          <cell r="O618" t="str">
            <v>48G444</v>
          </cell>
          <cell r="P618" t="str">
            <v>NORTH ENGLISH</v>
          </cell>
          <cell r="Q618">
            <v>24117837</v>
          </cell>
          <cell r="R618">
            <v>180703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</row>
        <row r="619">
          <cell r="O619" t="str">
            <v>52G485</v>
          </cell>
          <cell r="P619" t="str">
            <v>NORTH LIBERTY</v>
          </cell>
          <cell r="Q619">
            <v>911313796</v>
          </cell>
          <cell r="R619">
            <v>7381642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722980</v>
          </cell>
          <cell r="AC619">
            <v>847295</v>
          </cell>
        </row>
        <row r="620">
          <cell r="O620" t="str">
            <v>19G168</v>
          </cell>
          <cell r="P620" t="str">
            <v>NORTH WASHINGTON</v>
          </cell>
          <cell r="Q620">
            <v>2151054</v>
          </cell>
          <cell r="R620">
            <v>17424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</row>
        <row r="621">
          <cell r="O621" t="str">
            <v>73G679</v>
          </cell>
          <cell r="P621" t="str">
            <v>NORTHBORO</v>
          </cell>
          <cell r="Q621">
            <v>617516</v>
          </cell>
          <cell r="R621">
            <v>5002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2800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</row>
        <row r="622">
          <cell r="O622" t="str">
            <v>98G947</v>
          </cell>
          <cell r="P622" t="str">
            <v>NORTHWOOD</v>
          </cell>
          <cell r="Q622">
            <v>52097931</v>
          </cell>
          <cell r="R622">
            <v>421993</v>
          </cell>
          <cell r="S622">
            <v>0</v>
          </cell>
          <cell r="T622">
            <v>10223</v>
          </cell>
          <cell r="U622">
            <v>0</v>
          </cell>
          <cell r="V622">
            <v>0</v>
          </cell>
          <cell r="W622">
            <v>0</v>
          </cell>
          <cell r="X622">
            <v>105068</v>
          </cell>
          <cell r="Y622">
            <v>0</v>
          </cell>
          <cell r="Z622">
            <v>0</v>
          </cell>
          <cell r="AA622">
            <v>0</v>
          </cell>
          <cell r="AB622">
            <v>124908</v>
          </cell>
          <cell r="AC622">
            <v>5111</v>
          </cell>
        </row>
        <row r="623">
          <cell r="O623" t="str">
            <v>91G878</v>
          </cell>
          <cell r="P623" t="str">
            <v>NORWALK</v>
          </cell>
          <cell r="Q623">
            <v>415850016</v>
          </cell>
          <cell r="R623">
            <v>3368385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186400</v>
          </cell>
          <cell r="Y623">
            <v>0</v>
          </cell>
          <cell r="Z623">
            <v>0</v>
          </cell>
          <cell r="AA623">
            <v>0</v>
          </cell>
          <cell r="AB623">
            <v>566200</v>
          </cell>
          <cell r="AC623">
            <v>1017800</v>
          </cell>
        </row>
        <row r="624">
          <cell r="O624" t="str">
            <v>06G040</v>
          </cell>
          <cell r="P624" t="str">
            <v>NORWAY</v>
          </cell>
          <cell r="Q624">
            <v>17100002</v>
          </cell>
          <cell r="R624">
            <v>138510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18000</v>
          </cell>
          <cell r="Y624">
            <v>0</v>
          </cell>
          <cell r="Z624">
            <v>0</v>
          </cell>
          <cell r="AA624">
            <v>0</v>
          </cell>
          <cell r="AB624">
            <v>21000</v>
          </cell>
          <cell r="AC624">
            <v>30900</v>
          </cell>
        </row>
        <row r="625">
          <cell r="O625" t="str">
            <v>04G022</v>
          </cell>
          <cell r="P625" t="str">
            <v>NUMA</v>
          </cell>
          <cell r="Q625">
            <v>899001</v>
          </cell>
          <cell r="R625">
            <v>7282</v>
          </cell>
          <cell r="S625">
            <v>0</v>
          </cell>
          <cell r="T625">
            <v>0</v>
          </cell>
          <cell r="U625">
            <v>0</v>
          </cell>
          <cell r="V625">
            <v>121</v>
          </cell>
          <cell r="W625">
            <v>0</v>
          </cell>
          <cell r="X625">
            <v>2500</v>
          </cell>
          <cell r="Y625">
            <v>0</v>
          </cell>
          <cell r="Z625">
            <v>0</v>
          </cell>
          <cell r="AA625">
            <v>0</v>
          </cell>
          <cell r="AB625">
            <v>360</v>
          </cell>
          <cell r="AC625">
            <v>0</v>
          </cell>
        </row>
        <row r="626">
          <cell r="O626" t="str">
            <v>78G739</v>
          </cell>
          <cell r="P626" t="str">
            <v>OAKLAND</v>
          </cell>
          <cell r="Q626">
            <v>50208953</v>
          </cell>
          <cell r="R626">
            <v>406693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13556</v>
          </cell>
          <cell r="AA626">
            <v>0</v>
          </cell>
          <cell r="AB626">
            <v>0</v>
          </cell>
          <cell r="AC626">
            <v>0</v>
          </cell>
        </row>
        <row r="627">
          <cell r="O627" t="str">
            <v>50G470</v>
          </cell>
          <cell r="P627" t="str">
            <v>OAKLAND ACRES</v>
          </cell>
          <cell r="Q627">
            <v>7255079</v>
          </cell>
          <cell r="R627">
            <v>47933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</row>
        <row r="628">
          <cell r="O628" t="str">
            <v>58G561</v>
          </cell>
          <cell r="P628" t="str">
            <v>OAKVILLE</v>
          </cell>
          <cell r="Q628">
            <v>7504536</v>
          </cell>
          <cell r="R628">
            <v>60787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5000</v>
          </cell>
          <cell r="Y628">
            <v>0</v>
          </cell>
          <cell r="Z628">
            <v>0</v>
          </cell>
          <cell r="AA628">
            <v>0</v>
          </cell>
          <cell r="AB628">
            <v>5500</v>
          </cell>
          <cell r="AC628">
            <v>0</v>
          </cell>
        </row>
        <row r="629">
          <cell r="O629" t="str">
            <v>72G670</v>
          </cell>
          <cell r="P629" t="str">
            <v>OCHEYEDAN</v>
          </cell>
          <cell r="Q629">
            <v>14332306</v>
          </cell>
          <cell r="R629">
            <v>116092</v>
          </cell>
          <cell r="S629">
            <v>0</v>
          </cell>
          <cell r="T629">
            <v>0</v>
          </cell>
          <cell r="U629">
            <v>0</v>
          </cell>
          <cell r="V629">
            <v>1935</v>
          </cell>
          <cell r="W629">
            <v>0</v>
          </cell>
          <cell r="X629">
            <v>23700</v>
          </cell>
          <cell r="Y629">
            <v>0</v>
          </cell>
          <cell r="Z629">
            <v>3870</v>
          </cell>
          <cell r="AA629">
            <v>0</v>
          </cell>
          <cell r="AB629">
            <v>16286</v>
          </cell>
          <cell r="AC629">
            <v>0</v>
          </cell>
        </row>
        <row r="630">
          <cell r="O630" t="str">
            <v>81G766</v>
          </cell>
          <cell r="P630" t="str">
            <v>ODEBOLT</v>
          </cell>
          <cell r="Q630">
            <v>24704444</v>
          </cell>
          <cell r="R630">
            <v>200106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23600</v>
          </cell>
          <cell r="Y630">
            <v>0</v>
          </cell>
          <cell r="Z630">
            <v>6670</v>
          </cell>
          <cell r="AA630">
            <v>0</v>
          </cell>
          <cell r="AB630">
            <v>23183</v>
          </cell>
          <cell r="AC630">
            <v>27523</v>
          </cell>
        </row>
        <row r="631">
          <cell r="O631" t="str">
            <v>33G316</v>
          </cell>
          <cell r="P631" t="str">
            <v>OELWEIN</v>
          </cell>
          <cell r="Q631">
            <v>140825764</v>
          </cell>
          <cell r="R631">
            <v>1140689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122000</v>
          </cell>
          <cell r="Y631">
            <v>21042</v>
          </cell>
          <cell r="Z631">
            <v>38023</v>
          </cell>
          <cell r="AA631">
            <v>170000</v>
          </cell>
          <cell r="AB631">
            <v>186000</v>
          </cell>
          <cell r="AC631">
            <v>180600</v>
          </cell>
        </row>
        <row r="632">
          <cell r="O632" t="str">
            <v>08G062</v>
          </cell>
          <cell r="P632" t="str">
            <v>OGDEN</v>
          </cell>
          <cell r="Q632">
            <v>57675541</v>
          </cell>
          <cell r="R632">
            <v>467172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88130</v>
          </cell>
          <cell r="Y632">
            <v>0</v>
          </cell>
          <cell r="Z632">
            <v>0</v>
          </cell>
          <cell r="AA632">
            <v>919</v>
          </cell>
          <cell r="AB632">
            <v>81127</v>
          </cell>
          <cell r="AC632">
            <v>113170</v>
          </cell>
        </row>
        <row r="633">
          <cell r="O633" t="str">
            <v>30G275</v>
          </cell>
          <cell r="P633" t="str">
            <v>OKOBOJI</v>
          </cell>
          <cell r="Q633">
            <v>363245065</v>
          </cell>
          <cell r="R633">
            <v>1320745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</row>
        <row r="634">
          <cell r="O634" t="str">
            <v>44G415</v>
          </cell>
          <cell r="P634" t="str">
            <v>OLDS</v>
          </cell>
          <cell r="Q634">
            <v>5708842</v>
          </cell>
          <cell r="R634">
            <v>46242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</row>
        <row r="635">
          <cell r="O635" t="str">
            <v>53G497</v>
          </cell>
          <cell r="P635" t="str">
            <v>OLIN</v>
          </cell>
          <cell r="Q635">
            <v>13079361</v>
          </cell>
          <cell r="R635">
            <v>105943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12200</v>
          </cell>
          <cell r="Y635">
            <v>0</v>
          </cell>
          <cell r="Z635">
            <v>3531</v>
          </cell>
          <cell r="AA635">
            <v>0</v>
          </cell>
          <cell r="AB635">
            <v>22000</v>
          </cell>
          <cell r="AC635">
            <v>0</v>
          </cell>
        </row>
        <row r="636">
          <cell r="O636" t="str">
            <v>54G510</v>
          </cell>
          <cell r="P636" t="str">
            <v>OLLIE</v>
          </cell>
          <cell r="Q636">
            <v>2634357</v>
          </cell>
          <cell r="R636">
            <v>21338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1800</v>
          </cell>
          <cell r="Y636">
            <v>0</v>
          </cell>
          <cell r="Z636">
            <v>0</v>
          </cell>
          <cell r="AA636">
            <v>0</v>
          </cell>
          <cell r="AB636">
            <v>1800</v>
          </cell>
          <cell r="AC636">
            <v>0</v>
          </cell>
        </row>
        <row r="637">
          <cell r="O637" t="str">
            <v>67G635</v>
          </cell>
          <cell r="P637" t="str">
            <v>ONAWA</v>
          </cell>
          <cell r="Q637">
            <v>74325991</v>
          </cell>
          <cell r="R637">
            <v>602041</v>
          </cell>
          <cell r="S637">
            <v>0</v>
          </cell>
          <cell r="T637">
            <v>0</v>
          </cell>
          <cell r="U637">
            <v>0</v>
          </cell>
          <cell r="V637">
            <v>10034</v>
          </cell>
          <cell r="W637">
            <v>0</v>
          </cell>
          <cell r="X637">
            <v>99435</v>
          </cell>
          <cell r="Y637">
            <v>0</v>
          </cell>
          <cell r="Z637">
            <v>20068</v>
          </cell>
          <cell r="AA637">
            <v>0</v>
          </cell>
          <cell r="AB637">
            <v>25000</v>
          </cell>
          <cell r="AC637">
            <v>120878</v>
          </cell>
        </row>
        <row r="638">
          <cell r="O638" t="str">
            <v>53G498</v>
          </cell>
          <cell r="P638" t="str">
            <v>ONSLOW</v>
          </cell>
          <cell r="Q638">
            <v>3798733</v>
          </cell>
          <cell r="R638">
            <v>30770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10000</v>
          </cell>
          <cell r="Y638">
            <v>0</v>
          </cell>
          <cell r="Z638">
            <v>1026</v>
          </cell>
          <cell r="AA638">
            <v>0</v>
          </cell>
          <cell r="AB638">
            <v>0</v>
          </cell>
          <cell r="AC638">
            <v>5000</v>
          </cell>
        </row>
        <row r="639">
          <cell r="O639" t="str">
            <v>84G808</v>
          </cell>
          <cell r="P639" t="str">
            <v>ORANGE CITY</v>
          </cell>
          <cell r="Q639">
            <v>203703601</v>
          </cell>
          <cell r="R639">
            <v>1649999</v>
          </cell>
          <cell r="S639">
            <v>0</v>
          </cell>
          <cell r="T639">
            <v>0</v>
          </cell>
          <cell r="U639">
            <v>0</v>
          </cell>
          <cell r="V639">
            <v>27500</v>
          </cell>
          <cell r="W639">
            <v>0</v>
          </cell>
          <cell r="X639">
            <v>80460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</row>
        <row r="640">
          <cell r="O640" t="str">
            <v>66G626</v>
          </cell>
          <cell r="P640" t="str">
            <v>ORCHARD</v>
          </cell>
          <cell r="Q640">
            <v>1165230</v>
          </cell>
          <cell r="R640">
            <v>9438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</row>
        <row r="641">
          <cell r="O641" t="str">
            <v>01G005</v>
          </cell>
          <cell r="P641" t="str">
            <v>ORIENT</v>
          </cell>
          <cell r="Q641">
            <v>7177798</v>
          </cell>
          <cell r="R641">
            <v>58140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</row>
        <row r="642">
          <cell r="O642" t="str">
            <v>30G276</v>
          </cell>
          <cell r="P642" t="str">
            <v>ORLEANS</v>
          </cell>
          <cell r="Q642">
            <v>133536008</v>
          </cell>
          <cell r="R642">
            <v>296352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</row>
        <row r="643">
          <cell r="O643" t="str">
            <v>66G627</v>
          </cell>
          <cell r="P643" t="str">
            <v>OSAGE</v>
          </cell>
          <cell r="Q643">
            <v>97603876</v>
          </cell>
          <cell r="R643">
            <v>790591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72000</v>
          </cell>
          <cell r="Y643">
            <v>7238</v>
          </cell>
          <cell r="Z643">
            <v>26353</v>
          </cell>
          <cell r="AA643">
            <v>0</v>
          </cell>
          <cell r="AB643">
            <v>186181</v>
          </cell>
          <cell r="AC643">
            <v>193814</v>
          </cell>
        </row>
        <row r="644">
          <cell r="O644" t="str">
            <v>20G170</v>
          </cell>
          <cell r="P644" t="str">
            <v>OSCEOLA</v>
          </cell>
          <cell r="Q644">
            <v>175100824</v>
          </cell>
          <cell r="R644">
            <v>1418317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150000</v>
          </cell>
          <cell r="Y644">
            <v>0</v>
          </cell>
          <cell r="Z644">
            <v>47277</v>
          </cell>
          <cell r="AA644">
            <v>0</v>
          </cell>
          <cell r="AB644">
            <v>121000</v>
          </cell>
          <cell r="AC644">
            <v>0</v>
          </cell>
        </row>
        <row r="645">
          <cell r="O645" t="str">
            <v>62G590</v>
          </cell>
          <cell r="P645" t="str">
            <v>OSKALOOSA</v>
          </cell>
          <cell r="Q645">
            <v>352147782</v>
          </cell>
          <cell r="R645">
            <v>2852397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121168</v>
          </cell>
          <cell r="Y645">
            <v>0</v>
          </cell>
          <cell r="Z645">
            <v>95080</v>
          </cell>
          <cell r="AA645">
            <v>360351</v>
          </cell>
          <cell r="AB645">
            <v>155929</v>
          </cell>
          <cell r="AC645">
            <v>596196</v>
          </cell>
        </row>
        <row r="646">
          <cell r="O646" t="str">
            <v>96G923</v>
          </cell>
          <cell r="P646" t="str">
            <v>OSSIAN</v>
          </cell>
          <cell r="Q646">
            <v>27391388</v>
          </cell>
          <cell r="R646">
            <v>221870</v>
          </cell>
          <cell r="S646">
            <v>0</v>
          </cell>
          <cell r="T646">
            <v>0</v>
          </cell>
          <cell r="U646">
            <v>0</v>
          </cell>
          <cell r="V646">
            <v>3698</v>
          </cell>
          <cell r="W646">
            <v>0</v>
          </cell>
          <cell r="X646">
            <v>28000</v>
          </cell>
          <cell r="Y646">
            <v>0</v>
          </cell>
          <cell r="Z646">
            <v>7396</v>
          </cell>
          <cell r="AA646">
            <v>0</v>
          </cell>
          <cell r="AB646">
            <v>17000</v>
          </cell>
          <cell r="AC646">
            <v>24208</v>
          </cell>
        </row>
        <row r="647">
          <cell r="O647" t="str">
            <v>22G197</v>
          </cell>
          <cell r="P647" t="str">
            <v>OSTERDOCK</v>
          </cell>
          <cell r="Q647">
            <v>1091389</v>
          </cell>
          <cell r="R647">
            <v>2762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</row>
        <row r="648">
          <cell r="O648" t="str">
            <v>94G909</v>
          </cell>
          <cell r="P648" t="str">
            <v>OTHO</v>
          </cell>
          <cell r="Q648">
            <v>7317840</v>
          </cell>
          <cell r="R648">
            <v>59275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22765</v>
          </cell>
          <cell r="Y648">
            <v>10054</v>
          </cell>
          <cell r="Z648">
            <v>1976</v>
          </cell>
          <cell r="AA648">
            <v>0</v>
          </cell>
          <cell r="AB648">
            <v>9007</v>
          </cell>
          <cell r="AC648">
            <v>11329</v>
          </cell>
        </row>
        <row r="649">
          <cell r="O649" t="str">
            <v>97G934</v>
          </cell>
          <cell r="P649" t="str">
            <v>OTO</v>
          </cell>
          <cell r="Q649">
            <v>1599824</v>
          </cell>
          <cell r="R649">
            <v>12959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</row>
        <row r="650">
          <cell r="O650" t="str">
            <v>46G431</v>
          </cell>
          <cell r="P650" t="str">
            <v>OTTOSEN</v>
          </cell>
          <cell r="Q650">
            <v>2710056</v>
          </cell>
          <cell r="R650">
            <v>21951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4608</v>
          </cell>
          <cell r="Y650">
            <v>0</v>
          </cell>
          <cell r="Z650">
            <v>732</v>
          </cell>
          <cell r="AA650">
            <v>0</v>
          </cell>
          <cell r="AB650">
            <v>2002</v>
          </cell>
          <cell r="AC650">
            <v>0</v>
          </cell>
        </row>
        <row r="651">
          <cell r="O651" t="str">
            <v>90G868</v>
          </cell>
          <cell r="P651" t="str">
            <v>OTTUMWA</v>
          </cell>
          <cell r="Q651">
            <v>613484444</v>
          </cell>
          <cell r="R651">
            <v>4969224</v>
          </cell>
          <cell r="S651">
            <v>0</v>
          </cell>
          <cell r="T651">
            <v>496922</v>
          </cell>
          <cell r="U651">
            <v>0</v>
          </cell>
          <cell r="V651">
            <v>82820</v>
          </cell>
          <cell r="W651">
            <v>0</v>
          </cell>
          <cell r="X651">
            <v>349686</v>
          </cell>
          <cell r="Y651">
            <v>0</v>
          </cell>
          <cell r="Z651">
            <v>128832</v>
          </cell>
          <cell r="AA651">
            <v>1175948</v>
          </cell>
          <cell r="AB651">
            <v>805137</v>
          </cell>
          <cell r="AC651">
            <v>3727829</v>
          </cell>
        </row>
        <row r="652">
          <cell r="O652" t="str">
            <v>42G395</v>
          </cell>
          <cell r="P652" t="str">
            <v>OWASA</v>
          </cell>
          <cell r="Q652">
            <v>1105004</v>
          </cell>
          <cell r="R652">
            <v>8951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1400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</row>
        <row r="653">
          <cell r="O653" t="str">
            <v>52G486</v>
          </cell>
          <cell r="P653" t="str">
            <v>OXFORD</v>
          </cell>
          <cell r="Q653">
            <v>23711336</v>
          </cell>
          <cell r="R653">
            <v>192062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36000</v>
          </cell>
          <cell r="Y653">
            <v>0</v>
          </cell>
          <cell r="Z653">
            <v>6402</v>
          </cell>
          <cell r="AA653">
            <v>0</v>
          </cell>
          <cell r="AB653">
            <v>10000</v>
          </cell>
          <cell r="AC653">
            <v>5000</v>
          </cell>
        </row>
        <row r="654">
          <cell r="O654" t="str">
            <v>53G499</v>
          </cell>
          <cell r="P654" t="str">
            <v>OXFORD JUNCTION</v>
          </cell>
          <cell r="Q654">
            <v>7008897</v>
          </cell>
          <cell r="R654">
            <v>56772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33400</v>
          </cell>
          <cell r="Y654">
            <v>0</v>
          </cell>
          <cell r="Z654">
            <v>1892</v>
          </cell>
          <cell r="AA654">
            <v>0</v>
          </cell>
          <cell r="AB654">
            <v>10870</v>
          </cell>
          <cell r="AC654">
            <v>19630</v>
          </cell>
        </row>
        <row r="655">
          <cell r="O655" t="str">
            <v>75G699</v>
          </cell>
          <cell r="P655" t="str">
            <v>OYENS</v>
          </cell>
          <cell r="Q655">
            <v>4454513</v>
          </cell>
          <cell r="R655">
            <v>36082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</row>
        <row r="656">
          <cell r="O656" t="str">
            <v>65G621</v>
          </cell>
          <cell r="P656" t="str">
            <v>PACIFIC JUNCTION</v>
          </cell>
          <cell r="Q656">
            <v>11662519</v>
          </cell>
          <cell r="R656">
            <v>94466</v>
          </cell>
          <cell r="S656">
            <v>0</v>
          </cell>
          <cell r="T656">
            <v>0</v>
          </cell>
          <cell r="U656">
            <v>0</v>
          </cell>
          <cell r="V656">
            <v>1574</v>
          </cell>
          <cell r="W656">
            <v>0</v>
          </cell>
          <cell r="X656">
            <v>22300</v>
          </cell>
          <cell r="Y656">
            <v>0</v>
          </cell>
          <cell r="Z656">
            <v>3149</v>
          </cell>
          <cell r="AA656">
            <v>0</v>
          </cell>
          <cell r="AB656">
            <v>17000</v>
          </cell>
          <cell r="AC656">
            <v>7000</v>
          </cell>
        </row>
        <row r="657">
          <cell r="O657" t="str">
            <v>51G479</v>
          </cell>
          <cell r="P657" t="str">
            <v>PACKWOOD</v>
          </cell>
          <cell r="Q657">
            <v>3901259</v>
          </cell>
          <cell r="R657">
            <v>27500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</row>
        <row r="658">
          <cell r="O658" t="str">
            <v>76G707</v>
          </cell>
          <cell r="P658" t="str">
            <v>PALMER</v>
          </cell>
          <cell r="Q658">
            <v>4815286</v>
          </cell>
          <cell r="R658">
            <v>39004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3500</v>
          </cell>
          <cell r="Y658">
            <v>0</v>
          </cell>
          <cell r="Z658">
            <v>1300</v>
          </cell>
          <cell r="AA658">
            <v>0</v>
          </cell>
          <cell r="AB658">
            <v>5000</v>
          </cell>
          <cell r="AC658">
            <v>900</v>
          </cell>
        </row>
        <row r="659">
          <cell r="O659" t="str">
            <v>57G549</v>
          </cell>
          <cell r="P659" t="str">
            <v>PALO</v>
          </cell>
          <cell r="Q659">
            <v>41769455</v>
          </cell>
          <cell r="R659">
            <v>338333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52500</v>
          </cell>
          <cell r="Y659">
            <v>0</v>
          </cell>
          <cell r="Z659">
            <v>11278</v>
          </cell>
          <cell r="AA659">
            <v>0</v>
          </cell>
          <cell r="AB659">
            <v>32450</v>
          </cell>
          <cell r="AC659">
            <v>38583</v>
          </cell>
        </row>
        <row r="660">
          <cell r="O660" t="str">
            <v>83G793</v>
          </cell>
          <cell r="P660" t="str">
            <v>PANAMA</v>
          </cell>
          <cell r="Q660">
            <v>8549886</v>
          </cell>
          <cell r="R660">
            <v>69254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</row>
        <row r="661">
          <cell r="O661" t="str">
            <v>39G368</v>
          </cell>
          <cell r="P661" t="str">
            <v>PANORA</v>
          </cell>
          <cell r="Q661">
            <v>36098781</v>
          </cell>
          <cell r="R661">
            <v>292400</v>
          </cell>
          <cell r="S661">
            <v>0</v>
          </cell>
          <cell r="T661">
            <v>0</v>
          </cell>
          <cell r="U661">
            <v>0</v>
          </cell>
          <cell r="V661">
            <v>4500</v>
          </cell>
          <cell r="W661">
            <v>0</v>
          </cell>
          <cell r="X661">
            <v>25000</v>
          </cell>
          <cell r="Y661">
            <v>0</v>
          </cell>
          <cell r="Z661">
            <v>0</v>
          </cell>
          <cell r="AA661">
            <v>0</v>
          </cell>
          <cell r="AB661">
            <v>43000</v>
          </cell>
          <cell r="AC661">
            <v>85000</v>
          </cell>
        </row>
        <row r="662">
          <cell r="O662" t="str">
            <v>82G782</v>
          </cell>
          <cell r="P662" t="str">
            <v>PANORAMA PARK</v>
          </cell>
          <cell r="Q662">
            <v>5061642</v>
          </cell>
          <cell r="R662">
            <v>29378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</row>
        <row r="663">
          <cell r="O663" t="str">
            <v>12G101</v>
          </cell>
          <cell r="P663" t="str">
            <v>PARKERSBURG</v>
          </cell>
          <cell r="Q663">
            <v>66077295</v>
          </cell>
          <cell r="R663">
            <v>535226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60000</v>
          </cell>
          <cell r="Y663">
            <v>0</v>
          </cell>
          <cell r="Z663">
            <v>0</v>
          </cell>
          <cell r="AA663">
            <v>0</v>
          </cell>
          <cell r="AB663">
            <v>51873</v>
          </cell>
          <cell r="AC663">
            <v>139801</v>
          </cell>
        </row>
        <row r="664">
          <cell r="O664" t="str">
            <v>48G445</v>
          </cell>
          <cell r="P664" t="str">
            <v>PARNELL</v>
          </cell>
          <cell r="Q664">
            <v>5603282</v>
          </cell>
          <cell r="R664">
            <v>43362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</row>
        <row r="665">
          <cell r="O665" t="str">
            <v>37G350</v>
          </cell>
          <cell r="P665" t="str">
            <v>PATON</v>
          </cell>
          <cell r="Q665">
            <v>7833093</v>
          </cell>
          <cell r="R665">
            <v>63448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13000</v>
          </cell>
          <cell r="Y665">
            <v>0</v>
          </cell>
          <cell r="Z665">
            <v>2115</v>
          </cell>
          <cell r="AA665">
            <v>0</v>
          </cell>
          <cell r="AB665">
            <v>4060</v>
          </cell>
          <cell r="AC665">
            <v>2300</v>
          </cell>
        </row>
        <row r="666">
          <cell r="O666" t="str">
            <v>61G580</v>
          </cell>
          <cell r="P666" t="str">
            <v>PATTERSON</v>
          </cell>
          <cell r="Q666">
            <v>2005243</v>
          </cell>
          <cell r="R666">
            <v>16242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2800</v>
          </cell>
          <cell r="Y666">
            <v>950</v>
          </cell>
          <cell r="Z666">
            <v>541</v>
          </cell>
          <cell r="AA666">
            <v>0</v>
          </cell>
          <cell r="AB666">
            <v>1700</v>
          </cell>
          <cell r="AC666">
            <v>0</v>
          </cell>
        </row>
        <row r="667">
          <cell r="O667" t="str">
            <v>71G662</v>
          </cell>
          <cell r="P667" t="str">
            <v>PAULLINA</v>
          </cell>
          <cell r="Q667">
            <v>26975821</v>
          </cell>
          <cell r="R667">
            <v>218504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25412</v>
          </cell>
          <cell r="Y667">
            <v>0</v>
          </cell>
          <cell r="Z667">
            <v>7283</v>
          </cell>
          <cell r="AA667">
            <v>0</v>
          </cell>
          <cell r="AB667">
            <v>34268</v>
          </cell>
          <cell r="AC667">
            <v>44555</v>
          </cell>
        </row>
        <row r="668">
          <cell r="O668" t="str">
            <v>63G600</v>
          </cell>
          <cell r="P668" t="str">
            <v>PELLA</v>
          </cell>
          <cell r="Q668">
            <v>524613452</v>
          </cell>
          <cell r="R668">
            <v>4249369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110000</v>
          </cell>
          <cell r="Y668">
            <v>0</v>
          </cell>
          <cell r="Z668">
            <v>0</v>
          </cell>
          <cell r="AA668">
            <v>205000</v>
          </cell>
          <cell r="AB668">
            <v>394132</v>
          </cell>
          <cell r="AC668">
            <v>392558</v>
          </cell>
        </row>
        <row r="669">
          <cell r="O669" t="str">
            <v>31G297</v>
          </cell>
          <cell r="P669" t="str">
            <v>PEOSTA</v>
          </cell>
          <cell r="Q669">
            <v>152301504</v>
          </cell>
          <cell r="R669">
            <v>1030220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</row>
        <row r="670">
          <cell r="O670" t="str">
            <v>25G237</v>
          </cell>
          <cell r="P670" t="str">
            <v>PERRY</v>
          </cell>
          <cell r="Q670">
            <v>164962769</v>
          </cell>
          <cell r="R670">
            <v>1336198</v>
          </cell>
          <cell r="S670">
            <v>0</v>
          </cell>
          <cell r="T670">
            <v>0</v>
          </cell>
          <cell r="U670">
            <v>0</v>
          </cell>
          <cell r="V670">
            <v>22270</v>
          </cell>
          <cell r="W670">
            <v>0</v>
          </cell>
          <cell r="X670">
            <v>98719</v>
          </cell>
          <cell r="Y670">
            <v>0</v>
          </cell>
          <cell r="Z670">
            <v>44540</v>
          </cell>
          <cell r="AA670">
            <v>64317</v>
          </cell>
          <cell r="AB670">
            <v>351364</v>
          </cell>
          <cell r="AC670">
            <v>597707</v>
          </cell>
        </row>
        <row r="671">
          <cell r="O671" t="str">
            <v>43G407</v>
          </cell>
          <cell r="P671" t="str">
            <v>PERSIA</v>
          </cell>
          <cell r="Q671">
            <v>6530324</v>
          </cell>
          <cell r="R671">
            <v>52896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19000</v>
          </cell>
          <cell r="Y671">
            <v>0</v>
          </cell>
          <cell r="Z671">
            <v>0</v>
          </cell>
          <cell r="AA671">
            <v>0</v>
          </cell>
          <cell r="AB671">
            <v>8340</v>
          </cell>
          <cell r="AC671">
            <v>0</v>
          </cell>
        </row>
        <row r="672">
          <cell r="O672" t="str">
            <v>21G177</v>
          </cell>
          <cell r="P672" t="str">
            <v>PETERSON</v>
          </cell>
          <cell r="Q672">
            <v>7338414</v>
          </cell>
          <cell r="R672">
            <v>59441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20000</v>
          </cell>
          <cell r="Y672">
            <v>0</v>
          </cell>
          <cell r="Z672">
            <v>0</v>
          </cell>
          <cell r="AA672">
            <v>0</v>
          </cell>
          <cell r="AB672">
            <v>19000</v>
          </cell>
          <cell r="AC672">
            <v>21000</v>
          </cell>
        </row>
        <row r="673">
          <cell r="O673" t="str">
            <v>97G935</v>
          </cell>
          <cell r="P673" t="str">
            <v>PIERSON</v>
          </cell>
          <cell r="Q673">
            <v>7717530</v>
          </cell>
          <cell r="R673">
            <v>62512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17000</v>
          </cell>
          <cell r="Y673">
            <v>0</v>
          </cell>
          <cell r="Z673">
            <v>2074</v>
          </cell>
          <cell r="AA673">
            <v>0</v>
          </cell>
          <cell r="AB673">
            <v>9500</v>
          </cell>
          <cell r="AC673">
            <v>9000</v>
          </cell>
        </row>
        <row r="674">
          <cell r="O674" t="str">
            <v>08G063</v>
          </cell>
          <cell r="P674" t="str">
            <v>PILOT MOUND</v>
          </cell>
          <cell r="Q674">
            <v>2577342</v>
          </cell>
          <cell r="R674">
            <v>20875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7000</v>
          </cell>
          <cell r="Y674">
            <v>0</v>
          </cell>
          <cell r="Z674">
            <v>0</v>
          </cell>
          <cell r="AA674">
            <v>0</v>
          </cell>
          <cell r="AB674">
            <v>1200</v>
          </cell>
          <cell r="AC674">
            <v>0</v>
          </cell>
        </row>
        <row r="675">
          <cell r="O675" t="str">
            <v>46G432</v>
          </cell>
          <cell r="P675" t="str">
            <v>PIONEER</v>
          </cell>
          <cell r="Q675">
            <v>4516942</v>
          </cell>
          <cell r="R675">
            <v>30000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</row>
        <row r="676">
          <cell r="O676" t="str">
            <v>43G408</v>
          </cell>
          <cell r="P676" t="str">
            <v>PISGAH</v>
          </cell>
          <cell r="Q676">
            <v>4520447</v>
          </cell>
          <cell r="R676">
            <v>36616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13905</v>
          </cell>
          <cell r="Y676">
            <v>0</v>
          </cell>
          <cell r="Z676">
            <v>1221</v>
          </cell>
          <cell r="AA676">
            <v>0</v>
          </cell>
          <cell r="AB676">
            <v>11000</v>
          </cell>
          <cell r="AC676">
            <v>0</v>
          </cell>
        </row>
        <row r="677">
          <cell r="O677" t="str">
            <v>09G067</v>
          </cell>
          <cell r="P677" t="str">
            <v>PLAINFIELD</v>
          </cell>
          <cell r="Q677">
            <v>11660079</v>
          </cell>
          <cell r="R677">
            <v>94447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18000</v>
          </cell>
          <cell r="Y677">
            <v>0</v>
          </cell>
          <cell r="Z677">
            <v>0</v>
          </cell>
          <cell r="AA677">
            <v>0</v>
          </cell>
          <cell r="AB677">
            <v>9265</v>
          </cell>
          <cell r="AC677">
            <v>0</v>
          </cell>
        </row>
        <row r="678">
          <cell r="O678" t="str">
            <v>04G023</v>
          </cell>
          <cell r="P678" t="str">
            <v>PLANO</v>
          </cell>
          <cell r="Q678">
            <v>990155</v>
          </cell>
          <cell r="R678">
            <v>5709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796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</row>
        <row r="679">
          <cell r="O679" t="str">
            <v>77G722</v>
          </cell>
          <cell r="P679" t="str">
            <v>PLEASANT HILL</v>
          </cell>
          <cell r="Q679">
            <v>540267875</v>
          </cell>
          <cell r="R679">
            <v>4376170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64831</v>
          </cell>
          <cell r="AA679">
            <v>0</v>
          </cell>
          <cell r="AB679">
            <v>1480479</v>
          </cell>
          <cell r="AC679">
            <v>0</v>
          </cell>
        </row>
        <row r="680">
          <cell r="O680" t="str">
            <v>51G480</v>
          </cell>
          <cell r="P680" t="str">
            <v>PLEASANT PLAIN</v>
          </cell>
          <cell r="Q680">
            <v>1563416</v>
          </cell>
          <cell r="R680">
            <v>12664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</row>
        <row r="681">
          <cell r="O681" t="str">
            <v>27G253</v>
          </cell>
          <cell r="P681" t="str">
            <v>PLEASANTON</v>
          </cell>
          <cell r="Q681">
            <v>579412</v>
          </cell>
          <cell r="R681">
            <v>3146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</row>
        <row r="682">
          <cell r="O682" t="str">
            <v>63G601</v>
          </cell>
          <cell r="P682" t="str">
            <v>PLEASANTVILLE</v>
          </cell>
          <cell r="Q682">
            <v>46653371</v>
          </cell>
          <cell r="R682">
            <v>377892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14500</v>
          </cell>
          <cell r="Y682">
            <v>0</v>
          </cell>
          <cell r="Z682">
            <v>0</v>
          </cell>
          <cell r="AA682">
            <v>0</v>
          </cell>
          <cell r="AB682">
            <v>36415</v>
          </cell>
          <cell r="AC682">
            <v>54149</v>
          </cell>
        </row>
        <row r="683">
          <cell r="O683" t="str">
            <v>76G708</v>
          </cell>
          <cell r="P683" t="str">
            <v>PLOVER</v>
          </cell>
          <cell r="Q683">
            <v>2713145</v>
          </cell>
          <cell r="R683">
            <v>21976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4000</v>
          </cell>
          <cell r="Y683">
            <v>0</v>
          </cell>
          <cell r="Z683">
            <v>600</v>
          </cell>
          <cell r="AA683">
            <v>0</v>
          </cell>
          <cell r="AB683">
            <v>0</v>
          </cell>
          <cell r="AC683">
            <v>2700</v>
          </cell>
        </row>
        <row r="684">
          <cell r="O684" t="str">
            <v>17G147</v>
          </cell>
          <cell r="P684" t="str">
            <v>PLYMOUTH</v>
          </cell>
          <cell r="Q684">
            <v>10221125</v>
          </cell>
          <cell r="R684">
            <v>82791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14600</v>
          </cell>
          <cell r="Y684">
            <v>400</v>
          </cell>
          <cell r="Z684">
            <v>2760</v>
          </cell>
          <cell r="AA684">
            <v>0</v>
          </cell>
          <cell r="AB684">
            <v>7068</v>
          </cell>
          <cell r="AC684">
            <v>9757</v>
          </cell>
        </row>
        <row r="685">
          <cell r="O685" t="str">
            <v>76G709</v>
          </cell>
          <cell r="P685" t="str">
            <v>POCAHONTAS</v>
          </cell>
          <cell r="Q685">
            <v>49840836</v>
          </cell>
          <cell r="R685">
            <v>403711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95000</v>
          </cell>
          <cell r="Y685">
            <v>0</v>
          </cell>
          <cell r="Z685">
            <v>13457</v>
          </cell>
          <cell r="AA685">
            <v>0</v>
          </cell>
          <cell r="AB685">
            <v>91000</v>
          </cell>
          <cell r="AC685">
            <v>95000</v>
          </cell>
        </row>
        <row r="686">
          <cell r="O686" t="str">
            <v>77G723</v>
          </cell>
          <cell r="P686" t="str">
            <v>POLK CITY</v>
          </cell>
          <cell r="Q686">
            <v>246267603</v>
          </cell>
          <cell r="R686">
            <v>1994768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121000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</row>
        <row r="687">
          <cell r="O687" t="str">
            <v>13G109</v>
          </cell>
          <cell r="P687" t="str">
            <v>POMEROY</v>
          </cell>
          <cell r="Q687">
            <v>17305607</v>
          </cell>
          <cell r="R687">
            <v>140175</v>
          </cell>
          <cell r="S687">
            <v>0</v>
          </cell>
          <cell r="T687">
            <v>0</v>
          </cell>
          <cell r="U687">
            <v>0</v>
          </cell>
          <cell r="V687">
            <v>2336</v>
          </cell>
          <cell r="W687">
            <v>0</v>
          </cell>
          <cell r="X687">
            <v>12000</v>
          </cell>
          <cell r="Y687">
            <v>0</v>
          </cell>
          <cell r="Z687">
            <v>0</v>
          </cell>
          <cell r="AA687">
            <v>3825</v>
          </cell>
          <cell r="AB687">
            <v>14910</v>
          </cell>
          <cell r="AC687">
            <v>54300</v>
          </cell>
        </row>
        <row r="688">
          <cell r="O688" t="str">
            <v>35G336</v>
          </cell>
          <cell r="P688" t="str">
            <v>POPEJOY</v>
          </cell>
          <cell r="Q688">
            <v>856587</v>
          </cell>
          <cell r="R688">
            <v>6938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1577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</row>
        <row r="689">
          <cell r="O689" t="str">
            <v>83G794</v>
          </cell>
          <cell r="P689" t="str">
            <v>PORTSMOUTH</v>
          </cell>
          <cell r="Q689">
            <v>7096558</v>
          </cell>
          <cell r="R689">
            <v>57482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</row>
        <row r="690">
          <cell r="O690" t="str">
            <v>03G013</v>
          </cell>
          <cell r="P690" t="str">
            <v>POSTVILLE</v>
          </cell>
          <cell r="Q690">
            <v>48084248</v>
          </cell>
          <cell r="R690">
            <v>389482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26800</v>
          </cell>
          <cell r="Y690">
            <v>0</v>
          </cell>
          <cell r="Z690">
            <v>12983</v>
          </cell>
          <cell r="AA690">
            <v>0</v>
          </cell>
          <cell r="AB690">
            <v>81500</v>
          </cell>
          <cell r="AC690">
            <v>119200</v>
          </cell>
        </row>
        <row r="691">
          <cell r="O691" t="str">
            <v>50G471</v>
          </cell>
          <cell r="P691" t="str">
            <v>PRAIRIE CITY</v>
          </cell>
          <cell r="Q691">
            <v>48744142</v>
          </cell>
          <cell r="R691">
            <v>394828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18600</v>
          </cell>
          <cell r="Y691">
            <v>0</v>
          </cell>
          <cell r="Z691">
            <v>0</v>
          </cell>
          <cell r="AA691">
            <v>0</v>
          </cell>
          <cell r="AB691">
            <v>57565</v>
          </cell>
          <cell r="AC691">
            <v>45587</v>
          </cell>
        </row>
        <row r="692">
          <cell r="O692" t="str">
            <v>57G550</v>
          </cell>
          <cell r="P692" t="str">
            <v>PRAIRIEBURG</v>
          </cell>
          <cell r="Q692">
            <v>3768950</v>
          </cell>
          <cell r="R692">
            <v>30528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2750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</row>
        <row r="693">
          <cell r="O693" t="str">
            <v>02G009</v>
          </cell>
          <cell r="P693" t="str">
            <v>PRESCOTT</v>
          </cell>
          <cell r="Q693">
            <v>3192945</v>
          </cell>
          <cell r="R693">
            <v>25863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11500</v>
          </cell>
          <cell r="Y693">
            <v>0</v>
          </cell>
          <cell r="Z693">
            <v>0</v>
          </cell>
          <cell r="AA693">
            <v>0</v>
          </cell>
          <cell r="AB693">
            <v>3500</v>
          </cell>
          <cell r="AC693">
            <v>0</v>
          </cell>
        </row>
        <row r="694">
          <cell r="O694" t="str">
            <v>49G457</v>
          </cell>
          <cell r="P694" t="str">
            <v>PRESTON</v>
          </cell>
          <cell r="Q694">
            <v>34062604</v>
          </cell>
          <cell r="R694">
            <v>275907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2872</v>
          </cell>
          <cell r="Z694">
            <v>5109</v>
          </cell>
          <cell r="AA694">
            <v>0</v>
          </cell>
          <cell r="AB694">
            <v>17000</v>
          </cell>
          <cell r="AC694">
            <v>0</v>
          </cell>
        </row>
        <row r="695">
          <cell r="O695" t="str">
            <v>71G663</v>
          </cell>
          <cell r="P695" t="str">
            <v>PRIMGHAR</v>
          </cell>
          <cell r="Q695">
            <v>20857168</v>
          </cell>
          <cell r="R695">
            <v>168943</v>
          </cell>
          <cell r="S695">
            <v>0</v>
          </cell>
          <cell r="T695">
            <v>0</v>
          </cell>
          <cell r="U695">
            <v>20068</v>
          </cell>
          <cell r="V695">
            <v>0</v>
          </cell>
          <cell r="W695">
            <v>0</v>
          </cell>
          <cell r="X695">
            <v>22000</v>
          </cell>
          <cell r="Y695">
            <v>0</v>
          </cell>
          <cell r="Z695">
            <v>5631</v>
          </cell>
          <cell r="AA695">
            <v>0</v>
          </cell>
          <cell r="AB695">
            <v>0</v>
          </cell>
          <cell r="AC695">
            <v>0</v>
          </cell>
        </row>
        <row r="696">
          <cell r="O696" t="str">
            <v>82G784</v>
          </cell>
          <cell r="P696" t="str">
            <v>PRINCETON</v>
          </cell>
          <cell r="Q696">
            <v>38308351</v>
          </cell>
          <cell r="R696">
            <v>308769</v>
          </cell>
          <cell r="S696">
            <v>0</v>
          </cell>
          <cell r="T696">
            <v>0</v>
          </cell>
          <cell r="U696">
            <v>0</v>
          </cell>
          <cell r="V696">
            <v>5172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</row>
        <row r="697">
          <cell r="O697" t="str">
            <v>93G896</v>
          </cell>
          <cell r="P697" t="str">
            <v>PROMISE CITY</v>
          </cell>
          <cell r="Q697">
            <v>1402538</v>
          </cell>
          <cell r="R697">
            <v>11361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343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</row>
        <row r="698">
          <cell r="O698" t="str">
            <v>45G424</v>
          </cell>
          <cell r="P698" t="str">
            <v>PROTIVIN</v>
          </cell>
          <cell r="Q698">
            <v>9106347</v>
          </cell>
          <cell r="R698">
            <v>73761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13000</v>
          </cell>
          <cell r="Y698">
            <v>1179</v>
          </cell>
          <cell r="Z698">
            <v>2200</v>
          </cell>
          <cell r="AA698">
            <v>0</v>
          </cell>
          <cell r="AB698">
            <v>6500</v>
          </cell>
          <cell r="AC698">
            <v>6600</v>
          </cell>
        </row>
        <row r="699">
          <cell r="O699" t="str">
            <v>26G245</v>
          </cell>
          <cell r="P699" t="str">
            <v>PULASKI</v>
          </cell>
          <cell r="Q699">
            <v>4052932</v>
          </cell>
          <cell r="R699">
            <v>32829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12000</v>
          </cell>
          <cell r="Y699">
            <v>0</v>
          </cell>
          <cell r="Z699">
            <v>0</v>
          </cell>
          <cell r="AA699">
            <v>0</v>
          </cell>
          <cell r="AB699">
            <v>1000</v>
          </cell>
          <cell r="AC699">
            <v>0</v>
          </cell>
        </row>
        <row r="700">
          <cell r="O700" t="str">
            <v>10G079</v>
          </cell>
          <cell r="P700" t="str">
            <v>QUASQUETON</v>
          </cell>
          <cell r="Q700">
            <v>12487015</v>
          </cell>
          <cell r="R700">
            <v>101145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16687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9791</v>
          </cell>
        </row>
        <row r="701">
          <cell r="O701" t="str">
            <v>18G159</v>
          </cell>
          <cell r="P701" t="str">
            <v>QUIMBY</v>
          </cell>
          <cell r="Q701">
            <v>5807554</v>
          </cell>
          <cell r="R701">
            <v>47041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22000</v>
          </cell>
          <cell r="Y701">
            <v>0</v>
          </cell>
          <cell r="Z701">
            <v>0</v>
          </cell>
          <cell r="AA701">
            <v>0</v>
          </cell>
          <cell r="AB701">
            <v>2360</v>
          </cell>
          <cell r="AC701">
            <v>0</v>
          </cell>
        </row>
        <row r="702">
          <cell r="O702" t="str">
            <v>42G396</v>
          </cell>
          <cell r="P702" t="str">
            <v>RADCLIFFE</v>
          </cell>
          <cell r="Q702">
            <v>15055854</v>
          </cell>
          <cell r="R702">
            <v>121952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17200</v>
          </cell>
          <cell r="Y702">
            <v>0</v>
          </cell>
          <cell r="Z702">
            <v>3319</v>
          </cell>
          <cell r="AA702">
            <v>0</v>
          </cell>
          <cell r="AB702">
            <v>10133</v>
          </cell>
          <cell r="AC702">
            <v>7691</v>
          </cell>
        </row>
        <row r="703">
          <cell r="O703" t="str">
            <v>95G915</v>
          </cell>
          <cell r="P703" t="str">
            <v>RAKE</v>
          </cell>
          <cell r="Q703">
            <v>9589765</v>
          </cell>
          <cell r="R703">
            <v>77677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22908</v>
          </cell>
          <cell r="Y703">
            <v>0</v>
          </cell>
          <cell r="Z703">
            <v>0</v>
          </cell>
          <cell r="AA703">
            <v>0</v>
          </cell>
          <cell r="AB703">
            <v>6500</v>
          </cell>
          <cell r="AC703">
            <v>0</v>
          </cell>
        </row>
        <row r="704">
          <cell r="O704" t="str">
            <v>14G124</v>
          </cell>
          <cell r="P704" t="str">
            <v>RALSTON</v>
          </cell>
          <cell r="Q704">
            <v>15096218</v>
          </cell>
          <cell r="R704">
            <v>120634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</row>
        <row r="705">
          <cell r="O705" t="str">
            <v>33G317</v>
          </cell>
          <cell r="P705" t="str">
            <v>RANDALIA</v>
          </cell>
          <cell r="Q705">
            <v>809063</v>
          </cell>
          <cell r="R705">
            <v>6553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1500</v>
          </cell>
          <cell r="Y705">
            <v>109</v>
          </cell>
          <cell r="Z705">
            <v>0</v>
          </cell>
          <cell r="AA705">
            <v>0</v>
          </cell>
          <cell r="AB705">
            <v>1000</v>
          </cell>
          <cell r="AC705">
            <v>0</v>
          </cell>
        </row>
        <row r="706">
          <cell r="O706" t="str">
            <v>40G375</v>
          </cell>
          <cell r="P706" t="str">
            <v>RANDALL</v>
          </cell>
          <cell r="Q706">
            <v>5901357</v>
          </cell>
          <cell r="R706">
            <v>47801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10000</v>
          </cell>
          <cell r="Y706">
            <v>0</v>
          </cell>
          <cell r="Z706">
            <v>1000</v>
          </cell>
          <cell r="AA706">
            <v>0</v>
          </cell>
          <cell r="AB706">
            <v>0</v>
          </cell>
          <cell r="AC706">
            <v>1500</v>
          </cell>
        </row>
        <row r="707">
          <cell r="O707" t="str">
            <v>36G341</v>
          </cell>
          <cell r="P707" t="str">
            <v>RANDOLPH</v>
          </cell>
          <cell r="Q707">
            <v>7248774</v>
          </cell>
          <cell r="R707">
            <v>58715</v>
          </cell>
          <cell r="S707">
            <v>0</v>
          </cell>
          <cell r="T707">
            <v>0</v>
          </cell>
          <cell r="U707">
            <v>0</v>
          </cell>
          <cell r="V707">
            <v>979</v>
          </cell>
          <cell r="W707">
            <v>0</v>
          </cell>
          <cell r="X707">
            <v>15000</v>
          </cell>
          <cell r="Y707">
            <v>0</v>
          </cell>
          <cell r="Z707">
            <v>1957</v>
          </cell>
          <cell r="AA707">
            <v>0</v>
          </cell>
          <cell r="AB707">
            <v>8900</v>
          </cell>
          <cell r="AC707">
            <v>0</v>
          </cell>
        </row>
        <row r="708">
          <cell r="O708" t="str">
            <v>04G024</v>
          </cell>
          <cell r="P708" t="str">
            <v>RATHBUN</v>
          </cell>
          <cell r="Q708">
            <v>1489722</v>
          </cell>
          <cell r="R708">
            <v>12067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2200</v>
          </cell>
          <cell r="Y708">
            <v>0</v>
          </cell>
          <cell r="Z708">
            <v>0</v>
          </cell>
          <cell r="AA708">
            <v>0</v>
          </cell>
          <cell r="AB708">
            <v>900</v>
          </cell>
          <cell r="AC708">
            <v>0</v>
          </cell>
        </row>
        <row r="709">
          <cell r="O709" t="str">
            <v>07G053</v>
          </cell>
          <cell r="P709" t="str">
            <v>RAYMOND</v>
          </cell>
          <cell r="Q709">
            <v>31571818</v>
          </cell>
          <cell r="R709">
            <v>218400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</row>
        <row r="710">
          <cell r="O710" t="str">
            <v>09G068</v>
          </cell>
          <cell r="P710" t="str">
            <v>READLYN</v>
          </cell>
          <cell r="Q710">
            <v>28386602</v>
          </cell>
          <cell r="R710">
            <v>229931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5000</v>
          </cell>
          <cell r="Y710">
            <v>0</v>
          </cell>
          <cell r="Z710">
            <v>0</v>
          </cell>
          <cell r="AA710">
            <v>0</v>
          </cell>
          <cell r="AB710">
            <v>27465</v>
          </cell>
          <cell r="AC710">
            <v>43175</v>
          </cell>
        </row>
        <row r="711">
          <cell r="O711" t="str">
            <v>50G472</v>
          </cell>
          <cell r="P711" t="str">
            <v>REASNOR</v>
          </cell>
          <cell r="Q711">
            <v>3037803</v>
          </cell>
          <cell r="R711">
            <v>24606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3780</v>
          </cell>
          <cell r="Y711">
            <v>275</v>
          </cell>
          <cell r="Z711">
            <v>750</v>
          </cell>
          <cell r="AA711">
            <v>0</v>
          </cell>
          <cell r="AB711">
            <v>1300</v>
          </cell>
          <cell r="AC711">
            <v>0</v>
          </cell>
        </row>
        <row r="712">
          <cell r="O712" t="str">
            <v>69G647</v>
          </cell>
          <cell r="P712" t="str">
            <v>RED OAK</v>
          </cell>
          <cell r="Q712">
            <v>154966049</v>
          </cell>
          <cell r="R712">
            <v>1255225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107890</v>
          </cell>
          <cell r="Y712">
            <v>0</v>
          </cell>
          <cell r="Z712">
            <v>41841</v>
          </cell>
          <cell r="AA712">
            <v>0</v>
          </cell>
          <cell r="AB712">
            <v>339535</v>
          </cell>
          <cell r="AC712">
            <v>619999</v>
          </cell>
        </row>
        <row r="713">
          <cell r="O713" t="str">
            <v>80G759</v>
          </cell>
          <cell r="P713" t="str">
            <v>REDDING</v>
          </cell>
          <cell r="Q713">
            <v>1006402</v>
          </cell>
          <cell r="R713">
            <v>8152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</row>
        <row r="714">
          <cell r="O714" t="str">
            <v>25G238</v>
          </cell>
          <cell r="P714" t="str">
            <v>REDFIELD</v>
          </cell>
          <cell r="Q714">
            <v>25009780</v>
          </cell>
          <cell r="R714">
            <v>202579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40000</v>
          </cell>
          <cell r="Y714">
            <v>0</v>
          </cell>
          <cell r="Z714">
            <v>6753</v>
          </cell>
          <cell r="AA714">
            <v>0</v>
          </cell>
          <cell r="AB714">
            <v>67000</v>
          </cell>
          <cell r="AC714">
            <v>0</v>
          </cell>
        </row>
        <row r="715">
          <cell r="O715" t="str">
            <v>38G359</v>
          </cell>
          <cell r="P715" t="str">
            <v>REINBECK</v>
          </cell>
          <cell r="Q715">
            <v>55776056</v>
          </cell>
          <cell r="R715">
            <v>451786</v>
          </cell>
          <cell r="S715">
            <v>0</v>
          </cell>
          <cell r="T715">
            <v>0</v>
          </cell>
          <cell r="U715">
            <v>0</v>
          </cell>
          <cell r="V715">
            <v>7530</v>
          </cell>
          <cell r="W715">
            <v>0</v>
          </cell>
          <cell r="X715">
            <v>60650</v>
          </cell>
          <cell r="Y715">
            <v>0</v>
          </cell>
          <cell r="Z715">
            <v>15060</v>
          </cell>
          <cell r="AA715">
            <v>7235</v>
          </cell>
          <cell r="AB715">
            <v>45373</v>
          </cell>
          <cell r="AC715">
            <v>88550</v>
          </cell>
        </row>
        <row r="716">
          <cell r="O716" t="str">
            <v>11G089</v>
          </cell>
          <cell r="P716" t="str">
            <v>REMBRANDT</v>
          </cell>
          <cell r="Q716">
            <v>2923334</v>
          </cell>
          <cell r="R716">
            <v>23679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2500</v>
          </cell>
          <cell r="Y716">
            <v>0</v>
          </cell>
          <cell r="Z716">
            <v>0</v>
          </cell>
          <cell r="AA716">
            <v>4564</v>
          </cell>
          <cell r="AB716">
            <v>1205</v>
          </cell>
          <cell r="AC716">
            <v>0</v>
          </cell>
        </row>
        <row r="717">
          <cell r="O717" t="str">
            <v>75G700</v>
          </cell>
          <cell r="P717" t="str">
            <v>REMSEN</v>
          </cell>
          <cell r="Q717">
            <v>65336104</v>
          </cell>
          <cell r="R717">
            <v>529222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22493</v>
          </cell>
          <cell r="Y717">
            <v>0</v>
          </cell>
          <cell r="Z717">
            <v>0</v>
          </cell>
          <cell r="AA717">
            <v>0</v>
          </cell>
          <cell r="AB717">
            <v>57154</v>
          </cell>
          <cell r="AC717">
            <v>114575</v>
          </cell>
        </row>
        <row r="718">
          <cell r="O718" t="str">
            <v>46G433</v>
          </cell>
          <cell r="P718" t="str">
            <v>RENWICK</v>
          </cell>
          <cell r="Q718">
            <v>17246662</v>
          </cell>
          <cell r="R718">
            <v>139698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21000</v>
          </cell>
          <cell r="Y718">
            <v>0</v>
          </cell>
          <cell r="Z718">
            <v>4657</v>
          </cell>
          <cell r="AA718">
            <v>0</v>
          </cell>
          <cell r="AB718">
            <v>9600</v>
          </cell>
          <cell r="AC718">
            <v>2100</v>
          </cell>
        </row>
        <row r="719">
          <cell r="O719" t="str">
            <v>64G613</v>
          </cell>
          <cell r="P719" t="str">
            <v>RHODES</v>
          </cell>
          <cell r="Q719">
            <v>5042790</v>
          </cell>
          <cell r="R719">
            <v>40847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</row>
        <row r="720">
          <cell r="O720" t="str">
            <v>66G628</v>
          </cell>
          <cell r="P720" t="str">
            <v>RICEVILLE</v>
          </cell>
          <cell r="Q720">
            <v>21057003</v>
          </cell>
          <cell r="R720">
            <v>170562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20000</v>
          </cell>
          <cell r="Y720">
            <v>1600</v>
          </cell>
          <cell r="Z720">
            <v>5685</v>
          </cell>
          <cell r="AA720">
            <v>0</v>
          </cell>
          <cell r="AB720">
            <v>26500</v>
          </cell>
          <cell r="AC720">
            <v>52500</v>
          </cell>
        </row>
        <row r="721">
          <cell r="O721" t="str">
            <v>54G511</v>
          </cell>
          <cell r="P721" t="str">
            <v>RICHLAND</v>
          </cell>
          <cell r="Q721">
            <v>14154729</v>
          </cell>
          <cell r="R721">
            <v>114653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17892</v>
          </cell>
          <cell r="Y721">
            <v>0</v>
          </cell>
          <cell r="Z721">
            <v>0</v>
          </cell>
          <cell r="AA721">
            <v>0</v>
          </cell>
          <cell r="AB721">
            <v>9000</v>
          </cell>
          <cell r="AC721">
            <v>6000</v>
          </cell>
        </row>
        <row r="722">
          <cell r="O722" t="str">
            <v>31G298</v>
          </cell>
          <cell r="P722" t="str">
            <v>RICKARDSVILLE</v>
          </cell>
          <cell r="Q722">
            <v>8116240</v>
          </cell>
          <cell r="R722">
            <v>12175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</row>
        <row r="723">
          <cell r="O723" t="str">
            <v>24G224</v>
          </cell>
          <cell r="P723" t="str">
            <v>RICKETTS</v>
          </cell>
          <cell r="Q723">
            <v>1017544</v>
          </cell>
          <cell r="R723">
            <v>8242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7100</v>
          </cell>
          <cell r="Y723">
            <v>0</v>
          </cell>
          <cell r="Z723">
            <v>275</v>
          </cell>
          <cell r="AA723">
            <v>0</v>
          </cell>
          <cell r="AB723">
            <v>0</v>
          </cell>
          <cell r="AC723">
            <v>677</v>
          </cell>
        </row>
        <row r="724">
          <cell r="O724" t="str">
            <v>96G924</v>
          </cell>
          <cell r="P724" t="str">
            <v>RIDGEWAY</v>
          </cell>
          <cell r="Q724">
            <v>12680926</v>
          </cell>
          <cell r="R724">
            <v>98900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</row>
        <row r="725">
          <cell r="O725" t="str">
            <v>13G110</v>
          </cell>
          <cell r="P725" t="str">
            <v>RINARD</v>
          </cell>
          <cell r="Q725">
            <v>508459</v>
          </cell>
          <cell r="R725">
            <v>4119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413</v>
          </cell>
          <cell r="Y725">
            <v>0</v>
          </cell>
          <cell r="Z725">
            <v>137</v>
          </cell>
          <cell r="AA725">
            <v>0</v>
          </cell>
          <cell r="AB725">
            <v>410</v>
          </cell>
          <cell r="AC725">
            <v>0</v>
          </cell>
        </row>
        <row r="726">
          <cell r="O726" t="str">
            <v>32G307</v>
          </cell>
          <cell r="P726" t="str">
            <v>RINGSTED</v>
          </cell>
          <cell r="Q726">
            <v>7144024</v>
          </cell>
          <cell r="R726">
            <v>53527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16000</v>
          </cell>
          <cell r="Y726">
            <v>0</v>
          </cell>
          <cell r="Z726">
            <v>1929</v>
          </cell>
          <cell r="AA726">
            <v>0</v>
          </cell>
          <cell r="AB726">
            <v>12000</v>
          </cell>
          <cell r="AC726">
            <v>29300</v>
          </cell>
        </row>
        <row r="727">
          <cell r="O727" t="str">
            <v>37G351</v>
          </cell>
          <cell r="P727" t="str">
            <v>RIPPEY</v>
          </cell>
          <cell r="Q727">
            <v>4631994</v>
          </cell>
          <cell r="R727">
            <v>37519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15000</v>
          </cell>
          <cell r="Y727">
            <v>0</v>
          </cell>
          <cell r="Z727">
            <v>0</v>
          </cell>
          <cell r="AA727">
            <v>0</v>
          </cell>
          <cell r="AB727">
            <v>3600</v>
          </cell>
          <cell r="AC727">
            <v>0</v>
          </cell>
        </row>
        <row r="728">
          <cell r="O728" t="str">
            <v>82G785</v>
          </cell>
          <cell r="P728" t="str">
            <v>RIVERDALE</v>
          </cell>
          <cell r="Q728">
            <v>72699043</v>
          </cell>
          <cell r="R728">
            <v>316839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</row>
        <row r="729">
          <cell r="O729" t="str">
            <v>92G886</v>
          </cell>
          <cell r="P729" t="str">
            <v>RIVERSIDE</v>
          </cell>
          <cell r="Q729">
            <v>108486992</v>
          </cell>
          <cell r="R729">
            <v>878745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</row>
        <row r="730">
          <cell r="O730" t="str">
            <v>36G342</v>
          </cell>
          <cell r="P730" t="str">
            <v>RIVERTON</v>
          </cell>
          <cell r="Q730">
            <v>4512655</v>
          </cell>
          <cell r="R730">
            <v>36553</v>
          </cell>
          <cell r="S730">
            <v>0</v>
          </cell>
          <cell r="T730">
            <v>0</v>
          </cell>
          <cell r="U730">
            <v>0</v>
          </cell>
          <cell r="V730">
            <v>609</v>
          </cell>
          <cell r="W730">
            <v>0</v>
          </cell>
          <cell r="X730">
            <v>19000</v>
          </cell>
          <cell r="Y730">
            <v>0</v>
          </cell>
          <cell r="Z730">
            <v>1218</v>
          </cell>
          <cell r="AA730">
            <v>0</v>
          </cell>
          <cell r="AB730">
            <v>6500</v>
          </cell>
          <cell r="AC730">
            <v>0</v>
          </cell>
        </row>
        <row r="731">
          <cell r="O731" t="str">
            <v>57G551</v>
          </cell>
          <cell r="P731" t="str">
            <v>ROBINS</v>
          </cell>
          <cell r="Q731">
            <v>185588181</v>
          </cell>
          <cell r="R731">
            <v>1276698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</row>
        <row r="732">
          <cell r="O732" t="str">
            <v>17G148</v>
          </cell>
          <cell r="P732" t="str">
            <v>ROCK FALLS</v>
          </cell>
          <cell r="Q732">
            <v>5907970</v>
          </cell>
          <cell r="R732">
            <v>38900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</row>
        <row r="733">
          <cell r="O733" t="str">
            <v>60G575</v>
          </cell>
          <cell r="P733" t="str">
            <v>ROCK RAPIDS</v>
          </cell>
          <cell r="Q733">
            <v>84119305</v>
          </cell>
          <cell r="R733">
            <v>681366</v>
          </cell>
          <cell r="S733">
            <v>0</v>
          </cell>
          <cell r="T733">
            <v>0</v>
          </cell>
          <cell r="U733">
            <v>0</v>
          </cell>
          <cell r="V733">
            <v>11356</v>
          </cell>
          <cell r="W733">
            <v>0</v>
          </cell>
          <cell r="X733">
            <v>92757</v>
          </cell>
          <cell r="Y733">
            <v>0</v>
          </cell>
          <cell r="Z733">
            <v>22712</v>
          </cell>
          <cell r="AA733">
            <v>0</v>
          </cell>
          <cell r="AB733">
            <v>73000</v>
          </cell>
          <cell r="AC733">
            <v>63000</v>
          </cell>
        </row>
        <row r="734">
          <cell r="O734" t="str">
            <v>84G809</v>
          </cell>
          <cell r="P734" t="str">
            <v>ROCK VALLEY</v>
          </cell>
          <cell r="Q734">
            <v>125621431</v>
          </cell>
          <cell r="R734">
            <v>1017534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63989</v>
          </cell>
          <cell r="Y734">
            <v>0</v>
          </cell>
          <cell r="Z734">
            <v>33918</v>
          </cell>
          <cell r="AA734">
            <v>0</v>
          </cell>
          <cell r="AB734">
            <v>216344</v>
          </cell>
          <cell r="AC734">
            <v>0</v>
          </cell>
        </row>
        <row r="735">
          <cell r="O735" t="str">
            <v>34G328</v>
          </cell>
          <cell r="P735" t="str">
            <v>ROCKFORD</v>
          </cell>
          <cell r="Q735">
            <v>20233281</v>
          </cell>
          <cell r="R735">
            <v>163890</v>
          </cell>
          <cell r="S735">
            <v>0</v>
          </cell>
          <cell r="T735">
            <v>0</v>
          </cell>
          <cell r="U735">
            <v>0</v>
          </cell>
          <cell r="V735">
            <v>2731</v>
          </cell>
          <cell r="W735">
            <v>0</v>
          </cell>
          <cell r="X735">
            <v>24539</v>
          </cell>
          <cell r="Y735">
            <v>215</v>
          </cell>
          <cell r="Z735">
            <v>5463</v>
          </cell>
          <cell r="AA735">
            <v>0</v>
          </cell>
          <cell r="AB735">
            <v>14405</v>
          </cell>
          <cell r="AC735">
            <v>21061</v>
          </cell>
        </row>
        <row r="736">
          <cell r="O736" t="str">
            <v>17G149</v>
          </cell>
          <cell r="P736" t="str">
            <v>ROCKWELL</v>
          </cell>
          <cell r="Q736">
            <v>33662956</v>
          </cell>
          <cell r="R736">
            <v>272670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</row>
        <row r="737">
          <cell r="O737" t="str">
            <v>13G111</v>
          </cell>
          <cell r="P737" t="str">
            <v>ROCKWELL CITY</v>
          </cell>
          <cell r="Q737">
            <v>33984559</v>
          </cell>
          <cell r="R737">
            <v>275275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60000</v>
          </cell>
          <cell r="Y737">
            <v>0</v>
          </cell>
          <cell r="Z737">
            <v>9176</v>
          </cell>
          <cell r="AA737">
            <v>0</v>
          </cell>
          <cell r="AB737">
            <v>65370</v>
          </cell>
          <cell r="AC737">
            <v>191100</v>
          </cell>
        </row>
        <row r="738">
          <cell r="O738" t="str">
            <v>74G689</v>
          </cell>
          <cell r="P738" t="str">
            <v>RODMAN</v>
          </cell>
          <cell r="Q738">
            <v>1197436</v>
          </cell>
          <cell r="R738">
            <v>6358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6557</v>
          </cell>
          <cell r="Y738">
            <v>149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</row>
        <row r="739">
          <cell r="O739" t="str">
            <v>67G636</v>
          </cell>
          <cell r="P739" t="str">
            <v>RODNEY</v>
          </cell>
          <cell r="Q739">
            <v>886186</v>
          </cell>
          <cell r="R739">
            <v>7178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2850</v>
          </cell>
          <cell r="Y739">
            <v>0</v>
          </cell>
          <cell r="Z739">
            <v>0</v>
          </cell>
          <cell r="AA739">
            <v>0</v>
          </cell>
          <cell r="AB739">
            <v>525</v>
          </cell>
          <cell r="AC739">
            <v>0</v>
          </cell>
        </row>
        <row r="740">
          <cell r="O740" t="str">
            <v>85G821</v>
          </cell>
          <cell r="P740" t="str">
            <v>ROLAND</v>
          </cell>
          <cell r="Q740">
            <v>44087483</v>
          </cell>
          <cell r="R740">
            <v>357109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43341</v>
          </cell>
          <cell r="Y740">
            <v>0</v>
          </cell>
          <cell r="Z740">
            <v>0</v>
          </cell>
          <cell r="AA740">
            <v>0</v>
          </cell>
          <cell r="AB740">
            <v>29551</v>
          </cell>
          <cell r="AC740">
            <v>32376</v>
          </cell>
        </row>
        <row r="741">
          <cell r="O741" t="str">
            <v>76G710</v>
          </cell>
          <cell r="P741" t="str">
            <v>ROLFE</v>
          </cell>
          <cell r="Q741">
            <v>12593207</v>
          </cell>
          <cell r="R741">
            <v>102005</v>
          </cell>
          <cell r="S741">
            <v>0</v>
          </cell>
          <cell r="T741">
            <v>0</v>
          </cell>
          <cell r="U741">
            <v>0</v>
          </cell>
          <cell r="V741">
            <v>1700</v>
          </cell>
          <cell r="W741">
            <v>850</v>
          </cell>
          <cell r="X741">
            <v>19000</v>
          </cell>
          <cell r="Y741">
            <v>2000</v>
          </cell>
          <cell r="Z741">
            <v>3400</v>
          </cell>
          <cell r="AA741">
            <v>0</v>
          </cell>
          <cell r="AB741">
            <v>12250</v>
          </cell>
          <cell r="AC741">
            <v>27020</v>
          </cell>
        </row>
        <row r="742">
          <cell r="O742" t="str">
            <v>44G416</v>
          </cell>
          <cell r="P742" t="str">
            <v>ROME</v>
          </cell>
          <cell r="Q742">
            <v>1289442</v>
          </cell>
          <cell r="R742">
            <v>10444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</row>
        <row r="743">
          <cell r="O743" t="str">
            <v>62G591</v>
          </cell>
          <cell r="P743" t="str">
            <v>ROSE HILL</v>
          </cell>
          <cell r="Q743">
            <v>1582665</v>
          </cell>
          <cell r="R743">
            <v>12820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</row>
        <row r="744">
          <cell r="O744" t="str">
            <v>21G178</v>
          </cell>
          <cell r="P744" t="str">
            <v>ROSSIE</v>
          </cell>
          <cell r="Q744">
            <v>1163001</v>
          </cell>
          <cell r="R744">
            <v>9420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</row>
        <row r="745">
          <cell r="O745" t="str">
            <v>99G954</v>
          </cell>
          <cell r="P745" t="str">
            <v>ROWAN</v>
          </cell>
          <cell r="Q745">
            <v>2207679</v>
          </cell>
          <cell r="R745">
            <v>17882</v>
          </cell>
          <cell r="S745">
            <v>0</v>
          </cell>
          <cell r="T745">
            <v>0</v>
          </cell>
          <cell r="U745">
            <v>0</v>
          </cell>
          <cell r="V745">
            <v>298</v>
          </cell>
          <cell r="W745">
            <v>149</v>
          </cell>
          <cell r="X745">
            <v>8000</v>
          </cell>
          <cell r="Y745">
            <v>295</v>
          </cell>
          <cell r="Z745">
            <v>596</v>
          </cell>
          <cell r="AA745">
            <v>0</v>
          </cell>
          <cell r="AB745">
            <v>1950</v>
          </cell>
          <cell r="AC745">
            <v>1205</v>
          </cell>
        </row>
        <row r="746">
          <cell r="O746" t="str">
            <v>10G080</v>
          </cell>
          <cell r="P746" t="str">
            <v>ROWLEY</v>
          </cell>
          <cell r="Q746">
            <v>8458539</v>
          </cell>
          <cell r="R746">
            <v>54300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13600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</row>
        <row r="747">
          <cell r="O747" t="str">
            <v>21G179</v>
          </cell>
          <cell r="P747" t="str">
            <v>ROYAL</v>
          </cell>
          <cell r="Q747">
            <v>13078987</v>
          </cell>
          <cell r="R747">
            <v>105940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10000</v>
          </cell>
          <cell r="AC747">
            <v>15000</v>
          </cell>
        </row>
        <row r="748">
          <cell r="O748" t="str">
            <v>34G329</v>
          </cell>
          <cell r="P748" t="str">
            <v>RUDD</v>
          </cell>
          <cell r="Q748">
            <v>10227079</v>
          </cell>
          <cell r="R748">
            <v>82839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12000</v>
          </cell>
          <cell r="Y748">
            <v>0</v>
          </cell>
          <cell r="Z748">
            <v>0</v>
          </cell>
          <cell r="AA748">
            <v>0</v>
          </cell>
          <cell r="AB748">
            <v>12573</v>
          </cell>
          <cell r="AC748">
            <v>0</v>
          </cell>
        </row>
        <row r="749">
          <cell r="O749" t="str">
            <v>77G724</v>
          </cell>
          <cell r="P749" t="str">
            <v>RUNNELLS</v>
          </cell>
          <cell r="Q749">
            <v>15059109</v>
          </cell>
          <cell r="R749">
            <v>121979</v>
          </cell>
          <cell r="S749">
            <v>0</v>
          </cell>
          <cell r="T749">
            <v>0</v>
          </cell>
          <cell r="U749">
            <v>21000</v>
          </cell>
          <cell r="V749">
            <v>2033</v>
          </cell>
          <cell r="W749">
            <v>1016</v>
          </cell>
          <cell r="X749">
            <v>17000</v>
          </cell>
          <cell r="Y749">
            <v>3000</v>
          </cell>
          <cell r="Z749">
            <v>4066</v>
          </cell>
          <cell r="AA749">
            <v>0</v>
          </cell>
          <cell r="AB749">
            <v>6500</v>
          </cell>
          <cell r="AC749">
            <v>0</v>
          </cell>
        </row>
        <row r="750">
          <cell r="O750" t="str">
            <v>59G566</v>
          </cell>
          <cell r="P750" t="str">
            <v>RUSSELL</v>
          </cell>
          <cell r="Q750">
            <v>7056803</v>
          </cell>
          <cell r="R750">
            <v>57160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10761</v>
          </cell>
          <cell r="Y750">
            <v>0</v>
          </cell>
          <cell r="Z750">
            <v>1905</v>
          </cell>
          <cell r="AA750">
            <v>0</v>
          </cell>
          <cell r="AB750">
            <v>10761</v>
          </cell>
          <cell r="AC750">
            <v>4324</v>
          </cell>
        </row>
        <row r="751">
          <cell r="O751" t="str">
            <v>74G690</v>
          </cell>
          <cell r="P751" t="str">
            <v>RUTHVEN</v>
          </cell>
          <cell r="Q751">
            <v>15558603</v>
          </cell>
          <cell r="R751">
            <v>126025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19090</v>
          </cell>
          <cell r="Y751">
            <v>2447</v>
          </cell>
          <cell r="Z751">
            <v>4201</v>
          </cell>
          <cell r="AA751">
            <v>0</v>
          </cell>
          <cell r="AB751">
            <v>0</v>
          </cell>
          <cell r="AC751">
            <v>0</v>
          </cell>
        </row>
        <row r="752">
          <cell r="O752" t="str">
            <v>46G434</v>
          </cell>
          <cell r="P752" t="str">
            <v>RUTLAND</v>
          </cell>
          <cell r="Q752">
            <v>3379806</v>
          </cell>
          <cell r="R752">
            <v>27376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3700</v>
          </cell>
          <cell r="Y752">
            <v>0</v>
          </cell>
          <cell r="Z752">
            <v>913</v>
          </cell>
          <cell r="AA752">
            <v>0</v>
          </cell>
          <cell r="AB752">
            <v>2700</v>
          </cell>
          <cell r="AC752">
            <v>0</v>
          </cell>
        </row>
        <row r="753">
          <cell r="O753" t="str">
            <v>28G266</v>
          </cell>
          <cell r="P753" t="str">
            <v>RYAN</v>
          </cell>
          <cell r="Q753">
            <v>13847387</v>
          </cell>
          <cell r="R753">
            <v>112164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27000</v>
          </cell>
          <cell r="Y753">
            <v>0</v>
          </cell>
          <cell r="Z753">
            <v>3739</v>
          </cell>
          <cell r="AA753">
            <v>0</v>
          </cell>
          <cell r="AB753">
            <v>5000</v>
          </cell>
          <cell r="AC753">
            <v>0</v>
          </cell>
        </row>
        <row r="754">
          <cell r="O754" t="str">
            <v>49G458</v>
          </cell>
          <cell r="P754" t="str">
            <v>SABULA</v>
          </cell>
          <cell r="Q754">
            <v>17919651</v>
          </cell>
          <cell r="R754">
            <v>145149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24850</v>
          </cell>
          <cell r="Y754">
            <v>1584</v>
          </cell>
          <cell r="Z754">
            <v>4500</v>
          </cell>
          <cell r="AA754">
            <v>0</v>
          </cell>
          <cell r="AB754">
            <v>20000</v>
          </cell>
          <cell r="AC754">
            <v>0</v>
          </cell>
        </row>
        <row r="755">
          <cell r="O755" t="str">
            <v>81G767</v>
          </cell>
          <cell r="P755" t="str">
            <v>SAC CITY</v>
          </cell>
          <cell r="Q755">
            <v>55963230</v>
          </cell>
          <cell r="R755">
            <v>453302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95000</v>
          </cell>
          <cell r="Y755">
            <v>0</v>
          </cell>
          <cell r="Z755">
            <v>15110</v>
          </cell>
          <cell r="AA755">
            <v>0</v>
          </cell>
          <cell r="AB755">
            <v>110950</v>
          </cell>
          <cell r="AC755">
            <v>268200</v>
          </cell>
        </row>
        <row r="756">
          <cell r="O756" t="str">
            <v>31G299</v>
          </cell>
          <cell r="P756" t="str">
            <v>SAGEVILLE</v>
          </cell>
          <cell r="Q756">
            <v>8421488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</row>
        <row r="757">
          <cell r="O757" t="str">
            <v>64G614</v>
          </cell>
          <cell r="P757" t="str">
            <v>SAINT ANTHONY</v>
          </cell>
          <cell r="Q757">
            <v>1305950</v>
          </cell>
          <cell r="R757">
            <v>10578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1200</v>
          </cell>
          <cell r="Y757">
            <v>250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</row>
        <row r="758">
          <cell r="O758" t="str">
            <v>61G581</v>
          </cell>
          <cell r="P758" t="str">
            <v>SAINT CHARLES</v>
          </cell>
          <cell r="Q758">
            <v>19304447</v>
          </cell>
          <cell r="R758">
            <v>156366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12000</v>
          </cell>
          <cell r="Y758">
            <v>3553</v>
          </cell>
          <cell r="Z758">
            <v>5212</v>
          </cell>
          <cell r="AA758">
            <v>0</v>
          </cell>
          <cell r="AB758">
            <v>0</v>
          </cell>
          <cell r="AC758">
            <v>5000</v>
          </cell>
        </row>
        <row r="759">
          <cell r="O759" t="str">
            <v>44G417</v>
          </cell>
          <cell r="P759" t="str">
            <v>SALEM</v>
          </cell>
          <cell r="Q759">
            <v>5690594</v>
          </cell>
          <cell r="R759">
            <v>46094</v>
          </cell>
          <cell r="S759">
            <v>0</v>
          </cell>
          <cell r="T759">
            <v>0</v>
          </cell>
          <cell r="U759">
            <v>0</v>
          </cell>
          <cell r="V759">
            <v>768</v>
          </cell>
          <cell r="W759">
            <v>0</v>
          </cell>
          <cell r="X759">
            <v>10000</v>
          </cell>
          <cell r="Y759">
            <v>0</v>
          </cell>
          <cell r="Z759">
            <v>1536</v>
          </cell>
          <cell r="AA759">
            <v>0</v>
          </cell>
          <cell r="AB759">
            <v>5400</v>
          </cell>
          <cell r="AC759">
            <v>18500</v>
          </cell>
        </row>
        <row r="760">
          <cell r="O760" t="str">
            <v>97G936</v>
          </cell>
          <cell r="P760" t="str">
            <v>SALIX</v>
          </cell>
          <cell r="Q760">
            <v>9020270</v>
          </cell>
          <cell r="R760">
            <v>73064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2435</v>
          </cell>
          <cell r="AA760">
            <v>0</v>
          </cell>
          <cell r="AB760">
            <v>0</v>
          </cell>
          <cell r="AC760">
            <v>0</v>
          </cell>
        </row>
        <row r="761">
          <cell r="O761" t="str">
            <v>71G664</v>
          </cell>
          <cell r="P761" t="str">
            <v>SANBORN</v>
          </cell>
          <cell r="Q761">
            <v>29243070</v>
          </cell>
          <cell r="R761">
            <v>236869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20250</v>
          </cell>
          <cell r="Y761">
            <v>0</v>
          </cell>
          <cell r="Z761">
            <v>7896</v>
          </cell>
          <cell r="AA761">
            <v>0</v>
          </cell>
          <cell r="AB761">
            <v>40000</v>
          </cell>
          <cell r="AC761">
            <v>40000</v>
          </cell>
        </row>
        <row r="762">
          <cell r="O762" t="str">
            <v>91G880</v>
          </cell>
          <cell r="P762" t="str">
            <v>SANDYVILLE</v>
          </cell>
          <cell r="Q762">
            <v>1450127</v>
          </cell>
          <cell r="R762">
            <v>11535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</row>
        <row r="763">
          <cell r="O763" t="str">
            <v>95G916</v>
          </cell>
          <cell r="P763" t="str">
            <v>SCARVILLE</v>
          </cell>
          <cell r="Q763">
            <v>1308972</v>
          </cell>
          <cell r="R763">
            <v>8614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</row>
        <row r="764">
          <cell r="O764" t="str">
            <v>81G768</v>
          </cell>
          <cell r="P764" t="str">
            <v>SCHALLER</v>
          </cell>
          <cell r="Q764">
            <v>15681660</v>
          </cell>
          <cell r="R764">
            <v>127021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20600</v>
          </cell>
          <cell r="Y764">
            <v>0</v>
          </cell>
          <cell r="Z764">
            <v>0</v>
          </cell>
          <cell r="AA764">
            <v>0</v>
          </cell>
          <cell r="AB764">
            <v>14820</v>
          </cell>
          <cell r="AC764">
            <v>20833</v>
          </cell>
        </row>
        <row r="765">
          <cell r="O765" t="str">
            <v>24G225</v>
          </cell>
          <cell r="P765" t="str">
            <v>SCHLESWIG</v>
          </cell>
          <cell r="Q765">
            <v>28178564</v>
          </cell>
          <cell r="R765">
            <v>228246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34750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</row>
        <row r="766">
          <cell r="O766" t="str">
            <v>37G352</v>
          </cell>
          <cell r="P766" t="str">
            <v>SCRANTON</v>
          </cell>
          <cell r="Q766">
            <v>12712661</v>
          </cell>
          <cell r="R766">
            <v>102973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33000</v>
          </cell>
          <cell r="Y766">
            <v>0</v>
          </cell>
          <cell r="Z766">
            <v>3432</v>
          </cell>
          <cell r="AA766">
            <v>0</v>
          </cell>
          <cell r="AB766">
            <v>12339</v>
          </cell>
          <cell r="AC766">
            <v>3299</v>
          </cell>
        </row>
        <row r="767">
          <cell r="O767" t="str">
            <v>79G750</v>
          </cell>
          <cell r="P767" t="str">
            <v>SEARSBORO</v>
          </cell>
          <cell r="Q767">
            <v>2610811</v>
          </cell>
          <cell r="R767">
            <v>21148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9800</v>
          </cell>
          <cell r="Y767">
            <v>0</v>
          </cell>
          <cell r="Z767">
            <v>612</v>
          </cell>
          <cell r="AA767">
            <v>0</v>
          </cell>
          <cell r="AB767">
            <v>0</v>
          </cell>
          <cell r="AC767">
            <v>1300</v>
          </cell>
        </row>
        <row r="768">
          <cell r="O768" t="str">
            <v>97G937</v>
          </cell>
          <cell r="P768" t="str">
            <v>SERGEANT BLUFF</v>
          </cell>
          <cell r="Q768">
            <v>182412683</v>
          </cell>
          <cell r="R768">
            <v>1477543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32599</v>
          </cell>
          <cell r="Y768">
            <v>0</v>
          </cell>
          <cell r="Z768">
            <v>0</v>
          </cell>
          <cell r="AA768">
            <v>0</v>
          </cell>
          <cell r="AB768">
            <v>117541</v>
          </cell>
          <cell r="AC768">
            <v>155213</v>
          </cell>
        </row>
        <row r="769">
          <cell r="O769" t="str">
            <v>93G897</v>
          </cell>
          <cell r="P769" t="str">
            <v>SEYMOUR</v>
          </cell>
          <cell r="Q769">
            <v>10145617</v>
          </cell>
          <cell r="R769">
            <v>82179</v>
          </cell>
          <cell r="S769">
            <v>0</v>
          </cell>
          <cell r="T769">
            <v>0</v>
          </cell>
          <cell r="U769">
            <v>0</v>
          </cell>
          <cell r="V769">
            <v>1370</v>
          </cell>
          <cell r="W769">
            <v>0</v>
          </cell>
          <cell r="X769">
            <v>17500</v>
          </cell>
          <cell r="Y769">
            <v>500</v>
          </cell>
          <cell r="Z769">
            <v>2739</v>
          </cell>
          <cell r="AA769">
            <v>0</v>
          </cell>
          <cell r="AB769">
            <v>11762</v>
          </cell>
          <cell r="AC769">
            <v>0</v>
          </cell>
        </row>
        <row r="770">
          <cell r="O770" t="str">
            <v>73G680</v>
          </cell>
          <cell r="P770" t="str">
            <v>SHAMBAUGH</v>
          </cell>
          <cell r="Q770">
            <v>2757296</v>
          </cell>
          <cell r="R770">
            <v>22334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3017</v>
          </cell>
          <cell r="Y770">
            <v>0</v>
          </cell>
          <cell r="Z770">
            <v>744</v>
          </cell>
          <cell r="AA770">
            <v>0</v>
          </cell>
          <cell r="AB770">
            <v>3534</v>
          </cell>
          <cell r="AC770">
            <v>1100</v>
          </cell>
        </row>
        <row r="771">
          <cell r="O771" t="str">
            <v>88G852</v>
          </cell>
          <cell r="P771" t="str">
            <v>SHANNON CITY</v>
          </cell>
          <cell r="Q771">
            <v>831029</v>
          </cell>
          <cell r="R771">
            <v>6731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</row>
        <row r="772">
          <cell r="O772" t="str">
            <v>87G845</v>
          </cell>
          <cell r="P772" t="str">
            <v>SHARPSBURG</v>
          </cell>
          <cell r="Q772">
            <v>828407</v>
          </cell>
          <cell r="R772">
            <v>6710</v>
          </cell>
          <cell r="S772">
            <v>0</v>
          </cell>
          <cell r="T772">
            <v>0</v>
          </cell>
          <cell r="U772">
            <v>0</v>
          </cell>
          <cell r="V772">
            <v>112</v>
          </cell>
          <cell r="W772">
            <v>0</v>
          </cell>
          <cell r="X772">
            <v>7600</v>
          </cell>
          <cell r="Y772">
            <v>0</v>
          </cell>
          <cell r="Z772">
            <v>224</v>
          </cell>
          <cell r="AA772">
            <v>0</v>
          </cell>
          <cell r="AB772">
            <v>285</v>
          </cell>
          <cell r="AC772">
            <v>0</v>
          </cell>
        </row>
        <row r="773">
          <cell r="O773" t="str">
            <v>35G337</v>
          </cell>
          <cell r="P773" t="str">
            <v>SHEFFIELD</v>
          </cell>
          <cell r="Q773">
            <v>35228383</v>
          </cell>
          <cell r="R773">
            <v>285350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40000</v>
          </cell>
          <cell r="Y773">
            <v>23800</v>
          </cell>
          <cell r="Z773">
            <v>9512</v>
          </cell>
          <cell r="AA773">
            <v>0</v>
          </cell>
          <cell r="AB773">
            <v>38000</v>
          </cell>
          <cell r="AC773">
            <v>0</v>
          </cell>
        </row>
        <row r="774">
          <cell r="O774" t="str">
            <v>83G795</v>
          </cell>
          <cell r="P774" t="str">
            <v>SHELBY</v>
          </cell>
          <cell r="Q774">
            <v>40603185</v>
          </cell>
          <cell r="R774">
            <v>328886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151</v>
          </cell>
          <cell r="AA774">
            <v>0</v>
          </cell>
          <cell r="AB774">
            <v>0</v>
          </cell>
          <cell r="AC774">
            <v>0</v>
          </cell>
        </row>
        <row r="775">
          <cell r="O775" t="str">
            <v>77G725</v>
          </cell>
          <cell r="P775" t="str">
            <v>SHELDAHL</v>
          </cell>
          <cell r="Q775">
            <v>9565343</v>
          </cell>
          <cell r="R775">
            <v>60000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</row>
        <row r="776">
          <cell r="O776" t="str">
            <v>71G665</v>
          </cell>
          <cell r="P776" t="str">
            <v>SHELDON</v>
          </cell>
          <cell r="Q776">
            <v>116276198</v>
          </cell>
          <cell r="R776">
            <v>941837</v>
          </cell>
          <cell r="S776">
            <v>0</v>
          </cell>
          <cell r="T776">
            <v>0</v>
          </cell>
          <cell r="U776">
            <v>0</v>
          </cell>
          <cell r="V776">
            <v>15697</v>
          </cell>
          <cell r="W776">
            <v>0</v>
          </cell>
          <cell r="X776">
            <v>0</v>
          </cell>
          <cell r="Y776">
            <v>0</v>
          </cell>
          <cell r="Z776">
            <v>16301</v>
          </cell>
          <cell r="AA776">
            <v>0</v>
          </cell>
          <cell r="AB776">
            <v>721877</v>
          </cell>
          <cell r="AC776">
            <v>0</v>
          </cell>
        </row>
        <row r="777">
          <cell r="O777" t="str">
            <v>12G102</v>
          </cell>
          <cell r="P777" t="str">
            <v>SHELL ROCK</v>
          </cell>
          <cell r="Q777">
            <v>41086872</v>
          </cell>
          <cell r="R777">
            <v>332804</v>
          </cell>
          <cell r="S777">
            <v>0</v>
          </cell>
          <cell r="T777">
            <v>0</v>
          </cell>
          <cell r="U777">
            <v>0</v>
          </cell>
          <cell r="V777">
            <v>5547</v>
          </cell>
          <cell r="W777">
            <v>0</v>
          </cell>
          <cell r="X777">
            <v>50000</v>
          </cell>
          <cell r="Y777">
            <v>0</v>
          </cell>
          <cell r="Z777">
            <v>0</v>
          </cell>
          <cell r="AA777">
            <v>0</v>
          </cell>
          <cell r="AB777">
            <v>19723</v>
          </cell>
          <cell r="AC777">
            <v>55973</v>
          </cell>
        </row>
        <row r="778">
          <cell r="O778" t="str">
            <v>06G041</v>
          </cell>
          <cell r="P778" t="str">
            <v>SHELLSBURG</v>
          </cell>
          <cell r="Q778">
            <v>31383873</v>
          </cell>
          <cell r="R778">
            <v>254209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14880</v>
          </cell>
          <cell r="Y778">
            <v>0</v>
          </cell>
          <cell r="Z778">
            <v>0</v>
          </cell>
          <cell r="AA778">
            <v>0</v>
          </cell>
          <cell r="AB778">
            <v>15122</v>
          </cell>
          <cell r="AC778">
            <v>17232</v>
          </cell>
        </row>
        <row r="779">
          <cell r="O779" t="str">
            <v>73G681</v>
          </cell>
          <cell r="P779" t="str">
            <v>SHENANDOAH</v>
          </cell>
          <cell r="Q779">
            <v>129226957</v>
          </cell>
          <cell r="R779">
            <v>1046738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150000</v>
          </cell>
          <cell r="Y779">
            <v>0</v>
          </cell>
          <cell r="Z779">
            <v>34891</v>
          </cell>
          <cell r="AA779">
            <v>0</v>
          </cell>
          <cell r="AB779">
            <v>240000</v>
          </cell>
          <cell r="AC779">
            <v>440000</v>
          </cell>
        </row>
        <row r="780">
          <cell r="O780" t="str">
            <v>31G300</v>
          </cell>
          <cell r="P780" t="str">
            <v>SHERRILL</v>
          </cell>
          <cell r="Q780">
            <v>6569568</v>
          </cell>
          <cell r="R780">
            <v>11497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</row>
        <row r="781">
          <cell r="O781" t="str">
            <v>52G487</v>
          </cell>
          <cell r="P781" t="str">
            <v>SHUEYVILLE</v>
          </cell>
          <cell r="Q781">
            <v>33134005</v>
          </cell>
          <cell r="R781">
            <v>235000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</row>
        <row r="782">
          <cell r="O782" t="str">
            <v>72G671</v>
          </cell>
          <cell r="P782" t="str">
            <v>SIBLEY</v>
          </cell>
          <cell r="Q782">
            <v>62033785</v>
          </cell>
          <cell r="R782">
            <v>502474</v>
          </cell>
          <cell r="S782">
            <v>0</v>
          </cell>
          <cell r="T782">
            <v>0</v>
          </cell>
          <cell r="U782">
            <v>14500</v>
          </cell>
          <cell r="V782">
            <v>8375</v>
          </cell>
          <cell r="W782">
            <v>0</v>
          </cell>
          <cell r="X782">
            <v>54000</v>
          </cell>
          <cell r="Y782">
            <v>1000</v>
          </cell>
          <cell r="Z782">
            <v>16749</v>
          </cell>
          <cell r="AA782">
            <v>0</v>
          </cell>
          <cell r="AB782">
            <v>119829</v>
          </cell>
          <cell r="AC782">
            <v>50000</v>
          </cell>
        </row>
        <row r="783">
          <cell r="O783" t="str">
            <v>36G343</v>
          </cell>
          <cell r="P783" t="str">
            <v>SIDNEY</v>
          </cell>
          <cell r="Q783">
            <v>24975565</v>
          </cell>
          <cell r="R783">
            <v>202302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32500</v>
          </cell>
          <cell r="Y783">
            <v>0</v>
          </cell>
          <cell r="Z783">
            <v>6743</v>
          </cell>
          <cell r="AA783">
            <v>0</v>
          </cell>
          <cell r="AB783">
            <v>33000</v>
          </cell>
          <cell r="AC783">
            <v>32000</v>
          </cell>
        </row>
        <row r="784">
          <cell r="O784" t="str">
            <v>54G512</v>
          </cell>
          <cell r="P784" t="str">
            <v>SIGOURNEY</v>
          </cell>
          <cell r="Q784">
            <v>55513532</v>
          </cell>
          <cell r="R784">
            <v>449660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50000</v>
          </cell>
          <cell r="Y784">
            <v>0</v>
          </cell>
          <cell r="Z784">
            <v>14989</v>
          </cell>
          <cell r="AA784">
            <v>0</v>
          </cell>
          <cell r="AB784">
            <v>30000</v>
          </cell>
          <cell r="AC784">
            <v>50000</v>
          </cell>
        </row>
        <row r="785">
          <cell r="O785" t="str">
            <v>65G622</v>
          </cell>
          <cell r="P785" t="str">
            <v>SILVER CITY</v>
          </cell>
          <cell r="Q785">
            <v>7002040</v>
          </cell>
          <cell r="R785">
            <v>56717</v>
          </cell>
          <cell r="S785">
            <v>0</v>
          </cell>
          <cell r="T785">
            <v>0</v>
          </cell>
          <cell r="U785">
            <v>0</v>
          </cell>
          <cell r="V785">
            <v>919</v>
          </cell>
          <cell r="W785">
            <v>0</v>
          </cell>
          <cell r="X785">
            <v>10700</v>
          </cell>
          <cell r="Y785">
            <v>0</v>
          </cell>
          <cell r="Z785">
            <v>1838</v>
          </cell>
          <cell r="AA785">
            <v>0</v>
          </cell>
          <cell r="AB785">
            <v>8500</v>
          </cell>
          <cell r="AC785">
            <v>2560</v>
          </cell>
        </row>
        <row r="786">
          <cell r="O786" t="str">
            <v>84G810</v>
          </cell>
          <cell r="P786" t="str">
            <v>SIOUX CENTER</v>
          </cell>
          <cell r="Q786">
            <v>310154224</v>
          </cell>
          <cell r="R786">
            <v>2512249</v>
          </cell>
          <cell r="S786">
            <v>0</v>
          </cell>
          <cell r="T786">
            <v>0</v>
          </cell>
          <cell r="U786">
            <v>0</v>
          </cell>
          <cell r="V786">
            <v>41871</v>
          </cell>
          <cell r="W786">
            <v>0</v>
          </cell>
          <cell r="X786">
            <v>139970</v>
          </cell>
          <cell r="Y786">
            <v>0</v>
          </cell>
          <cell r="Z786">
            <v>45000</v>
          </cell>
          <cell r="AA786">
            <v>0</v>
          </cell>
          <cell r="AB786">
            <v>200000</v>
          </cell>
          <cell r="AC786">
            <v>525000</v>
          </cell>
        </row>
        <row r="787">
          <cell r="O787" t="str">
            <v>97G938</v>
          </cell>
          <cell r="P787" t="str">
            <v>SIOUX CITY</v>
          </cell>
          <cell r="Q787">
            <v>2807885259</v>
          </cell>
          <cell r="R787">
            <v>22743871</v>
          </cell>
          <cell r="S787">
            <v>0</v>
          </cell>
          <cell r="T787">
            <v>2432106</v>
          </cell>
          <cell r="U787">
            <v>790448</v>
          </cell>
          <cell r="V787">
            <v>379065</v>
          </cell>
          <cell r="W787">
            <v>0</v>
          </cell>
          <cell r="X787">
            <v>810917</v>
          </cell>
          <cell r="Y787">
            <v>0</v>
          </cell>
          <cell r="Z787">
            <v>758129</v>
          </cell>
          <cell r="AA787">
            <v>4732244</v>
          </cell>
          <cell r="AB787">
            <v>1549445</v>
          </cell>
          <cell r="AC787">
            <v>0</v>
          </cell>
        </row>
        <row r="788">
          <cell r="O788" t="str">
            <v>11G090</v>
          </cell>
          <cell r="P788" t="str">
            <v>SIOUX RAPIDS</v>
          </cell>
          <cell r="Q788">
            <v>18871735</v>
          </cell>
          <cell r="R788">
            <v>152861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34000</v>
          </cell>
          <cell r="Y788">
            <v>0</v>
          </cell>
          <cell r="Z788">
            <v>0</v>
          </cell>
          <cell r="AA788">
            <v>0</v>
          </cell>
          <cell r="AB788">
            <v>19727</v>
          </cell>
          <cell r="AC788">
            <v>12350</v>
          </cell>
        </row>
        <row r="789">
          <cell r="O789" t="str">
            <v>85G822</v>
          </cell>
          <cell r="P789" t="str">
            <v>SLATER</v>
          </cell>
          <cell r="Q789">
            <v>63802576</v>
          </cell>
          <cell r="R789">
            <v>516801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50775</v>
          </cell>
          <cell r="Y789">
            <v>0</v>
          </cell>
          <cell r="Z789">
            <v>0</v>
          </cell>
          <cell r="AA789">
            <v>0</v>
          </cell>
          <cell r="AB789">
            <v>28500</v>
          </cell>
          <cell r="AC789">
            <v>45000</v>
          </cell>
        </row>
        <row r="790">
          <cell r="O790" t="str">
            <v>97G939</v>
          </cell>
          <cell r="P790" t="str">
            <v>SLOAN</v>
          </cell>
          <cell r="Q790">
            <v>36370915</v>
          </cell>
          <cell r="R790">
            <v>294604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</row>
        <row r="791">
          <cell r="O791" t="str">
            <v>97G940</v>
          </cell>
          <cell r="P791" t="str">
            <v>SMITHLAND</v>
          </cell>
          <cell r="Q791">
            <v>3595147</v>
          </cell>
          <cell r="R791">
            <v>29121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9630</v>
          </cell>
          <cell r="Y791">
            <v>0</v>
          </cell>
          <cell r="Z791">
            <v>0</v>
          </cell>
          <cell r="AA791">
            <v>0</v>
          </cell>
          <cell r="AB791">
            <v>10661</v>
          </cell>
          <cell r="AC791">
            <v>6513</v>
          </cell>
        </row>
        <row r="792">
          <cell r="O792" t="str">
            <v>67G637</v>
          </cell>
          <cell r="P792" t="str">
            <v>SOLDIER</v>
          </cell>
          <cell r="Q792">
            <v>3577581</v>
          </cell>
          <cell r="R792">
            <v>28978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8625</v>
          </cell>
          <cell r="Y792">
            <v>0</v>
          </cell>
          <cell r="Z792">
            <v>966</v>
          </cell>
          <cell r="AA792">
            <v>0</v>
          </cell>
          <cell r="AB792">
            <v>0</v>
          </cell>
          <cell r="AC792">
            <v>7041</v>
          </cell>
        </row>
        <row r="793">
          <cell r="O793" t="str">
            <v>52G488</v>
          </cell>
          <cell r="P793" t="str">
            <v>SOLON</v>
          </cell>
          <cell r="Q793">
            <v>117607866</v>
          </cell>
          <cell r="R793">
            <v>952624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77798</v>
          </cell>
          <cell r="Y793">
            <v>0</v>
          </cell>
          <cell r="Z793">
            <v>0</v>
          </cell>
          <cell r="AA793">
            <v>0</v>
          </cell>
          <cell r="AB793">
            <v>76200</v>
          </cell>
          <cell r="AC793">
            <v>87500</v>
          </cell>
        </row>
        <row r="794">
          <cell r="O794" t="str">
            <v>13G112</v>
          </cell>
          <cell r="P794" t="str">
            <v>SOMERS</v>
          </cell>
          <cell r="Q794">
            <v>3153194</v>
          </cell>
          <cell r="R794">
            <v>25541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</row>
        <row r="795">
          <cell r="O795" t="str">
            <v>54G513</v>
          </cell>
          <cell r="P795" t="str">
            <v>SOUTH ENGLISH</v>
          </cell>
          <cell r="Q795">
            <v>3885478</v>
          </cell>
          <cell r="R795">
            <v>29112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4000</v>
          </cell>
          <cell r="Y795">
            <v>0</v>
          </cell>
          <cell r="Z795">
            <v>1049</v>
          </cell>
          <cell r="AA795">
            <v>0</v>
          </cell>
          <cell r="AB795">
            <v>400</v>
          </cell>
          <cell r="AC795">
            <v>0</v>
          </cell>
        </row>
        <row r="796">
          <cell r="O796" t="str">
            <v>21G180</v>
          </cell>
          <cell r="P796" t="str">
            <v>SPENCER</v>
          </cell>
          <cell r="Q796">
            <v>497504988</v>
          </cell>
          <cell r="R796">
            <v>4029790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128361</v>
          </cell>
          <cell r="Y796">
            <v>0</v>
          </cell>
          <cell r="Z796">
            <v>0</v>
          </cell>
          <cell r="AA796">
            <v>367186</v>
          </cell>
          <cell r="AB796">
            <v>0</v>
          </cell>
          <cell r="AC796">
            <v>907413</v>
          </cell>
        </row>
        <row r="797">
          <cell r="O797" t="str">
            <v>96G925</v>
          </cell>
          <cell r="P797" t="str">
            <v>SPILLVILLE</v>
          </cell>
          <cell r="Q797">
            <v>11376052</v>
          </cell>
          <cell r="R797">
            <v>92146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</row>
        <row r="798">
          <cell r="O798" t="str">
            <v>30G277</v>
          </cell>
          <cell r="P798" t="str">
            <v>SPIRIT LAKE</v>
          </cell>
          <cell r="Q798">
            <v>287135788</v>
          </cell>
          <cell r="R798">
            <v>2325800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105075</v>
          </cell>
          <cell r="Y798">
            <v>0</v>
          </cell>
          <cell r="Z798">
            <v>0</v>
          </cell>
          <cell r="AA798">
            <v>0</v>
          </cell>
          <cell r="AB798">
            <v>267716</v>
          </cell>
          <cell r="AC798">
            <v>264229</v>
          </cell>
        </row>
        <row r="799">
          <cell r="O799" t="str">
            <v>49G460</v>
          </cell>
          <cell r="P799" t="str">
            <v>SPRAGUEVILLE</v>
          </cell>
          <cell r="Q799">
            <v>2076879</v>
          </cell>
          <cell r="R799">
            <v>15577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</row>
        <row r="800">
          <cell r="O800" t="str">
            <v>91G881</v>
          </cell>
          <cell r="P800" t="str">
            <v>SPRING HILL</v>
          </cell>
          <cell r="Q800">
            <v>1582738</v>
          </cell>
          <cell r="R800">
            <v>12820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500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</row>
        <row r="801">
          <cell r="O801" t="str">
            <v>49G461</v>
          </cell>
          <cell r="P801" t="str">
            <v>SPRINGBROOK</v>
          </cell>
          <cell r="Q801">
            <v>3741911</v>
          </cell>
          <cell r="R801">
            <v>29175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</row>
        <row r="802">
          <cell r="O802" t="str">
            <v>57G552</v>
          </cell>
          <cell r="P802" t="str">
            <v>SPRINGVILLE</v>
          </cell>
          <cell r="Q802">
            <v>38052301</v>
          </cell>
          <cell r="R802">
            <v>308224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34950</v>
          </cell>
          <cell r="Y802">
            <v>0</v>
          </cell>
          <cell r="Z802">
            <v>10274</v>
          </cell>
          <cell r="AA802">
            <v>0</v>
          </cell>
          <cell r="AB802">
            <v>14265</v>
          </cell>
          <cell r="AC802">
            <v>0</v>
          </cell>
        </row>
        <row r="803">
          <cell r="O803" t="str">
            <v>66G629</v>
          </cell>
          <cell r="P803" t="str">
            <v>ST ANSGAR</v>
          </cell>
          <cell r="Q803">
            <v>46753948</v>
          </cell>
          <cell r="R803">
            <v>378707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34000</v>
          </cell>
          <cell r="Y803">
            <v>2114</v>
          </cell>
          <cell r="Z803">
            <v>12624</v>
          </cell>
          <cell r="AA803">
            <v>0</v>
          </cell>
          <cell r="AB803">
            <v>46000</v>
          </cell>
          <cell r="AC803">
            <v>29000</v>
          </cell>
        </row>
        <row r="804">
          <cell r="O804" t="str">
            <v>49G459</v>
          </cell>
          <cell r="P804" t="str">
            <v>ST DONATUS</v>
          </cell>
          <cell r="Q804">
            <v>4596869</v>
          </cell>
          <cell r="R804">
            <v>37000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</row>
        <row r="805">
          <cell r="O805" t="str">
            <v>33G318</v>
          </cell>
          <cell r="P805" t="str">
            <v>ST LUCAS</v>
          </cell>
          <cell r="Q805">
            <v>4566009</v>
          </cell>
          <cell r="R805">
            <v>36985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5000</v>
          </cell>
          <cell r="Y805">
            <v>500</v>
          </cell>
          <cell r="Z805">
            <v>1233</v>
          </cell>
          <cell r="AA805">
            <v>0</v>
          </cell>
          <cell r="AB805">
            <v>0</v>
          </cell>
          <cell r="AC805">
            <v>2000</v>
          </cell>
        </row>
        <row r="806">
          <cell r="O806" t="str">
            <v>91G879</v>
          </cell>
          <cell r="P806" t="str">
            <v>ST MARYS</v>
          </cell>
          <cell r="Q806">
            <v>3600497</v>
          </cell>
          <cell r="R806">
            <v>29164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</row>
        <row r="807">
          <cell r="O807" t="str">
            <v>22G198</v>
          </cell>
          <cell r="P807" t="str">
            <v>ST OLAF</v>
          </cell>
          <cell r="Q807">
            <v>2181176</v>
          </cell>
          <cell r="R807">
            <v>17667</v>
          </cell>
          <cell r="S807">
            <v>0</v>
          </cell>
          <cell r="T807">
            <v>0</v>
          </cell>
          <cell r="U807">
            <v>4500</v>
          </cell>
          <cell r="V807">
            <v>0</v>
          </cell>
          <cell r="W807">
            <v>0</v>
          </cell>
          <cell r="X807">
            <v>9300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</row>
        <row r="808">
          <cell r="O808" t="str">
            <v>56G535</v>
          </cell>
          <cell r="P808" t="str">
            <v>ST PAUL</v>
          </cell>
          <cell r="Q808">
            <v>4427975</v>
          </cell>
          <cell r="R808">
            <v>11100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</row>
        <row r="809">
          <cell r="O809" t="str">
            <v>66G630</v>
          </cell>
          <cell r="P809" t="str">
            <v>STACYVILLE</v>
          </cell>
          <cell r="Q809">
            <v>11070584</v>
          </cell>
          <cell r="R809">
            <v>89672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21000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</row>
        <row r="810">
          <cell r="O810" t="str">
            <v>40G376</v>
          </cell>
          <cell r="P810" t="str">
            <v>STANHOPE</v>
          </cell>
          <cell r="Q810">
            <v>8118491</v>
          </cell>
          <cell r="R810">
            <v>65760</v>
          </cell>
          <cell r="S810">
            <v>0</v>
          </cell>
          <cell r="T810">
            <v>0</v>
          </cell>
          <cell r="U810">
            <v>0</v>
          </cell>
          <cell r="V810">
            <v>1096</v>
          </cell>
          <cell r="W810">
            <v>0</v>
          </cell>
          <cell r="X810">
            <v>23098</v>
          </cell>
          <cell r="Y810">
            <v>0</v>
          </cell>
          <cell r="Z810">
            <v>2192</v>
          </cell>
          <cell r="AA810">
            <v>0</v>
          </cell>
          <cell r="AB810">
            <v>9679</v>
          </cell>
          <cell r="AC810">
            <v>2194</v>
          </cell>
        </row>
        <row r="811">
          <cell r="O811" t="str">
            <v>10G081</v>
          </cell>
          <cell r="P811" t="str">
            <v>STANLEY</v>
          </cell>
          <cell r="Q811">
            <v>1174360</v>
          </cell>
          <cell r="R811">
            <v>9512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10000</v>
          </cell>
          <cell r="Y811">
            <v>0</v>
          </cell>
          <cell r="Z811">
            <v>0</v>
          </cell>
          <cell r="AA811">
            <v>0</v>
          </cell>
          <cell r="AB811">
            <v>1300</v>
          </cell>
          <cell r="AC811">
            <v>0</v>
          </cell>
        </row>
        <row r="812">
          <cell r="O812" t="str">
            <v>69G648</v>
          </cell>
          <cell r="P812" t="str">
            <v>STANTON</v>
          </cell>
          <cell r="Q812">
            <v>16601019</v>
          </cell>
          <cell r="R812">
            <v>134468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29000</v>
          </cell>
          <cell r="Y812">
            <v>0</v>
          </cell>
          <cell r="Z812">
            <v>4482</v>
          </cell>
          <cell r="AA812">
            <v>0</v>
          </cell>
          <cell r="AB812">
            <v>8000</v>
          </cell>
          <cell r="AC812">
            <v>0</v>
          </cell>
        </row>
        <row r="813">
          <cell r="O813" t="str">
            <v>16G140</v>
          </cell>
          <cell r="P813" t="str">
            <v>STANWOOD</v>
          </cell>
          <cell r="Q813">
            <v>19539217</v>
          </cell>
          <cell r="R813">
            <v>158268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15406</v>
          </cell>
          <cell r="Y813">
            <v>0</v>
          </cell>
          <cell r="Z813">
            <v>0</v>
          </cell>
          <cell r="AA813">
            <v>0</v>
          </cell>
          <cell r="AB813">
            <v>20918</v>
          </cell>
          <cell r="AC813">
            <v>4800</v>
          </cell>
        </row>
        <row r="814">
          <cell r="O814" t="str">
            <v>64G615</v>
          </cell>
          <cell r="P814" t="str">
            <v>STATE CENTER</v>
          </cell>
          <cell r="Q814">
            <v>36590327</v>
          </cell>
          <cell r="R814">
            <v>296382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34250</v>
          </cell>
          <cell r="Y814">
            <v>3000</v>
          </cell>
          <cell r="Z814">
            <v>9879</v>
          </cell>
          <cell r="AA814">
            <v>0</v>
          </cell>
          <cell r="AB814">
            <v>41300</v>
          </cell>
          <cell r="AC814">
            <v>62520</v>
          </cell>
        </row>
        <row r="815">
          <cell r="O815" t="str">
            <v>42G397</v>
          </cell>
          <cell r="P815" t="str">
            <v>STEAMBOAT ROCK</v>
          </cell>
          <cell r="Q815">
            <v>5629199</v>
          </cell>
          <cell r="R815">
            <v>45597</v>
          </cell>
          <cell r="S815">
            <v>0</v>
          </cell>
          <cell r="T815">
            <v>0</v>
          </cell>
          <cell r="U815">
            <v>3500</v>
          </cell>
          <cell r="V815">
            <v>0</v>
          </cell>
          <cell r="W815">
            <v>0</v>
          </cell>
          <cell r="X815">
            <v>15000</v>
          </cell>
          <cell r="Y815">
            <v>0</v>
          </cell>
          <cell r="Z815">
            <v>1520</v>
          </cell>
          <cell r="AA815">
            <v>0</v>
          </cell>
          <cell r="AB815">
            <v>4600</v>
          </cell>
          <cell r="AC815">
            <v>0</v>
          </cell>
        </row>
        <row r="816">
          <cell r="O816" t="str">
            <v>89G861</v>
          </cell>
          <cell r="P816" t="str">
            <v>STOCKPORT</v>
          </cell>
          <cell r="Q816">
            <v>4479934</v>
          </cell>
          <cell r="R816">
            <v>36287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2400</v>
          </cell>
          <cell r="Y816">
            <v>450</v>
          </cell>
          <cell r="Z816">
            <v>1210</v>
          </cell>
          <cell r="AA816">
            <v>0</v>
          </cell>
          <cell r="AB816">
            <v>450</v>
          </cell>
          <cell r="AC816">
            <v>0</v>
          </cell>
        </row>
        <row r="817">
          <cell r="O817" t="str">
            <v>70G655</v>
          </cell>
          <cell r="P817" t="str">
            <v>STOCKTON</v>
          </cell>
          <cell r="Q817">
            <v>4129928</v>
          </cell>
          <cell r="R817">
            <v>33452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3500</v>
          </cell>
          <cell r="Y817">
            <v>0</v>
          </cell>
          <cell r="Z817">
            <v>1115</v>
          </cell>
          <cell r="AA817">
            <v>0</v>
          </cell>
          <cell r="AB817">
            <v>3068</v>
          </cell>
          <cell r="AC817">
            <v>0</v>
          </cell>
        </row>
        <row r="818">
          <cell r="O818" t="str">
            <v>11G091</v>
          </cell>
          <cell r="P818" t="str">
            <v>STORM LAKE</v>
          </cell>
          <cell r="Q818">
            <v>311792458</v>
          </cell>
          <cell r="R818">
            <v>2525519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116734</v>
          </cell>
          <cell r="Y818">
            <v>0</v>
          </cell>
          <cell r="Z818">
            <v>84184</v>
          </cell>
          <cell r="AA818">
            <v>286043</v>
          </cell>
          <cell r="AB818">
            <v>117782</v>
          </cell>
          <cell r="AC818">
            <v>738902</v>
          </cell>
        </row>
        <row r="819">
          <cell r="O819" t="str">
            <v>85G823</v>
          </cell>
          <cell r="P819" t="str">
            <v>STORY CITY</v>
          </cell>
          <cell r="Q819">
            <v>149164831</v>
          </cell>
          <cell r="R819">
            <v>1121500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</row>
        <row r="820">
          <cell r="O820" t="str">
            <v>38G360</v>
          </cell>
          <cell r="P820" t="str">
            <v>STOUT</v>
          </cell>
          <cell r="Q820">
            <v>4236589</v>
          </cell>
          <cell r="R820">
            <v>34316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6169</v>
          </cell>
          <cell r="Y820">
            <v>0</v>
          </cell>
          <cell r="Z820">
            <v>1144</v>
          </cell>
          <cell r="AA820">
            <v>0</v>
          </cell>
          <cell r="AB820">
            <v>3195</v>
          </cell>
          <cell r="AC820">
            <v>2995</v>
          </cell>
        </row>
        <row r="821">
          <cell r="O821" t="str">
            <v>40G377</v>
          </cell>
          <cell r="P821" t="str">
            <v>STRATFORD</v>
          </cell>
          <cell r="Q821">
            <v>15655160</v>
          </cell>
          <cell r="R821">
            <v>126807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33020</v>
          </cell>
          <cell r="Y821">
            <v>0</v>
          </cell>
          <cell r="Z821">
            <v>4227</v>
          </cell>
          <cell r="AA821">
            <v>0</v>
          </cell>
          <cell r="AB821">
            <v>8529</v>
          </cell>
          <cell r="AC821">
            <v>15180</v>
          </cell>
        </row>
        <row r="822">
          <cell r="O822" t="str">
            <v>22G199</v>
          </cell>
          <cell r="P822" t="str">
            <v>STRAWBERRY POINT</v>
          </cell>
          <cell r="Q822">
            <v>33143592</v>
          </cell>
          <cell r="R822">
            <v>268463</v>
          </cell>
          <cell r="S822">
            <v>0</v>
          </cell>
          <cell r="T822">
            <v>0</v>
          </cell>
          <cell r="U822">
            <v>0</v>
          </cell>
          <cell r="V822">
            <v>4474</v>
          </cell>
          <cell r="W822">
            <v>0</v>
          </cell>
          <cell r="X822">
            <v>56175</v>
          </cell>
          <cell r="Y822">
            <v>0</v>
          </cell>
          <cell r="Z822">
            <v>8949</v>
          </cell>
          <cell r="AA822">
            <v>0</v>
          </cell>
          <cell r="AB822">
            <v>55455</v>
          </cell>
          <cell r="AC822">
            <v>55326</v>
          </cell>
        </row>
        <row r="823">
          <cell r="O823" t="str">
            <v>75G701</v>
          </cell>
          <cell r="P823" t="str">
            <v>STRUBLE</v>
          </cell>
          <cell r="Q823">
            <v>1657208</v>
          </cell>
          <cell r="R823">
            <v>13423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</row>
        <row r="824">
          <cell r="O824" t="str">
            <v>39G369</v>
          </cell>
          <cell r="P824" t="str">
            <v>STUART</v>
          </cell>
          <cell r="Q824">
            <v>16736332</v>
          </cell>
          <cell r="R824">
            <v>135564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50000</v>
          </cell>
          <cell r="Y824">
            <v>0</v>
          </cell>
          <cell r="Z824">
            <v>4519</v>
          </cell>
          <cell r="AA824">
            <v>0</v>
          </cell>
          <cell r="AB824">
            <v>39000</v>
          </cell>
          <cell r="AC824">
            <v>39000</v>
          </cell>
        </row>
        <row r="825">
          <cell r="O825" t="str">
            <v>50G473</v>
          </cell>
          <cell r="P825" t="str">
            <v>SULLY</v>
          </cell>
          <cell r="Q825">
            <v>29016816</v>
          </cell>
          <cell r="R825">
            <v>235036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</row>
        <row r="826">
          <cell r="O826" t="str">
            <v>09G069</v>
          </cell>
          <cell r="P826" t="str">
            <v>SUMNER</v>
          </cell>
          <cell r="Q826">
            <v>62893161</v>
          </cell>
          <cell r="R826">
            <v>509435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97000</v>
          </cell>
          <cell r="Y826">
            <v>0</v>
          </cell>
          <cell r="Z826">
            <v>0</v>
          </cell>
          <cell r="AA826">
            <v>0</v>
          </cell>
          <cell r="AB826">
            <v>96000</v>
          </cell>
          <cell r="AC826">
            <v>97000</v>
          </cell>
        </row>
        <row r="827">
          <cell r="O827" t="str">
            <v>30G278</v>
          </cell>
          <cell r="P827" t="str">
            <v>SUPERIOR</v>
          </cell>
          <cell r="Q827">
            <v>7566155</v>
          </cell>
          <cell r="R827">
            <v>61286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</row>
        <row r="828">
          <cell r="O828" t="str">
            <v>71G666</v>
          </cell>
          <cell r="P828" t="str">
            <v>SUTHERLAND</v>
          </cell>
          <cell r="Q828">
            <v>10753199</v>
          </cell>
          <cell r="R828">
            <v>87101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22000</v>
          </cell>
          <cell r="Y828">
            <v>0</v>
          </cell>
          <cell r="Z828">
            <v>2903</v>
          </cell>
          <cell r="AA828">
            <v>0</v>
          </cell>
          <cell r="AB828">
            <v>0</v>
          </cell>
          <cell r="AC828">
            <v>0</v>
          </cell>
        </row>
        <row r="829">
          <cell r="O829" t="str">
            <v>17G150</v>
          </cell>
          <cell r="P829" t="str">
            <v>SWALEDALE</v>
          </cell>
          <cell r="Q829">
            <v>2857524</v>
          </cell>
          <cell r="R829">
            <v>23146</v>
          </cell>
          <cell r="S829">
            <v>0</v>
          </cell>
          <cell r="T829">
            <v>0</v>
          </cell>
          <cell r="U829">
            <v>0</v>
          </cell>
          <cell r="V829">
            <v>386</v>
          </cell>
          <cell r="W829">
            <v>0</v>
          </cell>
          <cell r="X829">
            <v>12844</v>
          </cell>
          <cell r="Y829">
            <v>725</v>
          </cell>
          <cell r="Z829">
            <v>772</v>
          </cell>
          <cell r="AA829">
            <v>0</v>
          </cell>
          <cell r="AB829">
            <v>4559</v>
          </cell>
          <cell r="AC829">
            <v>5143</v>
          </cell>
        </row>
        <row r="830">
          <cell r="O830" t="str">
            <v>63G602</v>
          </cell>
          <cell r="P830" t="str">
            <v>SWAN</v>
          </cell>
          <cell r="Q830">
            <v>2569528</v>
          </cell>
          <cell r="R830">
            <v>17210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</row>
        <row r="831">
          <cell r="O831" t="str">
            <v>55G525</v>
          </cell>
          <cell r="P831" t="str">
            <v>SWEA CITY</v>
          </cell>
          <cell r="Q831">
            <v>11202663</v>
          </cell>
          <cell r="R831">
            <v>90742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46000</v>
          </cell>
          <cell r="Y831">
            <v>0</v>
          </cell>
          <cell r="Z831">
            <v>3025</v>
          </cell>
          <cell r="AA831">
            <v>0</v>
          </cell>
          <cell r="AB831">
            <v>16000</v>
          </cell>
          <cell r="AC831">
            <v>16800</v>
          </cell>
        </row>
        <row r="832">
          <cell r="O832" t="str">
            <v>52G489</v>
          </cell>
          <cell r="P832" t="str">
            <v>SWISHER</v>
          </cell>
          <cell r="Q832">
            <v>40442824</v>
          </cell>
          <cell r="R832">
            <v>327587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6212</v>
          </cell>
          <cell r="Y832">
            <v>450</v>
          </cell>
          <cell r="Z832">
            <v>10920</v>
          </cell>
          <cell r="AA832">
            <v>0</v>
          </cell>
          <cell r="AB832">
            <v>0</v>
          </cell>
          <cell r="AC832">
            <v>0</v>
          </cell>
        </row>
        <row r="833">
          <cell r="O833" t="str">
            <v>36G344</v>
          </cell>
          <cell r="P833" t="str">
            <v>TABOR</v>
          </cell>
          <cell r="Q833">
            <v>25771717</v>
          </cell>
          <cell r="R833">
            <v>208751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59000</v>
          </cell>
          <cell r="Y833">
            <v>0</v>
          </cell>
          <cell r="Z833">
            <v>6958</v>
          </cell>
          <cell r="AA833">
            <v>5040</v>
          </cell>
          <cell r="AB833">
            <v>26725</v>
          </cell>
          <cell r="AC833">
            <v>54250</v>
          </cell>
        </row>
        <row r="834">
          <cell r="O834" t="str">
            <v>86G833</v>
          </cell>
          <cell r="P834" t="str">
            <v>TAMA</v>
          </cell>
          <cell r="Q834">
            <v>60248192</v>
          </cell>
          <cell r="R834">
            <v>488010</v>
          </cell>
          <cell r="S834">
            <v>0</v>
          </cell>
          <cell r="T834">
            <v>0</v>
          </cell>
          <cell r="U834">
            <v>0</v>
          </cell>
          <cell r="V834">
            <v>8134</v>
          </cell>
          <cell r="W834">
            <v>0</v>
          </cell>
          <cell r="X834">
            <v>34735</v>
          </cell>
          <cell r="Y834">
            <v>0</v>
          </cell>
          <cell r="Z834">
            <v>16267</v>
          </cell>
          <cell r="AA834">
            <v>0</v>
          </cell>
          <cell r="AB834">
            <v>137001</v>
          </cell>
          <cell r="AC834">
            <v>204000</v>
          </cell>
        </row>
        <row r="835">
          <cell r="O835" t="str">
            <v>14G125</v>
          </cell>
          <cell r="P835" t="str">
            <v>TEMPLETON</v>
          </cell>
          <cell r="Q835">
            <v>18365050</v>
          </cell>
          <cell r="R835">
            <v>148757</v>
          </cell>
          <cell r="S835">
            <v>0</v>
          </cell>
          <cell r="T835">
            <v>0</v>
          </cell>
          <cell r="U835">
            <v>0</v>
          </cell>
          <cell r="V835">
            <v>2479</v>
          </cell>
          <cell r="W835">
            <v>0</v>
          </cell>
          <cell r="X835">
            <v>10542</v>
          </cell>
          <cell r="Y835">
            <v>0</v>
          </cell>
          <cell r="Z835">
            <v>4959</v>
          </cell>
          <cell r="AA835">
            <v>0</v>
          </cell>
          <cell r="AB835">
            <v>10885</v>
          </cell>
          <cell r="AC835">
            <v>16793</v>
          </cell>
        </row>
        <row r="836">
          <cell r="O836" t="str">
            <v>83G796</v>
          </cell>
          <cell r="P836" t="str">
            <v>TENNANT</v>
          </cell>
          <cell r="Q836">
            <v>1750732</v>
          </cell>
          <cell r="R836">
            <v>11729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</row>
        <row r="837">
          <cell r="O837" t="str">
            <v>30G279</v>
          </cell>
          <cell r="P837" t="str">
            <v>TERRIL</v>
          </cell>
          <cell r="Q837">
            <v>9358386</v>
          </cell>
          <cell r="R837">
            <v>75803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13000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</row>
        <row r="838">
          <cell r="O838" t="str">
            <v>88G853</v>
          </cell>
          <cell r="P838" t="str">
            <v>THAYER</v>
          </cell>
          <cell r="Q838">
            <v>598301</v>
          </cell>
          <cell r="R838">
            <v>4846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</row>
        <row r="839">
          <cell r="O839" t="str">
            <v>95G917</v>
          </cell>
          <cell r="P839" t="str">
            <v>THOMPSON</v>
          </cell>
          <cell r="Q839">
            <v>12438690</v>
          </cell>
          <cell r="R839">
            <v>100753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22000</v>
          </cell>
          <cell r="Y839">
            <v>300</v>
          </cell>
          <cell r="Z839">
            <v>0</v>
          </cell>
          <cell r="AA839">
            <v>0</v>
          </cell>
          <cell r="AB839">
            <v>19196</v>
          </cell>
          <cell r="AC839">
            <v>24000</v>
          </cell>
        </row>
        <row r="840">
          <cell r="O840" t="str">
            <v>46G435</v>
          </cell>
          <cell r="P840" t="str">
            <v>THOR</v>
          </cell>
          <cell r="Q840">
            <v>6266717</v>
          </cell>
          <cell r="R840">
            <v>50760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</row>
        <row r="841">
          <cell r="O841" t="str">
            <v>54G514</v>
          </cell>
          <cell r="P841" t="str">
            <v>THORNBURG</v>
          </cell>
          <cell r="Q841">
            <v>795277</v>
          </cell>
          <cell r="R841">
            <v>6374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</row>
        <row r="842">
          <cell r="O842" t="str">
            <v>17G151</v>
          </cell>
          <cell r="P842" t="str">
            <v>THORNTON</v>
          </cell>
          <cell r="Q842">
            <v>10397156</v>
          </cell>
          <cell r="R842">
            <v>84217</v>
          </cell>
          <cell r="S842">
            <v>0</v>
          </cell>
          <cell r="T842">
            <v>0</v>
          </cell>
          <cell r="U842">
            <v>0</v>
          </cell>
          <cell r="V842">
            <v>1404</v>
          </cell>
          <cell r="W842">
            <v>0</v>
          </cell>
          <cell r="X842">
            <v>12000</v>
          </cell>
          <cell r="Y842">
            <v>0</v>
          </cell>
          <cell r="Z842">
            <v>0</v>
          </cell>
          <cell r="AA842">
            <v>3250</v>
          </cell>
          <cell r="AB842">
            <v>11000</v>
          </cell>
          <cell r="AC842">
            <v>2800</v>
          </cell>
        </row>
        <row r="843">
          <cell r="O843" t="str">
            <v>36G345</v>
          </cell>
          <cell r="P843" t="str">
            <v>THURMAN</v>
          </cell>
          <cell r="Q843">
            <v>3298742</v>
          </cell>
          <cell r="R843">
            <v>26720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</row>
        <row r="844">
          <cell r="O844" t="str">
            <v>52G490</v>
          </cell>
          <cell r="P844" t="str">
            <v>TIFFIN</v>
          </cell>
          <cell r="Q844">
            <v>164352138</v>
          </cell>
          <cell r="R844">
            <v>1331252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37000</v>
          </cell>
          <cell r="Y844">
            <v>974</v>
          </cell>
          <cell r="Z844">
            <v>44375</v>
          </cell>
          <cell r="AA844">
            <v>0</v>
          </cell>
          <cell r="AB844">
            <v>68627</v>
          </cell>
          <cell r="AC844">
            <v>95132</v>
          </cell>
        </row>
        <row r="845">
          <cell r="O845" t="str">
            <v>80G760</v>
          </cell>
          <cell r="P845" t="str">
            <v>TINGLEY</v>
          </cell>
          <cell r="Q845">
            <v>1968665</v>
          </cell>
          <cell r="R845">
            <v>15946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7500</v>
          </cell>
          <cell r="Y845">
            <v>0</v>
          </cell>
          <cell r="Z845">
            <v>532</v>
          </cell>
          <cell r="AA845">
            <v>0</v>
          </cell>
          <cell r="AB845">
            <v>1600</v>
          </cell>
          <cell r="AC845">
            <v>0</v>
          </cell>
        </row>
        <row r="846">
          <cell r="O846" t="str">
            <v>16G141</v>
          </cell>
          <cell r="P846" t="str">
            <v>TIPTON</v>
          </cell>
          <cell r="Q846">
            <v>116424856</v>
          </cell>
          <cell r="R846">
            <v>943041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78399</v>
          </cell>
          <cell r="Y846">
            <v>12884</v>
          </cell>
          <cell r="Z846">
            <v>31435</v>
          </cell>
          <cell r="AA846">
            <v>0</v>
          </cell>
          <cell r="AB846">
            <v>187840</v>
          </cell>
          <cell r="AC846">
            <v>227592</v>
          </cell>
        </row>
        <row r="847">
          <cell r="O847" t="str">
            <v>55G526</v>
          </cell>
          <cell r="P847" t="str">
            <v>TITONKA</v>
          </cell>
          <cell r="Q847">
            <v>6603127</v>
          </cell>
          <cell r="R847">
            <v>53485</v>
          </cell>
          <cell r="S847">
            <v>0</v>
          </cell>
          <cell r="T847">
            <v>0</v>
          </cell>
          <cell r="U847">
            <v>0</v>
          </cell>
          <cell r="V847">
            <v>891</v>
          </cell>
          <cell r="W847">
            <v>0</v>
          </cell>
          <cell r="X847">
            <v>27000</v>
          </cell>
          <cell r="Y847">
            <v>0</v>
          </cell>
          <cell r="Z847">
            <v>1783</v>
          </cell>
          <cell r="AA847">
            <v>0</v>
          </cell>
          <cell r="AB847">
            <v>17850</v>
          </cell>
          <cell r="AC847">
            <v>18000</v>
          </cell>
        </row>
        <row r="848">
          <cell r="O848" t="str">
            <v>86G834</v>
          </cell>
          <cell r="P848" t="str">
            <v>TOLEDO</v>
          </cell>
          <cell r="Q848">
            <v>65966542</v>
          </cell>
          <cell r="R848">
            <v>534329</v>
          </cell>
          <cell r="S848">
            <v>0</v>
          </cell>
          <cell r="T848">
            <v>0</v>
          </cell>
          <cell r="U848">
            <v>0</v>
          </cell>
          <cell r="V848">
            <v>8905</v>
          </cell>
          <cell r="W848">
            <v>0</v>
          </cell>
          <cell r="X848">
            <v>70881</v>
          </cell>
          <cell r="Y848">
            <v>0</v>
          </cell>
          <cell r="Z848">
            <v>17811</v>
          </cell>
          <cell r="AA848">
            <v>0</v>
          </cell>
          <cell r="AB848">
            <v>140546</v>
          </cell>
          <cell r="AC848">
            <v>175000</v>
          </cell>
        </row>
        <row r="849">
          <cell r="O849" t="str">
            <v>23G212</v>
          </cell>
          <cell r="P849" t="str">
            <v>TORONTO</v>
          </cell>
          <cell r="Q849">
            <v>1617777</v>
          </cell>
          <cell r="R849">
            <v>12703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</row>
        <row r="850">
          <cell r="O850" t="str">
            <v>86G835</v>
          </cell>
          <cell r="P850" t="str">
            <v>TRAER</v>
          </cell>
          <cell r="Q850">
            <v>49135464</v>
          </cell>
          <cell r="R850">
            <v>397997</v>
          </cell>
          <cell r="S850">
            <v>0</v>
          </cell>
          <cell r="T850">
            <v>0</v>
          </cell>
          <cell r="U850">
            <v>0</v>
          </cell>
          <cell r="V850">
            <v>6633</v>
          </cell>
          <cell r="W850">
            <v>0</v>
          </cell>
          <cell r="X850">
            <v>78000</v>
          </cell>
          <cell r="Y850">
            <v>0</v>
          </cell>
          <cell r="Z850">
            <v>0</v>
          </cell>
          <cell r="AA850">
            <v>0</v>
          </cell>
          <cell r="AB850">
            <v>80000</v>
          </cell>
          <cell r="AC850">
            <v>138000</v>
          </cell>
        </row>
        <row r="851">
          <cell r="O851" t="str">
            <v>78G740</v>
          </cell>
          <cell r="P851" t="str">
            <v>TREYNOR</v>
          </cell>
          <cell r="Q851">
            <v>39264176</v>
          </cell>
          <cell r="R851">
            <v>318040</v>
          </cell>
          <cell r="S851">
            <v>0</v>
          </cell>
          <cell r="T851">
            <v>0</v>
          </cell>
          <cell r="U851">
            <v>0</v>
          </cell>
          <cell r="V851">
            <v>5301</v>
          </cell>
          <cell r="W851">
            <v>0</v>
          </cell>
          <cell r="X851">
            <v>22000</v>
          </cell>
          <cell r="Y851">
            <v>0</v>
          </cell>
          <cell r="Z851">
            <v>0</v>
          </cell>
          <cell r="AA851">
            <v>0</v>
          </cell>
          <cell r="AB851">
            <v>10300</v>
          </cell>
          <cell r="AC851">
            <v>33300</v>
          </cell>
        </row>
        <row r="852">
          <cell r="O852" t="str">
            <v>09G070</v>
          </cell>
          <cell r="P852" t="str">
            <v>TRIPOLI</v>
          </cell>
          <cell r="Q852">
            <v>32726155</v>
          </cell>
          <cell r="R852">
            <v>265082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45275</v>
          </cell>
          <cell r="Y852">
            <v>0</v>
          </cell>
          <cell r="Z852">
            <v>0</v>
          </cell>
          <cell r="AA852">
            <v>0</v>
          </cell>
          <cell r="AB852">
            <v>51100</v>
          </cell>
          <cell r="AC852">
            <v>57500</v>
          </cell>
        </row>
        <row r="853">
          <cell r="O853" t="str">
            <v>11G092</v>
          </cell>
          <cell r="P853" t="str">
            <v>TRUESDALE</v>
          </cell>
          <cell r="Q853">
            <v>941806</v>
          </cell>
          <cell r="R853">
            <v>7629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3100</v>
          </cell>
          <cell r="Y853">
            <v>100</v>
          </cell>
          <cell r="Z853">
            <v>0</v>
          </cell>
          <cell r="AA853">
            <v>0</v>
          </cell>
          <cell r="AB853">
            <v>705</v>
          </cell>
          <cell r="AC853">
            <v>0</v>
          </cell>
        </row>
        <row r="854">
          <cell r="O854" t="str">
            <v>61G582</v>
          </cell>
          <cell r="P854" t="str">
            <v>TRURO</v>
          </cell>
          <cell r="Q854">
            <v>10369994</v>
          </cell>
          <cell r="R854">
            <v>83997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17000</v>
          </cell>
          <cell r="Y854">
            <v>2640</v>
          </cell>
          <cell r="Z854">
            <v>0</v>
          </cell>
          <cell r="AA854">
            <v>0</v>
          </cell>
          <cell r="AB854">
            <v>7207</v>
          </cell>
          <cell r="AC854">
            <v>9600</v>
          </cell>
        </row>
        <row r="855">
          <cell r="O855" t="str">
            <v>67G638</v>
          </cell>
          <cell r="P855" t="str">
            <v>TURIN</v>
          </cell>
          <cell r="Q855">
            <v>699974</v>
          </cell>
          <cell r="R855">
            <v>5643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</row>
        <row r="856">
          <cell r="O856" t="str">
            <v>04G025</v>
          </cell>
          <cell r="P856" t="str">
            <v>UDELL</v>
          </cell>
          <cell r="Q856">
            <v>364570</v>
          </cell>
          <cell r="R856">
            <v>2953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</row>
        <row r="857">
          <cell r="O857" t="str">
            <v>78G741</v>
          </cell>
          <cell r="P857" t="str">
            <v>UNDERWOOD</v>
          </cell>
          <cell r="Q857">
            <v>35845250</v>
          </cell>
          <cell r="R857">
            <v>290347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32000</v>
          </cell>
          <cell r="Y857">
            <v>0</v>
          </cell>
          <cell r="Z857">
            <v>0</v>
          </cell>
          <cell r="AA857">
            <v>0</v>
          </cell>
          <cell r="AB857">
            <v>28000</v>
          </cell>
          <cell r="AC857">
            <v>44000</v>
          </cell>
        </row>
        <row r="858">
          <cell r="O858" t="str">
            <v>42G398</v>
          </cell>
          <cell r="P858" t="str">
            <v>UNION</v>
          </cell>
          <cell r="Q858">
            <v>10114660</v>
          </cell>
          <cell r="R858">
            <v>81929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11500</v>
          </cell>
          <cell r="Y858">
            <v>0</v>
          </cell>
          <cell r="Z858">
            <v>2731</v>
          </cell>
          <cell r="AA858">
            <v>0</v>
          </cell>
          <cell r="AB858">
            <v>7000</v>
          </cell>
          <cell r="AC858">
            <v>0</v>
          </cell>
        </row>
        <row r="859">
          <cell r="O859" t="str">
            <v>04G026</v>
          </cell>
          <cell r="P859" t="str">
            <v>UNIONVILLE</v>
          </cell>
          <cell r="Q859">
            <v>1253548</v>
          </cell>
          <cell r="R859">
            <v>10150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</row>
        <row r="860">
          <cell r="O860" t="str">
            <v>52G491</v>
          </cell>
          <cell r="P860" t="str">
            <v>UNIVERSITY HEIGHTS</v>
          </cell>
          <cell r="Q860">
            <v>77896947</v>
          </cell>
          <cell r="R860">
            <v>630965</v>
          </cell>
          <cell r="S860">
            <v>0</v>
          </cell>
          <cell r="T860">
            <v>33602</v>
          </cell>
          <cell r="U860">
            <v>0</v>
          </cell>
          <cell r="V860">
            <v>0</v>
          </cell>
          <cell r="W860">
            <v>0</v>
          </cell>
          <cell r="X860">
            <v>16700</v>
          </cell>
          <cell r="Y860">
            <v>0</v>
          </cell>
          <cell r="Z860">
            <v>0</v>
          </cell>
          <cell r="AA860">
            <v>0</v>
          </cell>
          <cell r="AB860">
            <v>57921</v>
          </cell>
          <cell r="AC860">
            <v>42203</v>
          </cell>
        </row>
        <row r="861">
          <cell r="O861" t="str">
            <v>62G592</v>
          </cell>
          <cell r="P861" t="str">
            <v>UNIVERSITY PARK</v>
          </cell>
          <cell r="Q861">
            <v>9656989</v>
          </cell>
          <cell r="R861">
            <v>63000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</row>
        <row r="862">
          <cell r="O862" t="str">
            <v>06G042</v>
          </cell>
          <cell r="P862" t="str">
            <v>URBANA</v>
          </cell>
          <cell r="Q862">
            <v>54284057</v>
          </cell>
          <cell r="R862">
            <v>439701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40500</v>
          </cell>
          <cell r="Y862">
            <v>0</v>
          </cell>
          <cell r="Z862">
            <v>12000</v>
          </cell>
          <cell r="AA862">
            <v>0</v>
          </cell>
          <cell r="AB862">
            <v>56000</v>
          </cell>
          <cell r="AC862">
            <v>59000</v>
          </cell>
        </row>
        <row r="863">
          <cell r="O863" t="str">
            <v>77G726</v>
          </cell>
          <cell r="P863" t="str">
            <v>URBANDALE</v>
          </cell>
          <cell r="Q863">
            <v>3023593271</v>
          </cell>
          <cell r="R863">
            <v>24491105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967555</v>
          </cell>
          <cell r="AB863">
            <v>0</v>
          </cell>
          <cell r="AC863">
            <v>302370</v>
          </cell>
        </row>
        <row r="864">
          <cell r="O864" t="str">
            <v>67G639</v>
          </cell>
          <cell r="P864" t="str">
            <v>UTE</v>
          </cell>
          <cell r="Q864">
            <v>9329786</v>
          </cell>
          <cell r="R864">
            <v>75571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25360</v>
          </cell>
          <cell r="Y864">
            <v>0</v>
          </cell>
          <cell r="Z864">
            <v>2519</v>
          </cell>
          <cell r="AA864">
            <v>0</v>
          </cell>
          <cell r="AB864">
            <v>7076</v>
          </cell>
          <cell r="AC864">
            <v>14910</v>
          </cell>
        </row>
        <row r="865">
          <cell r="O865" t="str">
            <v>24G226</v>
          </cell>
          <cell r="P865" t="str">
            <v>VAIL</v>
          </cell>
          <cell r="Q865">
            <v>8499191</v>
          </cell>
          <cell r="R865">
            <v>65736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12600</v>
          </cell>
          <cell r="Y865">
            <v>0</v>
          </cell>
          <cell r="Z865">
            <v>0</v>
          </cell>
          <cell r="AA865">
            <v>0</v>
          </cell>
          <cell r="AB865">
            <v>6346</v>
          </cell>
          <cell r="AC865">
            <v>5600</v>
          </cell>
        </row>
        <row r="866">
          <cell r="O866" t="str">
            <v>50G474</v>
          </cell>
          <cell r="P866" t="str">
            <v>VALERIA</v>
          </cell>
          <cell r="Q866">
            <v>703065</v>
          </cell>
          <cell r="R866">
            <v>5695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</row>
        <row r="867">
          <cell r="O867" t="str">
            <v>06G043</v>
          </cell>
          <cell r="P867" t="str">
            <v>VAN HORNE</v>
          </cell>
          <cell r="Q867">
            <v>21538584</v>
          </cell>
          <cell r="R867">
            <v>174463</v>
          </cell>
          <cell r="S867">
            <v>0</v>
          </cell>
          <cell r="T867">
            <v>0</v>
          </cell>
          <cell r="U867">
            <v>0</v>
          </cell>
          <cell r="V867">
            <v>2908</v>
          </cell>
          <cell r="W867">
            <v>0</v>
          </cell>
          <cell r="X867">
            <v>33895</v>
          </cell>
          <cell r="Y867">
            <v>0</v>
          </cell>
          <cell r="Z867">
            <v>5815</v>
          </cell>
          <cell r="AA867">
            <v>0</v>
          </cell>
          <cell r="AB867">
            <v>20337</v>
          </cell>
          <cell r="AC867">
            <v>40000</v>
          </cell>
        </row>
        <row r="868">
          <cell r="O868" t="str">
            <v>25G239</v>
          </cell>
          <cell r="P868" t="str">
            <v>VAN METER</v>
          </cell>
          <cell r="Q868">
            <v>36637183</v>
          </cell>
          <cell r="R868">
            <v>296761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55000</v>
          </cell>
          <cell r="Y868">
            <v>0</v>
          </cell>
          <cell r="Z868">
            <v>9892</v>
          </cell>
          <cell r="AA868">
            <v>0</v>
          </cell>
          <cell r="AB868">
            <v>33500</v>
          </cell>
          <cell r="AC868">
            <v>80100</v>
          </cell>
        </row>
        <row r="869">
          <cell r="O869" t="str">
            <v>27G254</v>
          </cell>
          <cell r="P869" t="str">
            <v>VAN WERT</v>
          </cell>
          <cell r="Q869">
            <v>2364812</v>
          </cell>
          <cell r="R869">
            <v>19155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254</v>
          </cell>
          <cell r="AC869">
            <v>0</v>
          </cell>
        </row>
        <row r="870">
          <cell r="O870" t="str">
            <v>76G711</v>
          </cell>
          <cell r="P870" t="str">
            <v>VARINA</v>
          </cell>
          <cell r="Q870">
            <v>592321</v>
          </cell>
          <cell r="R870">
            <v>4798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3700</v>
          </cell>
          <cell r="Y870">
            <v>0</v>
          </cell>
          <cell r="Z870">
            <v>160</v>
          </cell>
          <cell r="AA870">
            <v>0</v>
          </cell>
          <cell r="AB870">
            <v>1300</v>
          </cell>
          <cell r="AC870">
            <v>0</v>
          </cell>
        </row>
        <row r="871">
          <cell r="O871" t="str">
            <v>17G152</v>
          </cell>
          <cell r="P871" t="str">
            <v>VENTURA</v>
          </cell>
          <cell r="Q871">
            <v>59796497</v>
          </cell>
          <cell r="R871">
            <v>400000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</row>
        <row r="872">
          <cell r="O872" t="str">
            <v>48G446</v>
          </cell>
          <cell r="P872" t="str">
            <v>VICTOR</v>
          </cell>
          <cell r="Q872">
            <v>25610023</v>
          </cell>
          <cell r="R872">
            <v>207441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15342</v>
          </cell>
          <cell r="AC872">
            <v>20000</v>
          </cell>
        </row>
        <row r="873">
          <cell r="O873" t="str">
            <v>69G649</v>
          </cell>
          <cell r="P873" t="str">
            <v>VILLISCA</v>
          </cell>
          <cell r="Q873">
            <v>23038504</v>
          </cell>
          <cell r="R873">
            <v>186612</v>
          </cell>
          <cell r="S873">
            <v>0</v>
          </cell>
          <cell r="T873">
            <v>0</v>
          </cell>
          <cell r="U873">
            <v>0</v>
          </cell>
          <cell r="V873">
            <v>3110</v>
          </cell>
          <cell r="W873">
            <v>0</v>
          </cell>
          <cell r="X873">
            <v>40000</v>
          </cell>
          <cell r="Y873">
            <v>0</v>
          </cell>
          <cell r="Z873">
            <v>6220</v>
          </cell>
          <cell r="AA873">
            <v>0</v>
          </cell>
          <cell r="AB873">
            <v>26107</v>
          </cell>
          <cell r="AC873">
            <v>69394</v>
          </cell>
        </row>
        <row r="874">
          <cell r="O874" t="str">
            <v>94G910</v>
          </cell>
          <cell r="P874" t="str">
            <v>VINCENT</v>
          </cell>
          <cell r="Q874">
            <v>11421758</v>
          </cell>
          <cell r="R874">
            <v>92516</v>
          </cell>
          <cell r="S874">
            <v>0</v>
          </cell>
          <cell r="T874">
            <v>0</v>
          </cell>
          <cell r="U874">
            <v>0</v>
          </cell>
          <cell r="V874">
            <v>1542</v>
          </cell>
          <cell r="W874">
            <v>0</v>
          </cell>
          <cell r="X874">
            <v>0</v>
          </cell>
          <cell r="Y874">
            <v>600</v>
          </cell>
          <cell r="Z874">
            <v>3084</v>
          </cell>
          <cell r="AA874">
            <v>0</v>
          </cell>
          <cell r="AB874">
            <v>4320</v>
          </cell>
          <cell r="AC874">
            <v>0</v>
          </cell>
        </row>
        <row r="875">
          <cell r="O875" t="str">
            <v>86G836</v>
          </cell>
          <cell r="P875" t="str">
            <v>VINING</v>
          </cell>
          <cell r="Q875">
            <v>693088</v>
          </cell>
          <cell r="R875">
            <v>5614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1800</v>
          </cell>
          <cell r="Y875">
            <v>0</v>
          </cell>
          <cell r="Z875">
            <v>187</v>
          </cell>
          <cell r="AA875">
            <v>0</v>
          </cell>
          <cell r="AB875">
            <v>350</v>
          </cell>
          <cell r="AC875">
            <v>2600</v>
          </cell>
        </row>
        <row r="876">
          <cell r="O876" t="str">
            <v>06G044</v>
          </cell>
          <cell r="P876" t="str">
            <v>VINTON</v>
          </cell>
          <cell r="Q876">
            <v>163065587</v>
          </cell>
          <cell r="R876">
            <v>1320831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129862</v>
          </cell>
          <cell r="Y876">
            <v>0</v>
          </cell>
          <cell r="Z876">
            <v>0</v>
          </cell>
          <cell r="AA876">
            <v>0</v>
          </cell>
          <cell r="AB876">
            <v>206131</v>
          </cell>
          <cell r="AC876">
            <v>397394</v>
          </cell>
        </row>
        <row r="877">
          <cell r="O877" t="str">
            <v>22G200</v>
          </cell>
          <cell r="P877" t="str">
            <v>VOLGA</v>
          </cell>
          <cell r="Q877">
            <v>4173906</v>
          </cell>
          <cell r="R877">
            <v>33809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23125</v>
          </cell>
          <cell r="Y877">
            <v>0</v>
          </cell>
          <cell r="Z877">
            <v>1127</v>
          </cell>
          <cell r="AA877">
            <v>0</v>
          </cell>
          <cell r="AB877">
            <v>0</v>
          </cell>
          <cell r="AC877">
            <v>8900</v>
          </cell>
        </row>
        <row r="878">
          <cell r="O878" t="str">
            <v>33G319</v>
          </cell>
          <cell r="P878" t="str">
            <v>WADENA</v>
          </cell>
          <cell r="Q878">
            <v>4043105</v>
          </cell>
          <cell r="R878">
            <v>32749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4064</v>
          </cell>
          <cell r="Y878">
            <v>0</v>
          </cell>
          <cell r="Z878">
            <v>1092</v>
          </cell>
          <cell r="AA878">
            <v>0</v>
          </cell>
          <cell r="AB878">
            <v>1818</v>
          </cell>
          <cell r="AC878">
            <v>0</v>
          </cell>
        </row>
        <row r="879">
          <cell r="O879" t="str">
            <v>30G280</v>
          </cell>
          <cell r="P879" t="str">
            <v>WAHPETON</v>
          </cell>
          <cell r="Q879">
            <v>231816719</v>
          </cell>
          <cell r="R879">
            <v>716000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</row>
        <row r="880">
          <cell r="O880" t="str">
            <v>82G786</v>
          </cell>
          <cell r="P880" t="str">
            <v>WALCOTT</v>
          </cell>
          <cell r="Q880">
            <v>98928326</v>
          </cell>
          <cell r="R880">
            <v>801319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69750</v>
          </cell>
          <cell r="AC880">
            <v>126390</v>
          </cell>
        </row>
        <row r="881">
          <cell r="O881" t="str">
            <v>06G045</v>
          </cell>
          <cell r="P881" t="str">
            <v>WALFORD</v>
          </cell>
          <cell r="Q881">
            <v>72705484</v>
          </cell>
          <cell r="R881">
            <v>588914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</row>
        <row r="882">
          <cell r="O882" t="str">
            <v>57G553</v>
          </cell>
          <cell r="P882" t="str">
            <v>WALKER</v>
          </cell>
          <cell r="Q882">
            <v>23728136</v>
          </cell>
          <cell r="R882">
            <v>192198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6407</v>
          </cell>
          <cell r="AA882">
            <v>0</v>
          </cell>
          <cell r="AB882">
            <v>7500</v>
          </cell>
          <cell r="AC882">
            <v>3800</v>
          </cell>
        </row>
        <row r="883">
          <cell r="O883" t="str">
            <v>81G769</v>
          </cell>
          <cell r="P883" t="str">
            <v>WALL LAKE</v>
          </cell>
          <cell r="Q883">
            <v>18947984</v>
          </cell>
          <cell r="R883">
            <v>116000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</row>
        <row r="884">
          <cell r="O884" t="str">
            <v>32G308</v>
          </cell>
          <cell r="P884" t="str">
            <v>WALLINGFORD</v>
          </cell>
          <cell r="Q884">
            <v>5910447</v>
          </cell>
          <cell r="R884">
            <v>47875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</row>
        <row r="885">
          <cell r="O885" t="str">
            <v>78G742</v>
          </cell>
          <cell r="P885" t="str">
            <v>WALNUT</v>
          </cell>
          <cell r="Q885">
            <v>20992306</v>
          </cell>
          <cell r="R885">
            <v>170038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34000</v>
          </cell>
          <cell r="Y885">
            <v>0</v>
          </cell>
          <cell r="Z885">
            <v>0</v>
          </cell>
          <cell r="AA885">
            <v>0</v>
          </cell>
          <cell r="AB885">
            <v>29167</v>
          </cell>
          <cell r="AC885">
            <v>83004</v>
          </cell>
        </row>
        <row r="886">
          <cell r="O886" t="str">
            <v>58G562</v>
          </cell>
          <cell r="P886" t="str">
            <v>WAPELLO</v>
          </cell>
          <cell r="Q886">
            <v>55640418</v>
          </cell>
          <cell r="R886">
            <v>450687</v>
          </cell>
          <cell r="S886">
            <v>0</v>
          </cell>
          <cell r="T886">
            <v>0</v>
          </cell>
          <cell r="U886">
            <v>29000</v>
          </cell>
          <cell r="V886">
            <v>0</v>
          </cell>
          <cell r="W886">
            <v>0</v>
          </cell>
          <cell r="X886">
            <v>75000</v>
          </cell>
          <cell r="Y886">
            <v>0</v>
          </cell>
          <cell r="Z886">
            <v>15023</v>
          </cell>
          <cell r="AA886">
            <v>0</v>
          </cell>
          <cell r="AB886">
            <v>70962</v>
          </cell>
          <cell r="AC886">
            <v>46348</v>
          </cell>
        </row>
        <row r="887">
          <cell r="O887" t="str">
            <v>92G887</v>
          </cell>
          <cell r="P887" t="str">
            <v>WASHINGTON</v>
          </cell>
          <cell r="Q887">
            <v>245370522</v>
          </cell>
          <cell r="R887">
            <v>1987501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100001</v>
          </cell>
          <cell r="Y887">
            <v>0</v>
          </cell>
          <cell r="Z887">
            <v>66250</v>
          </cell>
          <cell r="AA887">
            <v>0</v>
          </cell>
          <cell r="AB887">
            <v>333277</v>
          </cell>
          <cell r="AC887">
            <v>371999</v>
          </cell>
        </row>
        <row r="888">
          <cell r="O888" t="str">
            <v>18G160</v>
          </cell>
          <cell r="P888" t="str">
            <v>WASHTA</v>
          </cell>
          <cell r="Q888">
            <v>5370064</v>
          </cell>
          <cell r="R888">
            <v>43498</v>
          </cell>
          <cell r="S888">
            <v>0</v>
          </cell>
          <cell r="T888">
            <v>0</v>
          </cell>
          <cell r="U888">
            <v>0</v>
          </cell>
          <cell r="V888">
            <v>297</v>
          </cell>
          <cell r="W888">
            <v>0</v>
          </cell>
          <cell r="X888">
            <v>4800</v>
          </cell>
          <cell r="Y888">
            <v>0</v>
          </cell>
          <cell r="Z888">
            <v>0</v>
          </cell>
          <cell r="AA888">
            <v>0</v>
          </cell>
          <cell r="AB888">
            <v>3259</v>
          </cell>
          <cell r="AC888">
            <v>0</v>
          </cell>
        </row>
        <row r="889">
          <cell r="O889" t="str">
            <v>07G054</v>
          </cell>
          <cell r="P889" t="str">
            <v>WATERLOO</v>
          </cell>
          <cell r="Q889">
            <v>2352622826</v>
          </cell>
          <cell r="R889">
            <v>19056245</v>
          </cell>
          <cell r="S889">
            <v>0</v>
          </cell>
          <cell r="T889">
            <v>1414374</v>
          </cell>
          <cell r="U889">
            <v>0</v>
          </cell>
          <cell r="V889">
            <v>0</v>
          </cell>
          <cell r="W889">
            <v>0</v>
          </cell>
          <cell r="X889">
            <v>1284685</v>
          </cell>
          <cell r="Y889">
            <v>94675</v>
          </cell>
          <cell r="Z889">
            <v>0</v>
          </cell>
          <cell r="AA889">
            <v>0</v>
          </cell>
          <cell r="AB889">
            <v>2067966</v>
          </cell>
          <cell r="AC889">
            <v>4691991</v>
          </cell>
        </row>
        <row r="890">
          <cell r="O890" t="str">
            <v>03G014</v>
          </cell>
          <cell r="P890" t="str">
            <v>WATERVILLE</v>
          </cell>
          <cell r="Q890">
            <v>1828959</v>
          </cell>
          <cell r="R890">
            <v>14815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11518</v>
          </cell>
          <cell r="Y890">
            <v>0</v>
          </cell>
          <cell r="Z890">
            <v>0</v>
          </cell>
          <cell r="AA890">
            <v>18280</v>
          </cell>
          <cell r="AB890">
            <v>4600</v>
          </cell>
          <cell r="AC890">
            <v>0</v>
          </cell>
        </row>
        <row r="891">
          <cell r="O891" t="str">
            <v>33G320</v>
          </cell>
          <cell r="P891" t="str">
            <v>WAUCOMA</v>
          </cell>
          <cell r="Q891">
            <v>7070677</v>
          </cell>
          <cell r="R891">
            <v>57272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13000</v>
          </cell>
          <cell r="Y891">
            <v>823</v>
          </cell>
          <cell r="Z891">
            <v>1909</v>
          </cell>
          <cell r="AA891">
            <v>0</v>
          </cell>
          <cell r="AB891">
            <v>0</v>
          </cell>
          <cell r="AC891">
            <v>0</v>
          </cell>
        </row>
        <row r="892">
          <cell r="O892" t="str">
            <v>25G240</v>
          </cell>
          <cell r="P892" t="str">
            <v>WAUKEE</v>
          </cell>
          <cell r="Q892">
            <v>1081758751</v>
          </cell>
          <cell r="R892">
            <v>8654070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2250058</v>
          </cell>
        </row>
        <row r="893">
          <cell r="O893" t="str">
            <v>03G015</v>
          </cell>
          <cell r="P893" t="str">
            <v>WAUKON</v>
          </cell>
          <cell r="Q893">
            <v>121107658</v>
          </cell>
          <cell r="R893">
            <v>980972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159700</v>
          </cell>
          <cell r="Y893">
            <v>0</v>
          </cell>
          <cell r="Z893">
            <v>0</v>
          </cell>
          <cell r="AA893">
            <v>0</v>
          </cell>
          <cell r="AB893">
            <v>201881</v>
          </cell>
          <cell r="AC893">
            <v>155677</v>
          </cell>
        </row>
        <row r="894">
          <cell r="O894" t="str">
            <v>09G071</v>
          </cell>
          <cell r="P894" t="str">
            <v>WAVERLY</v>
          </cell>
          <cell r="Q894">
            <v>428916071</v>
          </cell>
          <cell r="R894">
            <v>3474220</v>
          </cell>
          <cell r="S894">
            <v>0</v>
          </cell>
          <cell r="T894">
            <v>0</v>
          </cell>
          <cell r="U894">
            <v>0</v>
          </cell>
          <cell r="V894">
            <v>57904</v>
          </cell>
          <cell r="W894">
            <v>0</v>
          </cell>
          <cell r="X894">
            <v>92000</v>
          </cell>
          <cell r="Y894">
            <v>0</v>
          </cell>
          <cell r="Z894">
            <v>0</v>
          </cell>
          <cell r="AA894">
            <v>290983</v>
          </cell>
          <cell r="AB894">
            <v>479652</v>
          </cell>
          <cell r="AC894">
            <v>507843</v>
          </cell>
        </row>
        <row r="895">
          <cell r="O895" t="str">
            <v>44G418</v>
          </cell>
          <cell r="P895" t="str">
            <v>WAYLAND</v>
          </cell>
          <cell r="Q895">
            <v>23757340</v>
          </cell>
          <cell r="R895">
            <v>174617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</row>
        <row r="896">
          <cell r="O896" t="str">
            <v>21G181</v>
          </cell>
          <cell r="P896" t="str">
            <v>WEBB</v>
          </cell>
          <cell r="Q896">
            <v>4051113</v>
          </cell>
          <cell r="R896">
            <v>32814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13500</v>
          </cell>
          <cell r="Y896">
            <v>0</v>
          </cell>
          <cell r="Z896">
            <v>644</v>
          </cell>
          <cell r="AA896">
            <v>0</v>
          </cell>
          <cell r="AB896">
            <v>5133</v>
          </cell>
          <cell r="AC896">
            <v>0</v>
          </cell>
        </row>
        <row r="897">
          <cell r="O897" t="str">
            <v>54G515</v>
          </cell>
          <cell r="P897" t="str">
            <v>WEBSTER</v>
          </cell>
          <cell r="Q897">
            <v>2684028</v>
          </cell>
          <cell r="R897">
            <v>21741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3125</v>
          </cell>
          <cell r="Y897">
            <v>0</v>
          </cell>
          <cell r="Z897">
            <v>0</v>
          </cell>
          <cell r="AA897">
            <v>0</v>
          </cell>
          <cell r="AB897">
            <v>1200</v>
          </cell>
          <cell r="AC897">
            <v>0</v>
          </cell>
        </row>
        <row r="898">
          <cell r="O898" t="str">
            <v>40G378</v>
          </cell>
          <cell r="P898" t="str">
            <v>WEBSTER CITY</v>
          </cell>
          <cell r="Q898">
            <v>231020687</v>
          </cell>
          <cell r="R898">
            <v>1871268</v>
          </cell>
          <cell r="S898">
            <v>0</v>
          </cell>
          <cell r="T898">
            <v>13905</v>
          </cell>
          <cell r="U898">
            <v>0</v>
          </cell>
          <cell r="V898">
            <v>31188</v>
          </cell>
          <cell r="W898">
            <v>0</v>
          </cell>
          <cell r="X898">
            <v>50068</v>
          </cell>
          <cell r="Y898">
            <v>0</v>
          </cell>
          <cell r="Z898">
            <v>62376</v>
          </cell>
          <cell r="AA898">
            <v>232800</v>
          </cell>
          <cell r="AB898">
            <v>248883</v>
          </cell>
          <cell r="AC898">
            <v>699481</v>
          </cell>
        </row>
        <row r="899">
          <cell r="O899" t="str">
            <v>27G255</v>
          </cell>
          <cell r="P899" t="str">
            <v>WELDON</v>
          </cell>
          <cell r="Q899">
            <v>1482856</v>
          </cell>
          <cell r="R899">
            <v>12011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</row>
        <row r="900">
          <cell r="O900" t="str">
            <v>92G888</v>
          </cell>
          <cell r="P900" t="str">
            <v>WELLMAN</v>
          </cell>
          <cell r="Q900">
            <v>38865036</v>
          </cell>
          <cell r="R900">
            <v>314807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45945</v>
          </cell>
          <cell r="Y900">
            <v>0</v>
          </cell>
          <cell r="Z900">
            <v>0</v>
          </cell>
          <cell r="AA900">
            <v>0</v>
          </cell>
          <cell r="AB900">
            <v>18749</v>
          </cell>
          <cell r="AC900">
            <v>23880</v>
          </cell>
        </row>
        <row r="901">
          <cell r="O901" t="str">
            <v>38G361</v>
          </cell>
          <cell r="P901" t="str">
            <v>WELLSBURG</v>
          </cell>
          <cell r="Q901">
            <v>20036666</v>
          </cell>
          <cell r="R901">
            <v>162297</v>
          </cell>
          <cell r="S901">
            <v>0</v>
          </cell>
          <cell r="T901">
            <v>0</v>
          </cell>
          <cell r="U901">
            <v>0</v>
          </cell>
          <cell r="V901">
            <v>2705</v>
          </cell>
          <cell r="W901">
            <v>0</v>
          </cell>
          <cell r="X901">
            <v>20000</v>
          </cell>
          <cell r="Y901">
            <v>0</v>
          </cell>
          <cell r="Z901">
            <v>5410</v>
          </cell>
          <cell r="AA901">
            <v>0</v>
          </cell>
          <cell r="AB901">
            <v>14500</v>
          </cell>
          <cell r="AC901">
            <v>13000</v>
          </cell>
        </row>
        <row r="902">
          <cell r="O902" t="str">
            <v>23G213</v>
          </cell>
          <cell r="P902" t="str">
            <v>WELTON</v>
          </cell>
          <cell r="Q902">
            <v>4680602</v>
          </cell>
          <cell r="R902">
            <v>37913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7122</v>
          </cell>
          <cell r="Y902">
            <v>0</v>
          </cell>
          <cell r="Z902">
            <v>1264</v>
          </cell>
          <cell r="AA902">
            <v>0</v>
          </cell>
          <cell r="AB902">
            <v>2462</v>
          </cell>
          <cell r="AC902">
            <v>0</v>
          </cell>
        </row>
        <row r="903">
          <cell r="O903" t="str">
            <v>55G527</v>
          </cell>
          <cell r="P903" t="str">
            <v>WESLEY</v>
          </cell>
          <cell r="Q903">
            <v>11199139</v>
          </cell>
          <cell r="R903">
            <v>90713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14625</v>
          </cell>
          <cell r="Y903">
            <v>0</v>
          </cell>
          <cell r="Z903">
            <v>3024</v>
          </cell>
          <cell r="AA903">
            <v>0</v>
          </cell>
          <cell r="AB903">
            <v>12461</v>
          </cell>
          <cell r="AC903">
            <v>7223</v>
          </cell>
        </row>
        <row r="904">
          <cell r="O904" t="str">
            <v>74G691</v>
          </cell>
          <cell r="P904" t="str">
            <v>WEST BEND</v>
          </cell>
          <cell r="Q904">
            <v>32232598</v>
          </cell>
          <cell r="R904">
            <v>261084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39500</v>
          </cell>
          <cell r="Y904">
            <v>0</v>
          </cell>
          <cell r="Z904">
            <v>0</v>
          </cell>
          <cell r="AA904">
            <v>0</v>
          </cell>
          <cell r="AB904">
            <v>20200</v>
          </cell>
          <cell r="AC904">
            <v>35010</v>
          </cell>
        </row>
        <row r="905">
          <cell r="O905" t="str">
            <v>16G142</v>
          </cell>
          <cell r="P905" t="str">
            <v>WEST BRANCH</v>
          </cell>
          <cell r="Q905">
            <v>135421456</v>
          </cell>
          <cell r="R905">
            <v>1096914</v>
          </cell>
          <cell r="S905">
            <v>0</v>
          </cell>
          <cell r="T905">
            <v>0</v>
          </cell>
          <cell r="U905">
            <v>0</v>
          </cell>
          <cell r="V905">
            <v>18280</v>
          </cell>
          <cell r="W905">
            <v>0</v>
          </cell>
          <cell r="X905">
            <v>45543</v>
          </cell>
          <cell r="Y905">
            <v>15032</v>
          </cell>
          <cell r="Z905">
            <v>36564</v>
          </cell>
          <cell r="AA905">
            <v>0</v>
          </cell>
          <cell r="AB905">
            <v>139911</v>
          </cell>
          <cell r="AC905">
            <v>119844</v>
          </cell>
        </row>
        <row r="906">
          <cell r="O906" t="str">
            <v>29G271</v>
          </cell>
          <cell r="P906" t="str">
            <v>WEST BURLINGTON</v>
          </cell>
          <cell r="Q906">
            <v>158254039</v>
          </cell>
          <cell r="R906">
            <v>1281858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30228</v>
          </cell>
          <cell r="Y906">
            <v>0</v>
          </cell>
          <cell r="Z906">
            <v>0</v>
          </cell>
          <cell r="AA906">
            <v>0</v>
          </cell>
          <cell r="AB906">
            <v>128268</v>
          </cell>
          <cell r="AC906">
            <v>142187</v>
          </cell>
        </row>
        <row r="907">
          <cell r="O907" t="str">
            <v>92G889</v>
          </cell>
          <cell r="P907" t="str">
            <v>WEST CHESTER</v>
          </cell>
          <cell r="Q907">
            <v>2838001</v>
          </cell>
          <cell r="R907">
            <v>22988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</row>
        <row r="908">
          <cell r="O908" t="str">
            <v>77G727</v>
          </cell>
          <cell r="P908" t="str">
            <v>WEST DES MOINES</v>
          </cell>
          <cell r="Q908">
            <v>5174907290</v>
          </cell>
          <cell r="R908">
            <v>41916749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592913</v>
          </cell>
          <cell r="Y908">
            <v>0</v>
          </cell>
          <cell r="Z908">
            <v>1397225</v>
          </cell>
          <cell r="AA908">
            <v>2092292</v>
          </cell>
          <cell r="AB908">
            <v>0</v>
          </cell>
          <cell r="AC908">
            <v>782008</v>
          </cell>
        </row>
        <row r="909">
          <cell r="O909" t="str">
            <v>70G656</v>
          </cell>
          <cell r="P909" t="str">
            <v>WEST LIBERTY</v>
          </cell>
          <cell r="Q909">
            <v>86642716</v>
          </cell>
          <cell r="R909">
            <v>701806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40000</v>
          </cell>
          <cell r="Y909">
            <v>0</v>
          </cell>
          <cell r="Z909">
            <v>23394</v>
          </cell>
          <cell r="AA909">
            <v>0</v>
          </cell>
          <cell r="AB909">
            <v>161950</v>
          </cell>
          <cell r="AC909">
            <v>218050</v>
          </cell>
        </row>
        <row r="910">
          <cell r="O910" t="str">
            <v>30G281</v>
          </cell>
          <cell r="P910" t="str">
            <v>WEST OKOBOJI</v>
          </cell>
          <cell r="Q910">
            <v>138790575</v>
          </cell>
          <cell r="R910">
            <v>416500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</row>
        <row r="911">
          <cell r="O911" t="str">
            <v>56G536</v>
          </cell>
          <cell r="P911" t="str">
            <v>WEST POINT</v>
          </cell>
          <cell r="Q911">
            <v>33095842</v>
          </cell>
          <cell r="R911">
            <v>242000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</row>
        <row r="912">
          <cell r="O912" t="str">
            <v>33G322</v>
          </cell>
          <cell r="P912" t="str">
            <v>WEST UNION</v>
          </cell>
          <cell r="Q912">
            <v>82781089</v>
          </cell>
          <cell r="R912">
            <v>670527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34200</v>
          </cell>
          <cell r="Y912">
            <v>16000</v>
          </cell>
          <cell r="Z912">
            <v>22351</v>
          </cell>
          <cell r="AA912">
            <v>0</v>
          </cell>
          <cell r="AB912">
            <v>86500</v>
          </cell>
          <cell r="AC912">
            <v>183000</v>
          </cell>
        </row>
        <row r="913">
          <cell r="O913" t="str">
            <v>75G702</v>
          </cell>
          <cell r="P913" t="str">
            <v>WESTFIELD</v>
          </cell>
          <cell r="Q913">
            <v>2200640</v>
          </cell>
          <cell r="R913">
            <v>17825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</row>
        <row r="914">
          <cell r="O914" t="str">
            <v>33G321</v>
          </cell>
          <cell r="P914" t="str">
            <v>WESTGATE</v>
          </cell>
          <cell r="Q914">
            <v>2999490</v>
          </cell>
          <cell r="R914">
            <v>24296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6000</v>
          </cell>
          <cell r="Y914">
            <v>693</v>
          </cell>
          <cell r="Z914">
            <v>403</v>
          </cell>
          <cell r="AA914">
            <v>0</v>
          </cell>
          <cell r="AB914">
            <v>4200</v>
          </cell>
          <cell r="AC914">
            <v>0</v>
          </cell>
        </row>
        <row r="915">
          <cell r="O915" t="str">
            <v>83G797</v>
          </cell>
          <cell r="P915" t="str">
            <v>WESTPHALIA</v>
          </cell>
          <cell r="Q915">
            <v>2616081</v>
          </cell>
          <cell r="R915">
            <v>21190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2770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</row>
        <row r="916">
          <cell r="O916" t="str">
            <v>24G227</v>
          </cell>
          <cell r="P916" t="str">
            <v>WESTSIDE</v>
          </cell>
          <cell r="Q916">
            <v>9987711</v>
          </cell>
          <cell r="R916">
            <v>80900</v>
          </cell>
          <cell r="S916">
            <v>0</v>
          </cell>
          <cell r="T916">
            <v>0</v>
          </cell>
          <cell r="U916">
            <v>3000</v>
          </cell>
          <cell r="V916">
            <v>0</v>
          </cell>
          <cell r="W916">
            <v>0</v>
          </cell>
          <cell r="X916">
            <v>20000</v>
          </cell>
          <cell r="Y916">
            <v>0</v>
          </cell>
          <cell r="Z916">
            <v>2697</v>
          </cell>
          <cell r="AA916">
            <v>0</v>
          </cell>
          <cell r="AB916">
            <v>6700</v>
          </cell>
          <cell r="AC916">
            <v>4400</v>
          </cell>
        </row>
        <row r="917">
          <cell r="O917" t="str">
            <v>44G956</v>
          </cell>
          <cell r="P917" t="str">
            <v>WESTWOOD</v>
          </cell>
          <cell r="Q917">
            <v>6209168</v>
          </cell>
          <cell r="R917">
            <v>45000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</row>
        <row r="918">
          <cell r="O918" t="str">
            <v>54G516</v>
          </cell>
          <cell r="P918" t="str">
            <v>WHAT CHEER</v>
          </cell>
          <cell r="Q918">
            <v>8202928</v>
          </cell>
          <cell r="R918">
            <v>66444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8000</v>
          </cell>
          <cell r="Y918">
            <v>0</v>
          </cell>
          <cell r="Z918">
            <v>0</v>
          </cell>
          <cell r="AA918">
            <v>0</v>
          </cell>
          <cell r="AB918">
            <v>11000</v>
          </cell>
          <cell r="AC918">
            <v>0</v>
          </cell>
        </row>
        <row r="919">
          <cell r="O919" t="str">
            <v>23G214</v>
          </cell>
          <cell r="P919" t="str">
            <v>WHEATLAND</v>
          </cell>
          <cell r="Q919">
            <v>19223655</v>
          </cell>
          <cell r="R919">
            <v>155712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5190</v>
          </cell>
          <cell r="AA919">
            <v>0</v>
          </cell>
          <cell r="AB919">
            <v>24835</v>
          </cell>
          <cell r="AC919">
            <v>0</v>
          </cell>
        </row>
        <row r="920">
          <cell r="O920" t="str">
            <v>67G640</v>
          </cell>
          <cell r="P920" t="str">
            <v>WHITING</v>
          </cell>
          <cell r="Q920">
            <v>19217931</v>
          </cell>
          <cell r="R920">
            <v>155665</v>
          </cell>
          <cell r="S920">
            <v>0</v>
          </cell>
          <cell r="T920">
            <v>0</v>
          </cell>
          <cell r="U920">
            <v>0</v>
          </cell>
          <cell r="V920">
            <v>2500</v>
          </cell>
          <cell r="W920">
            <v>0</v>
          </cell>
          <cell r="X920">
            <v>28000</v>
          </cell>
          <cell r="Y920">
            <v>0</v>
          </cell>
          <cell r="Z920">
            <v>0</v>
          </cell>
          <cell r="AA920">
            <v>0</v>
          </cell>
          <cell r="AB920">
            <v>15000</v>
          </cell>
          <cell r="AC920">
            <v>0</v>
          </cell>
        </row>
        <row r="921">
          <cell r="O921" t="str">
            <v>55G528</v>
          </cell>
          <cell r="P921" t="str">
            <v>WHITTEMORE</v>
          </cell>
          <cell r="Q921">
            <v>12022139</v>
          </cell>
          <cell r="R921">
            <v>97379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45500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27000</v>
          </cell>
        </row>
        <row r="922">
          <cell r="O922" t="str">
            <v>42G399</v>
          </cell>
          <cell r="P922" t="str">
            <v>WHITTEN</v>
          </cell>
          <cell r="Q922">
            <v>1557129</v>
          </cell>
          <cell r="R922">
            <v>12613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9000</v>
          </cell>
          <cell r="Y922">
            <v>0</v>
          </cell>
          <cell r="Z922">
            <v>0</v>
          </cell>
          <cell r="AA922">
            <v>0</v>
          </cell>
          <cell r="AB922">
            <v>1000</v>
          </cell>
          <cell r="AC922">
            <v>0</v>
          </cell>
        </row>
        <row r="923">
          <cell r="O923" t="str">
            <v>14G126</v>
          </cell>
          <cell r="P923" t="str">
            <v>WILLEY</v>
          </cell>
          <cell r="Q923">
            <v>1980747</v>
          </cell>
          <cell r="R923">
            <v>12750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2000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</row>
        <row r="924">
          <cell r="O924" t="str">
            <v>40G379</v>
          </cell>
          <cell r="P924" t="str">
            <v>WILLIAMS</v>
          </cell>
          <cell r="Q924">
            <v>11508020</v>
          </cell>
          <cell r="R924">
            <v>93215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20089</v>
          </cell>
          <cell r="Y924">
            <v>42</v>
          </cell>
          <cell r="Z924">
            <v>3107</v>
          </cell>
          <cell r="AA924">
            <v>0</v>
          </cell>
          <cell r="AB924">
            <v>11013</v>
          </cell>
          <cell r="AC924">
            <v>9215</v>
          </cell>
        </row>
        <row r="925">
          <cell r="O925" t="str">
            <v>48G447</v>
          </cell>
          <cell r="P925" t="str">
            <v>WILLIAMSBURG</v>
          </cell>
          <cell r="Q925">
            <v>119877201</v>
          </cell>
          <cell r="R925">
            <v>971005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</row>
        <row r="926">
          <cell r="O926" t="str">
            <v>59G567</v>
          </cell>
          <cell r="P926" t="str">
            <v>WILLIAMSON</v>
          </cell>
          <cell r="Q926">
            <v>1838966</v>
          </cell>
          <cell r="R926">
            <v>14896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7500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</row>
        <row r="927">
          <cell r="O927" t="str">
            <v>70G657</v>
          </cell>
          <cell r="P927" t="str">
            <v>WILTON</v>
          </cell>
          <cell r="Q927">
            <v>100385187</v>
          </cell>
          <cell r="R927">
            <v>813120</v>
          </cell>
          <cell r="S927">
            <v>0</v>
          </cell>
          <cell r="T927">
            <v>0</v>
          </cell>
          <cell r="U927">
            <v>0</v>
          </cell>
          <cell r="V927">
            <v>13552</v>
          </cell>
          <cell r="W927">
            <v>0</v>
          </cell>
          <cell r="X927">
            <v>65000</v>
          </cell>
          <cell r="Y927">
            <v>0</v>
          </cell>
          <cell r="Z927">
            <v>0</v>
          </cell>
          <cell r="AA927">
            <v>0</v>
          </cell>
          <cell r="AB927">
            <v>34000</v>
          </cell>
          <cell r="AC927">
            <v>152000</v>
          </cell>
        </row>
        <row r="928">
          <cell r="O928" t="str">
            <v>77G728</v>
          </cell>
          <cell r="P928" t="str">
            <v>WINDSOR HEIGHTS</v>
          </cell>
          <cell r="Q928">
            <v>223894853</v>
          </cell>
          <cell r="R928">
            <v>1813548</v>
          </cell>
          <cell r="S928">
            <v>0</v>
          </cell>
          <cell r="T928">
            <v>0</v>
          </cell>
          <cell r="U928">
            <v>0</v>
          </cell>
          <cell r="V928">
            <v>30226</v>
          </cell>
          <cell r="W928">
            <v>0</v>
          </cell>
          <cell r="X928">
            <v>51498</v>
          </cell>
          <cell r="Y928">
            <v>9000</v>
          </cell>
          <cell r="Z928">
            <v>0</v>
          </cell>
          <cell r="AA928">
            <v>0</v>
          </cell>
          <cell r="AB928">
            <v>371683</v>
          </cell>
          <cell r="AC928">
            <v>734890</v>
          </cell>
        </row>
        <row r="929">
          <cell r="O929" t="str">
            <v>44G419</v>
          </cell>
          <cell r="P929" t="str">
            <v>WINFIELD</v>
          </cell>
          <cell r="Q929">
            <v>22093443</v>
          </cell>
          <cell r="R929">
            <v>178957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21000</v>
          </cell>
          <cell r="AC929">
            <v>43000</v>
          </cell>
        </row>
        <row r="930">
          <cell r="O930" t="str">
            <v>61G583</v>
          </cell>
          <cell r="P930" t="str">
            <v>WINTERSET</v>
          </cell>
          <cell r="Q930">
            <v>161449118</v>
          </cell>
          <cell r="R930">
            <v>1307738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170000</v>
          </cell>
          <cell r="Y930">
            <v>28234</v>
          </cell>
          <cell r="Z930">
            <v>43591</v>
          </cell>
          <cell r="AA930">
            <v>0</v>
          </cell>
          <cell r="AB930">
            <v>292364</v>
          </cell>
          <cell r="AC930">
            <v>371000</v>
          </cell>
        </row>
        <row r="931">
          <cell r="O931" t="str">
            <v>10G082</v>
          </cell>
          <cell r="P931" t="str">
            <v>WINTHROP</v>
          </cell>
          <cell r="Q931">
            <v>26887907</v>
          </cell>
          <cell r="R931">
            <v>217792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</row>
        <row r="932">
          <cell r="O932" t="str">
            <v>15G134</v>
          </cell>
          <cell r="P932" t="str">
            <v>WIOTA</v>
          </cell>
          <cell r="Q932">
            <v>2430843</v>
          </cell>
          <cell r="R932">
            <v>19690</v>
          </cell>
          <cell r="S932">
            <v>0</v>
          </cell>
          <cell r="T932">
            <v>0</v>
          </cell>
          <cell r="U932">
            <v>320</v>
          </cell>
          <cell r="V932">
            <v>0</v>
          </cell>
          <cell r="W932">
            <v>0</v>
          </cell>
          <cell r="X932">
            <v>6600</v>
          </cell>
          <cell r="Y932">
            <v>0</v>
          </cell>
          <cell r="Z932">
            <v>0</v>
          </cell>
          <cell r="AA932">
            <v>0</v>
          </cell>
          <cell r="AB932">
            <v>805</v>
          </cell>
          <cell r="AC932">
            <v>0</v>
          </cell>
        </row>
        <row r="933">
          <cell r="O933" t="str">
            <v>41G387</v>
          </cell>
          <cell r="P933" t="str">
            <v>WODEN</v>
          </cell>
          <cell r="Q933">
            <v>5857405</v>
          </cell>
          <cell r="R933">
            <v>47445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7027</v>
          </cell>
          <cell r="Y933">
            <v>0</v>
          </cell>
          <cell r="Z933">
            <v>1581</v>
          </cell>
          <cell r="AA933">
            <v>0</v>
          </cell>
          <cell r="AB933">
            <v>4900</v>
          </cell>
          <cell r="AC933">
            <v>0</v>
          </cell>
        </row>
        <row r="934">
          <cell r="O934" t="str">
            <v>43G409</v>
          </cell>
          <cell r="P934" t="str">
            <v>WOODBINE</v>
          </cell>
          <cell r="Q934">
            <v>48766855</v>
          </cell>
          <cell r="R934">
            <v>395012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49100</v>
          </cell>
          <cell r="Y934">
            <v>1300</v>
          </cell>
          <cell r="Z934">
            <v>13167</v>
          </cell>
          <cell r="AA934">
            <v>0</v>
          </cell>
          <cell r="AB934">
            <v>50000</v>
          </cell>
          <cell r="AC934">
            <v>96200</v>
          </cell>
        </row>
        <row r="935">
          <cell r="O935" t="str">
            <v>20G171</v>
          </cell>
          <cell r="P935" t="str">
            <v>WOODBURN</v>
          </cell>
          <cell r="Q935">
            <v>2382830</v>
          </cell>
          <cell r="R935">
            <v>19301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10403</v>
          </cell>
          <cell r="Y935">
            <v>0</v>
          </cell>
          <cell r="Z935">
            <v>643</v>
          </cell>
          <cell r="AA935">
            <v>0</v>
          </cell>
          <cell r="AB935">
            <v>1450</v>
          </cell>
          <cell r="AC935">
            <v>0</v>
          </cell>
        </row>
        <row r="936">
          <cell r="O936" t="str">
            <v>25G241</v>
          </cell>
          <cell r="P936" t="str">
            <v>WOODWARD</v>
          </cell>
          <cell r="Q936">
            <v>31298914</v>
          </cell>
          <cell r="R936">
            <v>253521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20000</v>
          </cell>
          <cell r="Y936">
            <v>0</v>
          </cell>
          <cell r="Z936">
            <v>8451</v>
          </cell>
          <cell r="AA936">
            <v>0</v>
          </cell>
          <cell r="AB936">
            <v>39392</v>
          </cell>
          <cell r="AC936">
            <v>77189</v>
          </cell>
        </row>
        <row r="937">
          <cell r="O937" t="str">
            <v>99G955</v>
          </cell>
          <cell r="P937" t="str">
            <v>WOOLSTOCK</v>
          </cell>
          <cell r="Q937">
            <v>5573359</v>
          </cell>
          <cell r="R937">
            <v>45144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15500</v>
          </cell>
          <cell r="Y937">
            <v>0</v>
          </cell>
          <cell r="Z937">
            <v>1505</v>
          </cell>
          <cell r="AA937">
            <v>0</v>
          </cell>
          <cell r="AB937">
            <v>5168</v>
          </cell>
          <cell r="AC937">
            <v>500</v>
          </cell>
        </row>
        <row r="938">
          <cell r="O938" t="str">
            <v>31G301</v>
          </cell>
          <cell r="P938" t="str">
            <v>WORTHINGTON</v>
          </cell>
          <cell r="Q938">
            <v>11801023</v>
          </cell>
          <cell r="R938">
            <v>93701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</row>
        <row r="939">
          <cell r="O939" t="str">
            <v>53G500</v>
          </cell>
          <cell r="P939" t="str">
            <v>WYOMING</v>
          </cell>
          <cell r="Q939">
            <v>13043072</v>
          </cell>
          <cell r="R939">
            <v>105649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29700</v>
          </cell>
          <cell r="Y939">
            <v>0</v>
          </cell>
          <cell r="Z939">
            <v>3522</v>
          </cell>
          <cell r="AA939">
            <v>0</v>
          </cell>
          <cell r="AB939">
            <v>15738</v>
          </cell>
          <cell r="AC939">
            <v>0</v>
          </cell>
        </row>
        <row r="940">
          <cell r="O940" t="str">
            <v>39G370</v>
          </cell>
          <cell r="P940" t="str">
            <v>YALE</v>
          </cell>
          <cell r="Q940">
            <v>9054927</v>
          </cell>
          <cell r="R940">
            <v>73345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2445</v>
          </cell>
          <cell r="AA940">
            <v>0</v>
          </cell>
          <cell r="AB940">
            <v>3055</v>
          </cell>
          <cell r="AC940">
            <v>0</v>
          </cell>
        </row>
        <row r="941">
          <cell r="O941" t="str">
            <v>13G113</v>
          </cell>
          <cell r="P941" t="str">
            <v>YETTER</v>
          </cell>
          <cell r="Q941">
            <v>4989075</v>
          </cell>
          <cell r="R941">
            <v>40412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</row>
        <row r="942">
          <cell r="O942" t="str">
            <v>73G682</v>
          </cell>
          <cell r="P942" t="str">
            <v>YORKTOWN</v>
          </cell>
          <cell r="Q942">
            <v>986554</v>
          </cell>
          <cell r="R942">
            <v>7991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6500</v>
          </cell>
          <cell r="Y942">
            <v>0</v>
          </cell>
          <cell r="Z942">
            <v>266</v>
          </cell>
          <cell r="AA942">
            <v>0</v>
          </cell>
          <cell r="AB942">
            <v>1200</v>
          </cell>
          <cell r="AC942">
            <v>0</v>
          </cell>
        </row>
        <row r="943">
          <cell r="O943" t="str">
            <v>85G824</v>
          </cell>
          <cell r="P943" t="str">
            <v>ZEARING</v>
          </cell>
          <cell r="Q943">
            <v>14034165</v>
          </cell>
          <cell r="R943">
            <v>113677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35000</v>
          </cell>
          <cell r="Y943">
            <v>0</v>
          </cell>
          <cell r="Z943">
            <v>0</v>
          </cell>
          <cell r="AA943">
            <v>0</v>
          </cell>
          <cell r="AB943">
            <v>17000</v>
          </cell>
          <cell r="AC943">
            <v>15000</v>
          </cell>
        </row>
        <row r="944">
          <cell r="O944" t="str">
            <v>31G302</v>
          </cell>
          <cell r="P944" t="str">
            <v>ZWINGLE</v>
          </cell>
          <cell r="Q944">
            <v>2519283</v>
          </cell>
          <cell r="R944">
            <v>15368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</row>
      </sheetData>
      <sheetData sheetId="1">
        <row r="2">
          <cell r="B2" t="str">
            <v>Edgewood</v>
          </cell>
          <cell r="H2" t="str">
            <v>28-183</v>
          </cell>
        </row>
        <row r="5">
          <cell r="B5">
            <v>43871</v>
          </cell>
          <cell r="C5" t="str">
            <v>6:30 p.m.</v>
          </cell>
          <cell r="D5" t="str">
            <v>Community Room</v>
          </cell>
        </row>
        <row r="10">
          <cell r="F10" t="str">
            <v>563-928-6842</v>
          </cell>
        </row>
        <row r="13">
          <cell r="E13">
            <v>28155159</v>
          </cell>
          <cell r="F13">
            <v>30309000</v>
          </cell>
          <cell r="G13">
            <v>30309000</v>
          </cell>
        </row>
        <row r="16">
          <cell r="E16">
            <v>228057</v>
          </cell>
          <cell r="F16">
            <v>228057</v>
          </cell>
          <cell r="G16">
            <v>245503</v>
          </cell>
        </row>
        <row r="17">
          <cell r="E17">
            <v>0</v>
          </cell>
          <cell r="F17">
            <v>0</v>
          </cell>
        </row>
        <row r="18">
          <cell r="E18">
            <v>0</v>
          </cell>
          <cell r="F18">
            <v>0</v>
          </cell>
        </row>
        <row r="19">
          <cell r="E19">
            <v>0</v>
          </cell>
          <cell r="F19">
            <v>0</v>
          </cell>
        </row>
        <row r="20">
          <cell r="E20">
            <v>0</v>
          </cell>
          <cell r="F20">
            <v>0</v>
          </cell>
        </row>
        <row r="21">
          <cell r="E21">
            <v>0</v>
          </cell>
          <cell r="F21">
            <v>0</v>
          </cell>
        </row>
        <row r="22">
          <cell r="E22">
            <v>39000</v>
          </cell>
          <cell r="F22">
            <v>39000</v>
          </cell>
          <cell r="G22">
            <v>40000</v>
          </cell>
        </row>
        <row r="23">
          <cell r="E23">
            <v>0</v>
          </cell>
          <cell r="F23">
            <v>0</v>
          </cell>
        </row>
        <row r="24">
          <cell r="E24">
            <v>7602</v>
          </cell>
          <cell r="F24">
            <v>7602</v>
          </cell>
          <cell r="G24">
            <v>8183</v>
          </cell>
        </row>
        <row r="25">
          <cell r="E25">
            <v>0</v>
          </cell>
          <cell r="F25">
            <v>0</v>
          </cell>
        </row>
        <row r="26">
          <cell r="E26">
            <v>30036</v>
          </cell>
          <cell r="F26">
            <v>30036</v>
          </cell>
          <cell r="G26">
            <v>31596</v>
          </cell>
        </row>
        <row r="27">
          <cell r="E27">
            <v>26400</v>
          </cell>
          <cell r="F27">
            <v>26400</v>
          </cell>
          <cell r="G27">
            <v>26400</v>
          </cell>
        </row>
        <row r="29">
          <cell r="E29">
            <v>331095</v>
          </cell>
          <cell r="F29">
            <v>331095</v>
          </cell>
          <cell r="G29">
            <v>351682</v>
          </cell>
          <cell r="H29">
            <v>6.2178528821033238E-2</v>
          </cell>
        </row>
        <row r="30">
          <cell r="E30">
            <v>11.75966</v>
          </cell>
          <cell r="F30">
            <v>10.92398</v>
          </cell>
          <cell r="G30">
            <v>11.603219999999999</v>
          </cell>
        </row>
        <row r="33">
          <cell r="B33" t="str">
            <v>To provide for increases in community protection, street maintenance/repairs, payroll taxes and liability/property insurance.</v>
          </cell>
        </row>
        <row r="36">
          <cell r="B36" t="str">
            <v>www.edgewoodiowa.com - Edgewood Chamber of Commerce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B8469-4FA3-4A61-B9D1-517D7F157166}">
  <sheetPr codeName="Sheet1">
    <tabColor theme="3" tint="0.79998168889431442"/>
  </sheetPr>
  <dimension ref="A1:K190"/>
  <sheetViews>
    <sheetView showGridLines="0" tabSelected="1" zoomScaleNormal="100" workbookViewId="0">
      <selection activeCell="I13" sqref="I13"/>
    </sheetView>
  </sheetViews>
  <sheetFormatPr defaultColWidth="0" defaultRowHeight="14.25" customHeight="1" zeroHeight="1" x14ac:dyDescent="0.2"/>
  <cols>
    <col min="1" max="1" width="2.7109375" style="1" customWidth="1"/>
    <col min="2" max="2" width="16.42578125" style="3" customWidth="1"/>
    <col min="3" max="3" width="19.42578125" style="3" customWidth="1"/>
    <col min="4" max="4" width="3" style="3" bestFit="1" customWidth="1"/>
    <col min="5" max="5" width="18.28515625" style="3" customWidth="1"/>
    <col min="6" max="6" width="21.140625" style="3" customWidth="1"/>
    <col min="7" max="7" width="18.85546875" style="3" customWidth="1"/>
    <col min="8" max="8" width="9.28515625" style="3" customWidth="1"/>
    <col min="9" max="9" width="10.28515625" style="3" bestFit="1" customWidth="1"/>
    <col min="10" max="11" width="0" style="1" hidden="1" customWidth="1"/>
    <col min="12" max="16384" width="9.140625" style="1" hidden="1"/>
  </cols>
  <sheetData>
    <row r="1" spans="2:9" ht="10.5" customHeight="1" x14ac:dyDescent="0.2">
      <c r="B1" s="2" t="s">
        <v>0</v>
      </c>
      <c r="C1" s="82" t="s">
        <v>1</v>
      </c>
      <c r="D1" s="83"/>
      <c r="E1" s="83"/>
      <c r="F1" s="83"/>
      <c r="G1" s="84"/>
      <c r="H1" s="2" t="s">
        <v>2</v>
      </c>
    </row>
    <row r="2" spans="2:9" ht="9.75" customHeight="1" x14ac:dyDescent="0.2">
      <c r="B2" s="4" t="str">
        <f>'[2]Max Levy Hearing Notice'!$B$2</f>
        <v>Edgewood</v>
      </c>
      <c r="C2" s="85" t="s">
        <v>3</v>
      </c>
      <c r="D2" s="86"/>
      <c r="E2" s="86"/>
      <c r="F2" s="86"/>
      <c r="G2" s="87"/>
      <c r="H2" s="4" t="str">
        <f>'[2]Max Levy Hearing Notice'!$H$2</f>
        <v>28-183</v>
      </c>
    </row>
    <row r="3" spans="2:9" ht="12" customHeight="1" x14ac:dyDescent="0.2">
      <c r="B3" s="70" t="s">
        <v>4</v>
      </c>
      <c r="C3" s="70"/>
      <c r="D3" s="70"/>
      <c r="E3" s="70"/>
      <c r="F3" s="70"/>
      <c r="G3" s="70"/>
      <c r="H3" s="70"/>
    </row>
    <row r="4" spans="2:9" ht="12" customHeight="1" x14ac:dyDescent="0.2">
      <c r="B4" s="2" t="s">
        <v>5</v>
      </c>
      <c r="C4" s="2" t="s">
        <v>6</v>
      </c>
      <c r="D4" s="82" t="s">
        <v>7</v>
      </c>
      <c r="E4" s="83"/>
      <c r="F4" s="83"/>
      <c r="G4" s="83"/>
      <c r="H4" s="84"/>
      <c r="I4" s="88"/>
    </row>
    <row r="5" spans="2:9" ht="12" customHeight="1" x14ac:dyDescent="0.2">
      <c r="B5" s="5">
        <f>'[2]Max Levy Hearing Notice'!$B$5</f>
        <v>43871</v>
      </c>
      <c r="C5" s="6" t="str">
        <f>'[2]Max Levy Hearing Notice'!$C$5</f>
        <v>6:30 p.m.</v>
      </c>
      <c r="D5" s="89" t="str">
        <f>'[2]Max Levy Hearing Notice'!$D$5:$H$5</f>
        <v>Community Room</v>
      </c>
      <c r="E5" s="90"/>
      <c r="F5" s="90"/>
      <c r="G5" s="90"/>
      <c r="H5" s="91"/>
      <c r="I5" s="88"/>
    </row>
    <row r="6" spans="2:9" ht="12" customHeight="1" x14ac:dyDescent="0.3">
      <c r="B6" s="70" t="s">
        <v>8</v>
      </c>
      <c r="C6" s="70"/>
      <c r="D6" s="70"/>
      <c r="E6" s="70"/>
      <c r="F6" s="70"/>
      <c r="G6" s="70"/>
      <c r="H6" s="70"/>
      <c r="I6" s="7"/>
    </row>
    <row r="7" spans="2:9" ht="12" customHeight="1" thickBot="1" x14ac:dyDescent="0.35">
      <c r="B7" s="61" t="s">
        <v>9</v>
      </c>
      <c r="C7" s="61"/>
      <c r="D7" s="61"/>
      <c r="E7" s="61"/>
      <c r="F7" s="61"/>
      <c r="G7" s="61"/>
      <c r="H7" s="61"/>
      <c r="I7" s="7"/>
    </row>
    <row r="8" spans="2:9" ht="12" customHeight="1" x14ac:dyDescent="0.3">
      <c r="B8" s="71" t="s">
        <v>10</v>
      </c>
      <c r="C8" s="72"/>
      <c r="D8" s="72"/>
      <c r="E8" s="73"/>
      <c r="F8" s="74" t="s">
        <v>11</v>
      </c>
      <c r="G8" s="72"/>
      <c r="H8" s="75"/>
      <c r="I8" s="7"/>
    </row>
    <row r="9" spans="2:9" ht="12" customHeight="1" thickBot="1" x14ac:dyDescent="0.35">
      <c r="B9" s="76">
        <f>'[2]Max Levy Hearing Notice'!$B$10:$E$10</f>
        <v>0</v>
      </c>
      <c r="C9" s="77"/>
      <c r="D9" s="77"/>
      <c r="E9" s="78"/>
      <c r="F9" s="79" t="str">
        <f>'[2]Max Levy Hearing Notice'!$F$10:$H$10</f>
        <v>563-928-6842</v>
      </c>
      <c r="G9" s="80"/>
      <c r="H9" s="81"/>
      <c r="I9" s="7"/>
    </row>
    <row r="10" spans="2:9" ht="24.75" customHeight="1" x14ac:dyDescent="0.2">
      <c r="B10" s="62" t="s">
        <v>12</v>
      </c>
      <c r="C10" s="63"/>
      <c r="D10" s="8" t="s">
        <v>13</v>
      </c>
      <c r="E10" s="9" t="s">
        <v>14</v>
      </c>
      <c r="F10" s="10" t="s">
        <v>15</v>
      </c>
      <c r="G10" s="10" t="s">
        <v>16</v>
      </c>
      <c r="H10" s="11" t="s">
        <v>17</v>
      </c>
    </row>
    <row r="11" spans="2:9" ht="12" customHeight="1" thickBot="1" x14ac:dyDescent="0.25">
      <c r="B11" s="64"/>
      <c r="C11" s="65"/>
      <c r="D11" s="12" t="s">
        <v>13</v>
      </c>
      <c r="E11" s="13" t="s">
        <v>18</v>
      </c>
      <c r="F11" s="14" t="s">
        <v>19</v>
      </c>
      <c r="G11" s="15" t="s">
        <v>20</v>
      </c>
      <c r="H11" s="16" t="s">
        <v>21</v>
      </c>
    </row>
    <row r="12" spans="2:9" ht="12" customHeight="1" thickBot="1" x14ac:dyDescent="0.25">
      <c r="B12" s="66" t="s">
        <v>22</v>
      </c>
      <c r="C12" s="67"/>
      <c r="D12" s="17">
        <v>1</v>
      </c>
      <c r="E12" s="18">
        <f>'[2]Max Levy Hearing Notice'!$E$13</f>
        <v>28155159</v>
      </c>
      <c r="F12" s="19">
        <f>'[2]Max Levy Hearing Notice'!$F$13</f>
        <v>30309000</v>
      </c>
      <c r="G12" s="20">
        <f>'[2]Max Levy Hearing Notice'!$G$13</f>
        <v>30309000</v>
      </c>
      <c r="H12" s="21"/>
    </row>
    <row r="13" spans="2:9" ht="12" customHeight="1" thickBot="1" x14ac:dyDescent="0.25">
      <c r="B13" s="68" t="s">
        <v>23</v>
      </c>
      <c r="C13" s="69"/>
      <c r="D13" s="17"/>
      <c r="E13" s="22"/>
      <c r="F13" s="22"/>
      <c r="G13" s="22"/>
      <c r="H13" s="21"/>
    </row>
    <row r="14" spans="2:9" ht="12" customHeight="1" x14ac:dyDescent="0.2">
      <c r="B14" s="55" t="s">
        <v>24</v>
      </c>
      <c r="C14" s="56"/>
      <c r="D14" s="17">
        <v>2</v>
      </c>
      <c r="E14" s="23">
        <f>'[2]Max Levy Hearing Notice'!$E$16</f>
        <v>228057</v>
      </c>
      <c r="F14" s="24">
        <f>'[2]Max Levy Hearing Notice'!$F$16</f>
        <v>228057</v>
      </c>
      <c r="G14" s="25">
        <f>'[2]Max Levy Hearing Notice'!$G$16</f>
        <v>245503</v>
      </c>
      <c r="H14" s="26" t="str">
        <f>IF(ISERROR(I14),"",IF(I14&gt;8.1,"REDUCE LEVY",""))</f>
        <v/>
      </c>
      <c r="I14" s="27"/>
    </row>
    <row r="15" spans="2:9" ht="12" customHeight="1" x14ac:dyDescent="0.2">
      <c r="B15" s="55" t="s">
        <v>25</v>
      </c>
      <c r="C15" s="56"/>
      <c r="D15" s="17">
        <v>3</v>
      </c>
      <c r="E15" s="28">
        <f>'[2]Max Levy Hearing Notice'!$E$17</f>
        <v>0</v>
      </c>
      <c r="F15" s="29">
        <f>'[2]Max Levy Hearing Notice'!$F$17</f>
        <v>0</v>
      </c>
      <c r="G15" s="30">
        <f>'[2]Max Levy Hearing Notice'!$G$17</f>
        <v>0</v>
      </c>
      <c r="H15" s="26" t="str">
        <f>IF(ISERROR(I15),"",IF(I15&gt;0.675,"REDUCE LEVY",""))</f>
        <v/>
      </c>
      <c r="I15" s="27"/>
    </row>
    <row r="16" spans="2:9" ht="12" customHeight="1" x14ac:dyDescent="0.2">
      <c r="B16" s="55" t="s">
        <v>26</v>
      </c>
      <c r="C16" s="56"/>
      <c r="D16" s="17">
        <v>4</v>
      </c>
      <c r="E16" s="28">
        <f>'[2]Max Levy Hearing Notice'!$E$18</f>
        <v>0</v>
      </c>
      <c r="F16" s="29">
        <f>'[2]Max Levy Hearing Notice'!$F$18</f>
        <v>0</v>
      </c>
      <c r="G16" s="30">
        <f>'[2]Max Levy Hearing Notice'!$G$18</f>
        <v>0</v>
      </c>
      <c r="H16" s="26" t="str">
        <f>IF(ISERROR(I16),"",IF(I16&gt;0.95,"REDUCE LEVY",""))</f>
        <v/>
      </c>
      <c r="I16" s="27"/>
    </row>
    <row r="17" spans="2:9" ht="12" customHeight="1" x14ac:dyDescent="0.2">
      <c r="B17" s="55" t="s">
        <v>27</v>
      </c>
      <c r="C17" s="56"/>
      <c r="D17" s="17">
        <v>5</v>
      </c>
      <c r="E17" s="28">
        <f>'[2]Max Levy Hearing Notice'!$E$19</f>
        <v>0</v>
      </c>
      <c r="F17" s="29">
        <f>'[2]Max Levy Hearing Notice'!$F$19</f>
        <v>0</v>
      </c>
      <c r="G17" s="30">
        <f>'[2]Max Levy Hearing Notice'!$G$19</f>
        <v>0</v>
      </c>
      <c r="H17" s="26"/>
      <c r="I17" s="27"/>
    </row>
    <row r="18" spans="2:9" ht="12" customHeight="1" x14ac:dyDescent="0.2">
      <c r="B18" s="55" t="s">
        <v>28</v>
      </c>
      <c r="C18" s="56"/>
      <c r="D18" s="17">
        <v>6</v>
      </c>
      <c r="E18" s="28">
        <f>'[2]Max Levy Hearing Notice'!$E$20</f>
        <v>0</v>
      </c>
      <c r="F18" s="29">
        <f>'[2]Max Levy Hearing Notice'!$F$20</f>
        <v>0</v>
      </c>
      <c r="G18" s="30">
        <f>'[2]Max Levy Hearing Notice'!$G$20</f>
        <v>0</v>
      </c>
      <c r="H18" s="26" t="str">
        <f>IF(ISERROR(I18),"",IF(I18&gt;0.135,"REDUCE LEVY",""))</f>
        <v/>
      </c>
      <c r="I18" s="27"/>
    </row>
    <row r="19" spans="2:9" ht="12" customHeight="1" x14ac:dyDescent="0.2">
      <c r="B19" s="55" t="s">
        <v>29</v>
      </c>
      <c r="C19" s="56"/>
      <c r="D19" s="17">
        <v>7</v>
      </c>
      <c r="E19" s="28">
        <f>'[2]Max Levy Hearing Notice'!$E$21</f>
        <v>0</v>
      </c>
      <c r="F19" s="29">
        <f>'[2]Max Levy Hearing Notice'!$F$21</f>
        <v>0</v>
      </c>
      <c r="G19" s="30">
        <f>'[2]Max Levy Hearing Notice'!$G$21</f>
        <v>0</v>
      </c>
      <c r="H19" s="26" t="str">
        <f>IF(ISERROR(I19),"",IF(I19&gt;0.0675,"REDUCE LEVY",""))</f>
        <v/>
      </c>
      <c r="I19" s="27"/>
    </row>
    <row r="20" spans="2:9" ht="12" customHeight="1" x14ac:dyDescent="0.2">
      <c r="B20" s="55" t="s">
        <v>30</v>
      </c>
      <c r="C20" s="56"/>
      <c r="D20" s="17">
        <v>8</v>
      </c>
      <c r="E20" s="28">
        <f>'[2]Max Levy Hearing Notice'!$E$22</f>
        <v>39000</v>
      </c>
      <c r="F20" s="29">
        <f>'[2]Max Levy Hearing Notice'!$F$22</f>
        <v>39000</v>
      </c>
      <c r="G20" s="30">
        <f>'[2]Max Levy Hearing Notice'!$G$22</f>
        <v>40000</v>
      </c>
      <c r="H20" s="26"/>
      <c r="I20" s="27"/>
    </row>
    <row r="21" spans="2:9" ht="12" customHeight="1" x14ac:dyDescent="0.2">
      <c r="B21" s="31" t="s">
        <v>31</v>
      </c>
      <c r="C21" s="32"/>
      <c r="D21" s="17">
        <v>9</v>
      </c>
      <c r="E21" s="28">
        <f>'[2]Max Levy Hearing Notice'!$E$23</f>
        <v>0</v>
      </c>
      <c r="F21" s="29">
        <f>'[2]Max Levy Hearing Notice'!$F$23</f>
        <v>0</v>
      </c>
      <c r="G21" s="30">
        <f>'[2]Max Levy Hearing Notice'!$G$23</f>
        <v>0</v>
      </c>
      <c r="H21" s="26"/>
      <c r="I21" s="27"/>
    </row>
    <row r="22" spans="2:9" ht="12" customHeight="1" x14ac:dyDescent="0.2">
      <c r="B22" s="55" t="s">
        <v>32</v>
      </c>
      <c r="C22" s="56"/>
      <c r="D22" s="17">
        <v>10</v>
      </c>
      <c r="E22" s="28">
        <f>'[2]Max Levy Hearing Notice'!$E$24</f>
        <v>7602</v>
      </c>
      <c r="F22" s="29">
        <f>'[2]Max Levy Hearing Notice'!$F$24</f>
        <v>7602</v>
      </c>
      <c r="G22" s="30">
        <f>'[2]Max Levy Hearing Notice'!$G$24</f>
        <v>8183</v>
      </c>
      <c r="H22" s="26" t="str">
        <f>IF(ISERROR(I22),"",IF(I22&gt;0.27,"REDUCE LEVY",""))</f>
        <v/>
      </c>
      <c r="I22" s="27"/>
    </row>
    <row r="23" spans="2:9" ht="12" customHeight="1" x14ac:dyDescent="0.2">
      <c r="B23" s="55" t="s">
        <v>33</v>
      </c>
      <c r="C23" s="56"/>
      <c r="D23" s="17">
        <v>11</v>
      </c>
      <c r="E23" s="28">
        <f>'[2]Max Levy Hearing Notice'!$E$25</f>
        <v>0</v>
      </c>
      <c r="F23" s="29">
        <f>'[2]Max Levy Hearing Notice'!$F$25</f>
        <v>0</v>
      </c>
      <c r="G23" s="30">
        <f>'[2]Max Levy Hearing Notice'!$G$25</f>
        <v>0</v>
      </c>
      <c r="H23" s="26"/>
      <c r="I23" s="27"/>
    </row>
    <row r="24" spans="2:9" ht="12" customHeight="1" x14ac:dyDescent="0.2">
      <c r="B24" s="55" t="s">
        <v>34</v>
      </c>
      <c r="C24" s="56"/>
      <c r="D24" s="17">
        <v>12</v>
      </c>
      <c r="E24" s="28">
        <f>'[2]Max Levy Hearing Notice'!$E$26</f>
        <v>30036</v>
      </c>
      <c r="F24" s="29">
        <f>'[2]Max Levy Hearing Notice'!$F$26</f>
        <v>30036</v>
      </c>
      <c r="G24" s="30">
        <f>'[2]Max Levy Hearing Notice'!$G$26</f>
        <v>31596</v>
      </c>
      <c r="H24" s="26"/>
      <c r="I24" s="27"/>
    </row>
    <row r="25" spans="2:9" ht="12" customHeight="1" thickBot="1" x14ac:dyDescent="0.25">
      <c r="B25" s="55" t="s">
        <v>35</v>
      </c>
      <c r="C25" s="56"/>
      <c r="D25" s="17">
        <v>13</v>
      </c>
      <c r="E25" s="33">
        <f>'[2]Max Levy Hearing Notice'!$E$27</f>
        <v>26400</v>
      </c>
      <c r="F25" s="34">
        <f>'[2]Max Levy Hearing Notice'!$F$27</f>
        <v>26400</v>
      </c>
      <c r="G25" s="35">
        <f>'[2]Max Levy Hearing Notice'!$G$27</f>
        <v>26400</v>
      </c>
      <c r="H25" s="36"/>
      <c r="I25" s="27"/>
    </row>
    <row r="26" spans="2:9" ht="15" customHeight="1" x14ac:dyDescent="0.2">
      <c r="B26" s="57" t="s">
        <v>36</v>
      </c>
      <c r="C26" s="58"/>
      <c r="D26" s="17">
        <v>14</v>
      </c>
      <c r="E26" s="37">
        <f>'[2]Max Levy Hearing Notice'!$E$29</f>
        <v>331095</v>
      </c>
      <c r="F26" s="37">
        <f>'[2]Max Levy Hearing Notice'!$F$29</f>
        <v>331095</v>
      </c>
      <c r="G26" s="37">
        <f>'[2]Max Levy Hearing Notice'!$G$29</f>
        <v>351682</v>
      </c>
      <c r="H26" s="38">
        <f>'[2]Max Levy Hearing Notice'!$H$29</f>
        <v>6.2178528821033238E-2</v>
      </c>
    </row>
    <row r="27" spans="2:9" ht="12" customHeight="1" thickBot="1" x14ac:dyDescent="0.25">
      <c r="B27" s="59" t="s">
        <v>37</v>
      </c>
      <c r="C27" s="60"/>
      <c r="D27" s="39">
        <v>15</v>
      </c>
      <c r="E27" s="40">
        <f>'[2]Max Levy Hearing Notice'!$E$30</f>
        <v>11.75966</v>
      </c>
      <c r="F27" s="41">
        <f>'[2]Max Levy Hearing Notice'!$F$30</f>
        <v>10.92398</v>
      </c>
      <c r="G27" s="41">
        <f>'[2]Max Levy Hearing Notice'!$G$30</f>
        <v>11.603219999999999</v>
      </c>
      <c r="H27" s="42"/>
    </row>
    <row r="28" spans="2:9" ht="18" customHeight="1" thickBot="1" x14ac:dyDescent="0.25">
      <c r="B28" s="61" t="s">
        <v>38</v>
      </c>
      <c r="C28" s="61"/>
      <c r="D28" s="61"/>
      <c r="E28" s="61"/>
      <c r="F28" s="61"/>
      <c r="G28" s="61"/>
      <c r="H28" s="61"/>
    </row>
    <row r="29" spans="2:9" ht="57" customHeight="1" thickBot="1" x14ac:dyDescent="0.25">
      <c r="B29" s="52" t="str">
        <f>'[2]Max Levy Hearing Notice'!$B$33:$H$33</f>
        <v>To provide for increases in community protection, street maintenance/repairs, payroll taxes and liability/property insurance.</v>
      </c>
      <c r="C29" s="53"/>
      <c r="D29" s="53"/>
      <c r="E29" s="53"/>
      <c r="F29" s="53"/>
      <c r="G29" s="53"/>
      <c r="H29" s="54"/>
    </row>
    <row r="30" spans="2:9" ht="12.4" customHeight="1" thickBot="1" x14ac:dyDescent="0.25">
      <c r="B30" s="43" t="s">
        <v>39</v>
      </c>
      <c r="C30" s="43"/>
      <c r="D30" s="43"/>
      <c r="E30" s="43"/>
      <c r="F30" s="43"/>
      <c r="G30" s="43"/>
      <c r="H30" s="43"/>
      <c r="I30" s="1"/>
    </row>
    <row r="31" spans="2:9" ht="33" customHeight="1" thickBot="1" x14ac:dyDescent="0.25">
      <c r="B31" s="52" t="str">
        <f>'[2]Max Levy Hearing Notice'!$B$36:$H$36</f>
        <v>www.edgewoodiowa.com - Edgewood Chamber of Commerce</v>
      </c>
      <c r="C31" s="53"/>
      <c r="D31" s="53"/>
      <c r="E31" s="53"/>
      <c r="F31" s="53"/>
      <c r="G31" s="53"/>
      <c r="H31" s="54"/>
      <c r="I31" s="1"/>
    </row>
    <row r="32" spans="2:9" ht="12.4" customHeight="1" x14ac:dyDescent="0.2">
      <c r="B32" s="43" t="s">
        <v>40</v>
      </c>
      <c r="C32" s="43"/>
      <c r="D32" s="43"/>
      <c r="E32" s="43"/>
      <c r="F32" s="43"/>
      <c r="G32" s="43"/>
      <c r="H32" s="43"/>
    </row>
    <row r="33" spans="1:11" ht="12" customHeight="1" x14ac:dyDescent="0.2">
      <c r="B33" s="43" t="s">
        <v>41</v>
      </c>
      <c r="C33" s="44"/>
      <c r="D33" s="44"/>
      <c r="E33" s="44"/>
      <c r="F33" s="44"/>
      <c r="G33" s="45"/>
      <c r="H33" s="44"/>
    </row>
    <row r="34" spans="1:11" ht="12.4" customHeight="1" x14ac:dyDescent="0.2">
      <c r="B34" s="43" t="s">
        <v>42</v>
      </c>
      <c r="C34" s="43"/>
      <c r="D34" s="43"/>
      <c r="E34" s="43"/>
      <c r="F34" s="43"/>
      <c r="G34" s="43"/>
      <c r="H34" s="43"/>
    </row>
    <row r="35" spans="1:11" ht="3" customHeight="1" x14ac:dyDescent="0.2">
      <c r="B35" s="46"/>
      <c r="C35" s="46"/>
      <c r="D35" s="46"/>
      <c r="E35" s="46"/>
      <c r="F35" s="46"/>
      <c r="G35" s="46"/>
      <c r="H35" s="46"/>
    </row>
    <row r="36" spans="1:11" ht="12.4" hidden="1" customHeight="1" x14ac:dyDescent="0.2">
      <c r="B36" s="47"/>
      <c r="C36" s="46"/>
      <c r="D36" s="46"/>
      <c r="E36" s="48"/>
      <c r="F36" s="46"/>
      <c r="G36" s="48"/>
      <c r="H36" s="46"/>
    </row>
    <row r="37" spans="1:11" ht="12.4" hidden="1" customHeight="1" x14ac:dyDescent="0.2">
      <c r="B37" s="47"/>
      <c r="C37" s="46"/>
      <c r="D37" s="46"/>
      <c r="E37" s="46"/>
      <c r="F37" s="46"/>
      <c r="G37" s="46"/>
      <c r="H37" s="46"/>
    </row>
    <row r="38" spans="1:11" ht="12.4" hidden="1" customHeight="1" x14ac:dyDescent="0.2">
      <c r="B38" s="47"/>
      <c r="C38" s="46"/>
      <c r="D38" s="46"/>
      <c r="E38" s="46"/>
      <c r="F38" s="46"/>
      <c r="G38" s="46"/>
      <c r="H38" s="46"/>
    </row>
    <row r="39" spans="1:11" ht="12.4" hidden="1" customHeight="1" x14ac:dyDescent="0.2">
      <c r="B39" s="47"/>
      <c r="C39" s="46"/>
      <c r="D39" s="46"/>
      <c r="E39" s="46"/>
      <c r="F39" s="46"/>
      <c r="G39" s="46"/>
      <c r="H39" s="46"/>
    </row>
    <row r="40" spans="1:11" ht="12" hidden="1" customHeight="1" x14ac:dyDescent="0.2">
      <c r="B40" s="47"/>
      <c r="C40" s="46"/>
      <c r="D40" s="46"/>
      <c r="E40" s="46"/>
      <c r="F40" s="46"/>
      <c r="G40" s="46"/>
      <c r="H40" s="46"/>
    </row>
    <row r="41" spans="1:11" ht="12" hidden="1" customHeight="1" x14ac:dyDescent="0.2">
      <c r="B41" s="47"/>
      <c r="C41" s="46"/>
      <c r="D41" s="46"/>
      <c r="E41" s="46"/>
      <c r="F41" s="46"/>
      <c r="G41" s="46"/>
      <c r="H41" s="46"/>
    </row>
    <row r="42" spans="1:11" ht="12.4" hidden="1" customHeight="1" x14ac:dyDescent="0.2">
      <c r="B42" s="47"/>
      <c r="C42" s="46"/>
      <c r="D42" s="46"/>
      <c r="E42" s="46"/>
      <c r="F42" s="46"/>
      <c r="G42" s="46"/>
      <c r="H42" s="46"/>
    </row>
    <row r="43" spans="1:11" s="3" customFormat="1" ht="12.4" hidden="1" customHeight="1" x14ac:dyDescent="0.2">
      <c r="A43" s="1"/>
      <c r="B43" s="47"/>
      <c r="C43" s="46"/>
      <c r="D43" s="49"/>
      <c r="E43" s="49"/>
      <c r="F43" s="49"/>
      <c r="G43" s="49"/>
      <c r="H43" s="49"/>
      <c r="J43" s="1"/>
      <c r="K43" s="1"/>
    </row>
    <row r="44" spans="1:11" s="3" customFormat="1" ht="12.4" hidden="1" customHeight="1" x14ac:dyDescent="0.2">
      <c r="A44" s="1"/>
      <c r="B44" s="47"/>
      <c r="C44" s="46"/>
      <c r="D44" s="49"/>
      <c r="E44" s="49"/>
      <c r="F44" s="49"/>
      <c r="G44" s="49"/>
      <c r="H44" s="49"/>
      <c r="J44" s="1"/>
      <c r="K44" s="1"/>
    </row>
    <row r="45" spans="1:11" s="3" customFormat="1" ht="11.1" hidden="1" customHeight="1" x14ac:dyDescent="0.2">
      <c r="A45" s="1"/>
      <c r="B45" s="47"/>
      <c r="C45" s="46"/>
      <c r="D45" s="49"/>
      <c r="E45" s="49"/>
      <c r="F45" s="49"/>
      <c r="G45" s="49"/>
      <c r="H45" s="49"/>
      <c r="J45" s="1"/>
      <c r="K45" s="1"/>
    </row>
    <row r="46" spans="1:11" s="3" customFormat="1" ht="11.1" hidden="1" customHeight="1" x14ac:dyDescent="0.2">
      <c r="A46" s="1"/>
      <c r="B46" s="50"/>
      <c r="J46" s="1"/>
      <c r="K46" s="1"/>
    </row>
    <row r="47" spans="1:11" s="3" customFormat="1" ht="11.1" hidden="1" customHeight="1" x14ac:dyDescent="0.2">
      <c r="A47" s="1"/>
      <c r="B47" s="50"/>
      <c r="J47" s="1"/>
      <c r="K47" s="1"/>
    </row>
    <row r="48" spans="1:11" s="3" customFormat="1" ht="12.4" hidden="1" customHeight="1" x14ac:dyDescent="0.2">
      <c r="A48" s="1"/>
      <c r="B48" s="50"/>
      <c r="J48" s="1"/>
      <c r="K48" s="1"/>
    </row>
    <row r="49" spans="1:11" s="3" customFormat="1" ht="12.4" hidden="1" customHeight="1" x14ac:dyDescent="0.2">
      <c r="A49" s="1"/>
      <c r="B49" s="50"/>
      <c r="J49" s="1"/>
      <c r="K49" s="1"/>
    </row>
    <row r="50" spans="1:11" s="3" customFormat="1" ht="12.4" hidden="1" customHeight="1" x14ac:dyDescent="0.2">
      <c r="A50" s="1"/>
      <c r="B50" s="50"/>
      <c r="J50" s="1"/>
      <c r="K50" s="1"/>
    </row>
    <row r="51" spans="1:11" s="3" customFormat="1" ht="12.4" hidden="1" customHeight="1" x14ac:dyDescent="0.2">
      <c r="A51" s="1"/>
      <c r="B51" s="50"/>
      <c r="J51" s="1"/>
      <c r="K51" s="1"/>
    </row>
    <row r="52" spans="1:11" s="3" customFormat="1" ht="12.4" hidden="1" customHeight="1" x14ac:dyDescent="0.2">
      <c r="A52" s="1"/>
      <c r="B52" s="50"/>
      <c r="J52" s="1"/>
      <c r="K52" s="1"/>
    </row>
    <row r="53" spans="1:11" s="3" customFormat="1" ht="12.4" hidden="1" customHeight="1" x14ac:dyDescent="0.2">
      <c r="A53" s="1"/>
      <c r="B53" s="50"/>
      <c r="J53" s="1"/>
      <c r="K53" s="1"/>
    </row>
    <row r="54" spans="1:11" s="3" customFormat="1" ht="12.4" hidden="1" customHeight="1" x14ac:dyDescent="0.2">
      <c r="A54" s="1"/>
      <c r="B54" s="50"/>
      <c r="J54" s="1"/>
      <c r="K54" s="1"/>
    </row>
    <row r="55" spans="1:11" s="3" customFormat="1" ht="12.4" hidden="1" customHeight="1" x14ac:dyDescent="0.2">
      <c r="A55" s="1"/>
      <c r="B55" s="50"/>
      <c r="J55" s="1"/>
      <c r="K55" s="1"/>
    </row>
    <row r="56" spans="1:11" s="3" customFormat="1" ht="12.4" hidden="1" customHeight="1" x14ac:dyDescent="0.2">
      <c r="A56" s="1"/>
      <c r="B56" s="50"/>
      <c r="J56" s="1"/>
      <c r="K56" s="1"/>
    </row>
    <row r="57" spans="1:11" s="3" customFormat="1" ht="12.4" hidden="1" customHeight="1" x14ac:dyDescent="0.2">
      <c r="A57" s="1"/>
      <c r="B57" s="50"/>
      <c r="J57" s="1"/>
      <c r="K57" s="1"/>
    </row>
    <row r="58" spans="1:11" s="3" customFormat="1" ht="11.1" hidden="1" customHeight="1" x14ac:dyDescent="0.2">
      <c r="A58" s="1"/>
      <c r="B58" s="50"/>
      <c r="J58" s="1"/>
      <c r="K58" s="1"/>
    </row>
    <row r="59" spans="1:11" ht="11.1" hidden="1" customHeight="1" x14ac:dyDescent="0.2">
      <c r="B59" s="50"/>
    </row>
    <row r="60" spans="1:11" ht="11.1" hidden="1" customHeight="1" x14ac:dyDescent="0.2">
      <c r="B60" s="50"/>
    </row>
    <row r="61" spans="1:11" ht="12.4" hidden="1" customHeight="1" x14ac:dyDescent="0.2">
      <c r="B61" s="50"/>
    </row>
    <row r="62" spans="1:11" ht="11.1" hidden="1" customHeight="1" x14ac:dyDescent="0.2">
      <c r="B62" s="50"/>
    </row>
    <row r="63" spans="1:11" ht="11.1" hidden="1" customHeight="1" x14ac:dyDescent="0.2">
      <c r="B63" s="50"/>
    </row>
    <row r="64" spans="1:11" ht="12.4" hidden="1" customHeight="1" x14ac:dyDescent="0.2">
      <c r="B64" s="50"/>
    </row>
    <row r="65" spans="2:9" ht="12.4" hidden="1" customHeight="1" x14ac:dyDescent="0.2">
      <c r="B65" s="50"/>
    </row>
    <row r="66" spans="2:9" ht="12.4" hidden="1" customHeight="1" x14ac:dyDescent="0.2">
      <c r="B66" s="50"/>
    </row>
    <row r="67" spans="2:9" ht="12.4" hidden="1" customHeight="1" x14ac:dyDescent="0.2">
      <c r="B67" s="50"/>
    </row>
    <row r="68" spans="2:9" ht="12.4" hidden="1" customHeight="1" x14ac:dyDescent="0.2">
      <c r="B68" s="50"/>
    </row>
    <row r="69" spans="2:9" ht="12.4" hidden="1" customHeight="1" x14ac:dyDescent="0.2">
      <c r="B69" s="50"/>
    </row>
    <row r="70" spans="2:9" ht="12.4" hidden="1" customHeight="1" x14ac:dyDescent="0.2">
      <c r="B70" s="50"/>
    </row>
    <row r="71" spans="2:9" ht="12.75" hidden="1" customHeight="1" x14ac:dyDescent="0.2">
      <c r="B71" s="50"/>
    </row>
    <row r="72" spans="2:9" ht="13.5" hidden="1" customHeight="1" x14ac:dyDescent="0.2">
      <c r="B72" s="50"/>
    </row>
    <row r="73" spans="2:9" ht="12.75" hidden="1" customHeight="1" x14ac:dyDescent="0.25">
      <c r="B73" s="50"/>
      <c r="I73" s="51"/>
    </row>
    <row r="74" spans="2:9" ht="12.75" hidden="1" customHeight="1" x14ac:dyDescent="0.25">
      <c r="B74" s="50"/>
      <c r="I74" s="51"/>
    </row>
    <row r="75" spans="2:9" ht="12.75" hidden="1" customHeight="1" x14ac:dyDescent="0.25">
      <c r="B75" s="50"/>
      <c r="I75" s="51"/>
    </row>
    <row r="76" spans="2:9" ht="12.75" hidden="1" customHeight="1" x14ac:dyDescent="0.25">
      <c r="B76" s="50"/>
      <c r="I76" s="51"/>
    </row>
    <row r="77" spans="2:9" ht="12.75" hidden="1" customHeight="1" x14ac:dyDescent="0.25">
      <c r="B77" s="50"/>
      <c r="I77" s="51"/>
    </row>
    <row r="78" spans="2:9" ht="12.75" hidden="1" customHeight="1" x14ac:dyDescent="0.25">
      <c r="I78" s="51"/>
    </row>
    <row r="79" spans="2:9" ht="12" hidden="1" customHeight="1" x14ac:dyDescent="0.25">
      <c r="I79" s="51"/>
    </row>
    <row r="80" spans="2:9" ht="12" hidden="1" customHeight="1" x14ac:dyDescent="0.25">
      <c r="I80" s="51"/>
    </row>
    <row r="81" spans="2:9" ht="12" hidden="1" customHeight="1" x14ac:dyDescent="0.25">
      <c r="I81" s="51"/>
    </row>
    <row r="82" spans="2:9" ht="12" hidden="1" customHeight="1" x14ac:dyDescent="0.25">
      <c r="I82" s="51"/>
    </row>
    <row r="83" spans="2:9" ht="12" hidden="1" customHeight="1" x14ac:dyDescent="0.25">
      <c r="I83" s="51"/>
    </row>
    <row r="84" spans="2:9" ht="12" hidden="1" customHeight="1" x14ac:dyDescent="0.25">
      <c r="I84" s="51"/>
    </row>
    <row r="85" spans="2:9" ht="12" hidden="1" customHeight="1" x14ac:dyDescent="0.25">
      <c r="I85" s="51"/>
    </row>
    <row r="86" spans="2:9" ht="12" hidden="1" customHeight="1" x14ac:dyDescent="0.25">
      <c r="I86" s="51"/>
    </row>
    <row r="87" spans="2:9" ht="12" hidden="1" customHeight="1" x14ac:dyDescent="0.25">
      <c r="I87" s="51"/>
    </row>
    <row r="88" spans="2:9" ht="12" hidden="1" customHeight="1" x14ac:dyDescent="0.25">
      <c r="I88" s="51"/>
    </row>
    <row r="89" spans="2:9" ht="12" hidden="1" customHeight="1" x14ac:dyDescent="0.25">
      <c r="I89" s="51"/>
    </row>
    <row r="90" spans="2:9" ht="12" hidden="1" customHeight="1" x14ac:dyDescent="0.25">
      <c r="I90" s="51"/>
    </row>
    <row r="91" spans="2:9" ht="12" hidden="1" customHeight="1" x14ac:dyDescent="0.25">
      <c r="I91" s="51"/>
    </row>
    <row r="92" spans="2:9" ht="12" hidden="1" customHeight="1" x14ac:dyDescent="0.25">
      <c r="I92" s="51"/>
    </row>
    <row r="93" spans="2:9" ht="12" hidden="1" customHeight="1" x14ac:dyDescent="0.25">
      <c r="I93" s="51"/>
    </row>
    <row r="94" spans="2:9" ht="12" hidden="1" customHeight="1" x14ac:dyDescent="0.25">
      <c r="B94" s="51"/>
      <c r="C94" s="51"/>
      <c r="D94" s="51"/>
      <c r="E94" s="51"/>
      <c r="F94" s="51"/>
      <c r="G94" s="51"/>
      <c r="H94" s="51"/>
      <c r="I94" s="51"/>
    </row>
    <row r="95" spans="2:9" ht="12" hidden="1" customHeight="1" x14ac:dyDescent="0.25">
      <c r="B95" s="51"/>
      <c r="C95" s="51"/>
      <c r="D95" s="51"/>
      <c r="E95" s="51"/>
      <c r="F95" s="51"/>
      <c r="G95" s="51"/>
      <c r="H95" s="51"/>
      <c r="I95" s="51"/>
    </row>
    <row r="96" spans="2:9" ht="15" hidden="1" x14ac:dyDescent="0.25">
      <c r="B96" s="51"/>
      <c r="C96" s="51"/>
      <c r="D96" s="51"/>
      <c r="E96" s="51"/>
      <c r="F96" s="51"/>
      <c r="G96" s="51"/>
      <c r="H96" s="51"/>
      <c r="I96" s="51"/>
    </row>
    <row r="97" spans="2:9" ht="15" hidden="1" x14ac:dyDescent="0.25">
      <c r="B97" s="51"/>
      <c r="C97" s="51"/>
      <c r="D97" s="51"/>
      <c r="E97" s="51"/>
      <c r="F97" s="51"/>
      <c r="G97" s="51"/>
      <c r="H97" s="51"/>
      <c r="I97" s="51"/>
    </row>
    <row r="98" spans="2:9" ht="15" hidden="1" x14ac:dyDescent="0.25">
      <c r="B98" s="51"/>
      <c r="C98" s="51"/>
      <c r="D98" s="51"/>
      <c r="E98" s="51"/>
      <c r="F98" s="51"/>
      <c r="G98" s="51"/>
      <c r="H98" s="51"/>
      <c r="I98" s="51"/>
    </row>
    <row r="99" spans="2:9" ht="15" hidden="1" x14ac:dyDescent="0.25">
      <c r="B99" s="51"/>
      <c r="C99" s="51"/>
      <c r="D99" s="51"/>
      <c r="E99" s="51"/>
      <c r="F99" s="51"/>
      <c r="G99" s="51"/>
      <c r="H99" s="51"/>
      <c r="I99" s="51"/>
    </row>
    <row r="100" spans="2:9" ht="15" hidden="1" x14ac:dyDescent="0.25">
      <c r="B100" s="51"/>
      <c r="C100" s="51"/>
      <c r="D100" s="51"/>
      <c r="E100" s="51"/>
      <c r="F100" s="51"/>
      <c r="G100" s="51"/>
      <c r="H100" s="51"/>
      <c r="I100" s="51"/>
    </row>
    <row r="101" spans="2:9" ht="15" hidden="1" x14ac:dyDescent="0.25">
      <c r="B101" s="51"/>
      <c r="C101" s="51"/>
      <c r="D101" s="51"/>
      <c r="E101" s="51"/>
      <c r="F101" s="51"/>
      <c r="G101" s="51"/>
      <c r="H101" s="51"/>
      <c r="I101" s="51"/>
    </row>
    <row r="102" spans="2:9" ht="15" hidden="1" x14ac:dyDescent="0.25">
      <c r="B102" s="51"/>
      <c r="C102" s="51"/>
      <c r="D102" s="51"/>
      <c r="E102" s="51"/>
      <c r="F102" s="51"/>
      <c r="G102" s="51"/>
      <c r="H102" s="51"/>
      <c r="I102" s="51"/>
    </row>
    <row r="103" spans="2:9" ht="15" hidden="1" x14ac:dyDescent="0.25">
      <c r="B103" s="51"/>
      <c r="C103" s="51"/>
      <c r="D103" s="51"/>
      <c r="E103" s="51"/>
      <c r="F103" s="51"/>
      <c r="G103" s="51"/>
      <c r="H103" s="51"/>
      <c r="I103" s="51"/>
    </row>
    <row r="104" spans="2:9" ht="15" hidden="1" x14ac:dyDescent="0.25">
      <c r="B104" s="51"/>
      <c r="C104" s="51"/>
      <c r="D104" s="51"/>
      <c r="E104" s="51"/>
      <c r="F104" s="51"/>
      <c r="G104" s="51"/>
      <c r="H104" s="51"/>
      <c r="I104" s="51"/>
    </row>
    <row r="105" spans="2:9" ht="15" hidden="1" x14ac:dyDescent="0.25">
      <c r="B105" s="51"/>
      <c r="C105" s="51"/>
      <c r="D105" s="51"/>
      <c r="E105" s="51"/>
      <c r="F105" s="51"/>
      <c r="G105" s="51"/>
      <c r="H105" s="51"/>
      <c r="I105" s="51"/>
    </row>
    <row r="106" spans="2:9" ht="15" hidden="1" x14ac:dyDescent="0.25">
      <c r="B106" s="51"/>
      <c r="C106" s="51"/>
      <c r="D106" s="51"/>
      <c r="E106" s="51"/>
      <c r="F106" s="51"/>
      <c r="G106" s="51"/>
      <c r="H106" s="51"/>
      <c r="I106" s="51"/>
    </row>
    <row r="107" spans="2:9" ht="15" hidden="1" x14ac:dyDescent="0.25">
      <c r="B107" s="51"/>
      <c r="C107" s="51"/>
      <c r="D107" s="51"/>
      <c r="E107" s="51"/>
      <c r="F107" s="51"/>
      <c r="G107" s="51"/>
      <c r="H107" s="51"/>
      <c r="I107" s="51"/>
    </row>
    <row r="108" spans="2:9" ht="15" hidden="1" x14ac:dyDescent="0.25">
      <c r="B108" s="51"/>
      <c r="C108" s="51"/>
      <c r="D108" s="51"/>
      <c r="E108" s="51"/>
      <c r="F108" s="51"/>
      <c r="G108" s="51"/>
      <c r="H108" s="51"/>
      <c r="I108" s="51"/>
    </row>
    <row r="109" spans="2:9" ht="15" hidden="1" x14ac:dyDescent="0.25">
      <c r="B109" s="51"/>
      <c r="C109" s="51"/>
      <c r="D109" s="51"/>
      <c r="E109" s="51"/>
      <c r="F109" s="51"/>
      <c r="G109" s="51"/>
      <c r="H109" s="51"/>
      <c r="I109" s="51"/>
    </row>
    <row r="110" spans="2:9" ht="15" hidden="1" x14ac:dyDescent="0.25">
      <c r="B110" s="51"/>
      <c r="C110" s="51"/>
      <c r="D110" s="51"/>
      <c r="E110" s="51"/>
      <c r="F110" s="51"/>
      <c r="G110" s="51"/>
      <c r="H110" s="51"/>
      <c r="I110" s="51"/>
    </row>
    <row r="111" spans="2:9" ht="15" hidden="1" x14ac:dyDescent="0.25">
      <c r="B111" s="51"/>
      <c r="C111" s="51"/>
      <c r="D111" s="51"/>
      <c r="E111" s="51"/>
      <c r="F111" s="51"/>
      <c r="G111" s="51"/>
      <c r="H111" s="51"/>
      <c r="I111" s="51"/>
    </row>
    <row r="112" spans="2:9" ht="15" hidden="1" x14ac:dyDescent="0.25">
      <c r="B112" s="51"/>
      <c r="C112" s="51"/>
      <c r="D112" s="51"/>
      <c r="E112" s="51"/>
      <c r="F112" s="51"/>
      <c r="G112" s="51"/>
      <c r="H112" s="51"/>
      <c r="I112" s="51"/>
    </row>
    <row r="113" spans="2:9" ht="15" hidden="1" x14ac:dyDescent="0.25">
      <c r="B113" s="51"/>
      <c r="C113" s="51"/>
      <c r="D113" s="51"/>
      <c r="E113" s="51"/>
      <c r="F113" s="51"/>
      <c r="G113" s="51"/>
      <c r="H113" s="51"/>
      <c r="I113" s="51"/>
    </row>
    <row r="114" spans="2:9" ht="15" hidden="1" x14ac:dyDescent="0.25">
      <c r="B114" s="51"/>
      <c r="C114" s="51"/>
      <c r="D114" s="51"/>
      <c r="E114" s="51"/>
      <c r="F114" s="51"/>
      <c r="G114" s="51"/>
      <c r="H114" s="51"/>
      <c r="I114" s="51"/>
    </row>
    <row r="115" spans="2:9" ht="15" hidden="1" x14ac:dyDescent="0.25">
      <c r="B115" s="51"/>
      <c r="C115" s="51"/>
      <c r="D115" s="51"/>
      <c r="E115" s="51"/>
      <c r="F115" s="51"/>
      <c r="G115" s="51"/>
      <c r="H115" s="51"/>
      <c r="I115" s="51"/>
    </row>
    <row r="116" spans="2:9" ht="15" hidden="1" x14ac:dyDescent="0.25">
      <c r="B116" s="51"/>
      <c r="C116" s="51"/>
      <c r="D116" s="51"/>
      <c r="E116" s="51"/>
      <c r="F116" s="51"/>
      <c r="G116" s="51"/>
      <c r="H116" s="51"/>
      <c r="I116" s="51"/>
    </row>
    <row r="117" spans="2:9" ht="15" hidden="1" x14ac:dyDescent="0.25">
      <c r="B117" s="51"/>
      <c r="C117" s="51"/>
      <c r="D117" s="51"/>
      <c r="E117" s="51"/>
      <c r="F117" s="51"/>
      <c r="G117" s="51"/>
      <c r="H117" s="51"/>
      <c r="I117" s="51"/>
    </row>
    <row r="118" spans="2:9" ht="15" hidden="1" x14ac:dyDescent="0.25">
      <c r="B118" s="51"/>
      <c r="C118" s="51"/>
      <c r="D118" s="51"/>
      <c r="E118" s="51"/>
      <c r="F118" s="51"/>
      <c r="G118" s="51"/>
      <c r="H118" s="51"/>
      <c r="I118" s="51"/>
    </row>
    <row r="119" spans="2:9" ht="15" hidden="1" x14ac:dyDescent="0.25">
      <c r="B119" s="51"/>
      <c r="C119" s="51"/>
      <c r="D119" s="51"/>
      <c r="E119" s="51"/>
      <c r="F119" s="51"/>
      <c r="G119" s="51"/>
      <c r="H119" s="51"/>
      <c r="I119" s="51"/>
    </row>
    <row r="120" spans="2:9" ht="15" hidden="1" x14ac:dyDescent="0.25">
      <c r="B120" s="51"/>
      <c r="C120" s="51"/>
      <c r="D120" s="51"/>
      <c r="E120" s="51"/>
      <c r="F120" s="51"/>
      <c r="G120" s="51"/>
      <c r="H120" s="51"/>
      <c r="I120" s="51"/>
    </row>
    <row r="121" spans="2:9" ht="15" hidden="1" x14ac:dyDescent="0.25">
      <c r="B121" s="51"/>
      <c r="C121" s="51"/>
      <c r="D121" s="51"/>
      <c r="E121" s="51"/>
      <c r="F121" s="51"/>
      <c r="G121" s="51"/>
      <c r="H121" s="51"/>
      <c r="I121" s="51"/>
    </row>
    <row r="122" spans="2:9" ht="15" hidden="1" x14ac:dyDescent="0.25">
      <c r="B122" s="51"/>
      <c r="C122" s="51"/>
      <c r="D122" s="51"/>
      <c r="E122" s="51"/>
      <c r="F122" s="51"/>
      <c r="G122" s="51"/>
      <c r="H122" s="51"/>
      <c r="I122" s="51"/>
    </row>
    <row r="123" spans="2:9" ht="15" hidden="1" x14ac:dyDescent="0.25">
      <c r="B123" s="51"/>
      <c r="C123" s="51"/>
      <c r="D123" s="51"/>
      <c r="E123" s="51"/>
      <c r="F123" s="51"/>
      <c r="G123" s="51"/>
      <c r="H123" s="51"/>
      <c r="I123" s="51"/>
    </row>
    <row r="124" spans="2:9" ht="15" hidden="1" x14ac:dyDescent="0.25">
      <c r="B124" s="51"/>
      <c r="C124" s="51"/>
      <c r="D124" s="51"/>
      <c r="E124" s="51"/>
      <c r="F124" s="51"/>
      <c r="G124" s="51"/>
      <c r="H124" s="51"/>
      <c r="I124" s="51"/>
    </row>
    <row r="125" spans="2:9" ht="15" hidden="1" x14ac:dyDescent="0.25">
      <c r="B125" s="51"/>
      <c r="C125" s="51"/>
      <c r="D125" s="51"/>
      <c r="E125" s="51"/>
      <c r="F125" s="51"/>
      <c r="G125" s="51"/>
      <c r="H125" s="51"/>
      <c r="I125" s="51"/>
    </row>
    <row r="126" spans="2:9" ht="15" hidden="1" x14ac:dyDescent="0.25">
      <c r="B126" s="51"/>
      <c r="C126" s="51"/>
      <c r="D126" s="51"/>
      <c r="E126" s="51"/>
      <c r="F126" s="51"/>
      <c r="G126" s="51"/>
      <c r="H126" s="51"/>
      <c r="I126" s="51"/>
    </row>
    <row r="127" spans="2:9" ht="15" hidden="1" x14ac:dyDescent="0.25">
      <c r="B127" s="51"/>
      <c r="C127" s="51"/>
      <c r="D127" s="51"/>
      <c r="E127" s="51"/>
      <c r="F127" s="51"/>
      <c r="G127" s="51"/>
      <c r="H127" s="51"/>
      <c r="I127" s="51"/>
    </row>
    <row r="128" spans="2:9" ht="15" hidden="1" x14ac:dyDescent="0.25">
      <c r="B128" s="51"/>
      <c r="C128" s="51"/>
      <c r="D128" s="51"/>
      <c r="E128" s="51"/>
      <c r="F128" s="51"/>
      <c r="G128" s="51"/>
      <c r="H128" s="51"/>
      <c r="I128" s="51"/>
    </row>
    <row r="129" spans="2:9" ht="15" hidden="1" x14ac:dyDescent="0.25">
      <c r="B129" s="51"/>
      <c r="C129" s="51"/>
      <c r="D129" s="51"/>
      <c r="E129" s="51"/>
      <c r="F129" s="51"/>
      <c r="G129" s="51"/>
      <c r="H129" s="51"/>
      <c r="I129" s="51"/>
    </row>
    <row r="130" spans="2:9" ht="15" hidden="1" x14ac:dyDescent="0.25">
      <c r="B130" s="51"/>
      <c r="C130" s="51"/>
      <c r="D130" s="51"/>
      <c r="E130" s="51"/>
      <c r="F130" s="51"/>
      <c r="G130" s="51"/>
      <c r="H130" s="51"/>
      <c r="I130" s="51"/>
    </row>
    <row r="131" spans="2:9" ht="15" hidden="1" x14ac:dyDescent="0.25">
      <c r="B131" s="51"/>
      <c r="C131" s="51"/>
      <c r="D131" s="51"/>
      <c r="E131" s="51"/>
      <c r="F131" s="51"/>
      <c r="G131" s="51"/>
      <c r="H131" s="51"/>
      <c r="I131" s="51"/>
    </row>
    <row r="132" spans="2:9" ht="15" hidden="1" x14ac:dyDescent="0.25">
      <c r="B132" s="51"/>
      <c r="C132" s="51"/>
      <c r="D132" s="51"/>
      <c r="E132" s="51"/>
      <c r="F132" s="51"/>
      <c r="G132" s="51"/>
      <c r="H132" s="51"/>
      <c r="I132" s="51"/>
    </row>
    <row r="133" spans="2:9" ht="15" hidden="1" x14ac:dyDescent="0.25">
      <c r="I133" s="51"/>
    </row>
    <row r="134" spans="2:9" ht="15" hidden="1" x14ac:dyDescent="0.25">
      <c r="I134" s="51"/>
    </row>
    <row r="135" spans="2:9" ht="15" hidden="1" x14ac:dyDescent="0.25">
      <c r="I135" s="51"/>
    </row>
    <row r="136" spans="2:9" ht="15" hidden="1" x14ac:dyDescent="0.25">
      <c r="I136" s="51"/>
    </row>
    <row r="137" spans="2:9" ht="15" hidden="1" x14ac:dyDescent="0.25">
      <c r="I137" s="51"/>
    </row>
    <row r="138" spans="2:9" ht="15" hidden="1" x14ac:dyDescent="0.25">
      <c r="I138" s="51"/>
    </row>
    <row r="139" spans="2:9" ht="15" hidden="1" x14ac:dyDescent="0.25">
      <c r="I139" s="51"/>
    </row>
    <row r="140" spans="2:9" ht="15" hidden="1" x14ac:dyDescent="0.25">
      <c r="I140" s="51"/>
    </row>
    <row r="141" spans="2:9" ht="15" hidden="1" x14ac:dyDescent="0.25">
      <c r="I141" s="51"/>
    </row>
    <row r="142" spans="2:9" ht="15" hidden="1" x14ac:dyDescent="0.25">
      <c r="I142" s="51"/>
    </row>
    <row r="143" spans="2:9" ht="15" hidden="1" x14ac:dyDescent="0.25">
      <c r="I143" s="51"/>
    </row>
    <row r="144" spans="2:9" ht="15" hidden="1" x14ac:dyDescent="0.25">
      <c r="I144" s="51"/>
    </row>
    <row r="145" spans="9:9" ht="15" hidden="1" x14ac:dyDescent="0.25">
      <c r="I145" s="51"/>
    </row>
    <row r="146" spans="9:9" ht="15" hidden="1" x14ac:dyDescent="0.25">
      <c r="I146" s="51"/>
    </row>
    <row r="147" spans="9:9" ht="15" hidden="1" x14ac:dyDescent="0.25">
      <c r="I147" s="51"/>
    </row>
    <row r="148" spans="9:9" ht="15" hidden="1" x14ac:dyDescent="0.25">
      <c r="I148" s="51"/>
    </row>
    <row r="149" spans="9:9" ht="15" hidden="1" x14ac:dyDescent="0.25">
      <c r="I149" s="51"/>
    </row>
    <row r="150" spans="9:9" ht="15" hidden="1" x14ac:dyDescent="0.25">
      <c r="I150" s="51"/>
    </row>
    <row r="151" spans="9:9" ht="15" hidden="1" x14ac:dyDescent="0.25">
      <c r="I151" s="51"/>
    </row>
    <row r="152" spans="9:9" ht="15" hidden="1" x14ac:dyDescent="0.25">
      <c r="I152" s="51"/>
    </row>
    <row r="153" spans="9:9" ht="15" hidden="1" x14ac:dyDescent="0.25">
      <c r="I153" s="51"/>
    </row>
    <row r="154" spans="9:9" ht="15" hidden="1" x14ac:dyDescent="0.25">
      <c r="I154" s="51"/>
    </row>
    <row r="155" spans="9:9" ht="15" hidden="1" x14ac:dyDescent="0.25">
      <c r="I155" s="51"/>
    </row>
    <row r="156" spans="9:9" ht="15" hidden="1" x14ac:dyDescent="0.25">
      <c r="I156" s="51"/>
    </row>
    <row r="157" spans="9:9" ht="15" hidden="1" x14ac:dyDescent="0.25">
      <c r="I157" s="51"/>
    </row>
    <row r="158" spans="9:9" ht="15" hidden="1" x14ac:dyDescent="0.25">
      <c r="I158" s="51"/>
    </row>
    <row r="159" spans="9:9" ht="15" hidden="1" x14ac:dyDescent="0.25">
      <c r="I159" s="51"/>
    </row>
    <row r="160" spans="9:9" ht="15" hidden="1" x14ac:dyDescent="0.25">
      <c r="I160" s="51"/>
    </row>
    <row r="161" spans="9:9" ht="15" hidden="1" x14ac:dyDescent="0.25">
      <c r="I161" s="51"/>
    </row>
    <row r="162" spans="9:9" ht="15" hidden="1" x14ac:dyDescent="0.25">
      <c r="I162" s="51"/>
    </row>
    <row r="163" spans="9:9" ht="15" hidden="1" x14ac:dyDescent="0.25">
      <c r="I163" s="51"/>
    </row>
    <row r="164" spans="9:9" ht="15" hidden="1" x14ac:dyDescent="0.25">
      <c r="I164" s="51"/>
    </row>
    <row r="165" spans="9:9" ht="15" hidden="1" x14ac:dyDescent="0.25">
      <c r="I165" s="51"/>
    </row>
    <row r="166" spans="9:9" ht="15" hidden="1" x14ac:dyDescent="0.25">
      <c r="I166" s="51"/>
    </row>
    <row r="167" spans="9:9" ht="15" hidden="1" x14ac:dyDescent="0.25">
      <c r="I167" s="51"/>
    </row>
    <row r="168" spans="9:9" ht="15" hidden="1" x14ac:dyDescent="0.25">
      <c r="I168" s="51"/>
    </row>
    <row r="169" spans="9:9" ht="15" hidden="1" x14ac:dyDescent="0.25">
      <c r="I169" s="51"/>
    </row>
    <row r="170" spans="9:9" ht="15" hidden="1" x14ac:dyDescent="0.25">
      <c r="I170" s="51"/>
    </row>
    <row r="171" spans="9:9" ht="15" hidden="1" x14ac:dyDescent="0.25">
      <c r="I171" s="51"/>
    </row>
    <row r="172" spans="9:9" ht="15" hidden="1" x14ac:dyDescent="0.25">
      <c r="I172" s="51"/>
    </row>
    <row r="173" spans="9:9" ht="15" hidden="1" x14ac:dyDescent="0.25">
      <c r="I173" s="51"/>
    </row>
    <row r="174" spans="9:9" ht="15" hidden="1" x14ac:dyDescent="0.25">
      <c r="I174" s="51"/>
    </row>
    <row r="175" spans="9:9" ht="15" hidden="1" x14ac:dyDescent="0.25">
      <c r="I175" s="51"/>
    </row>
    <row r="176" spans="9:9" ht="15" hidden="1" x14ac:dyDescent="0.25">
      <c r="I176" s="51"/>
    </row>
    <row r="177" spans="9:9" ht="15" hidden="1" x14ac:dyDescent="0.25">
      <c r="I177" s="51"/>
    </row>
    <row r="178" spans="9:9" ht="15" hidden="1" x14ac:dyDescent="0.25">
      <c r="I178" s="51"/>
    </row>
    <row r="179" spans="9:9" ht="15" hidden="1" x14ac:dyDescent="0.25">
      <c r="I179" s="51"/>
    </row>
    <row r="180" spans="9:9" ht="15" hidden="1" x14ac:dyDescent="0.25">
      <c r="I180" s="51"/>
    </row>
    <row r="181" spans="9:9" ht="15" hidden="1" x14ac:dyDescent="0.25">
      <c r="I181" s="51"/>
    </row>
    <row r="182" spans="9:9" ht="15" hidden="1" x14ac:dyDescent="0.25">
      <c r="I182" s="51"/>
    </row>
    <row r="183" spans="9:9" hidden="1" x14ac:dyDescent="0.2"/>
    <row r="184" spans="9:9" hidden="1" x14ac:dyDescent="0.2"/>
    <row r="185" spans="9:9" x14ac:dyDescent="0.2"/>
    <row r="186" spans="9:9" x14ac:dyDescent="0.2"/>
    <row r="187" spans="9:9" x14ac:dyDescent="0.2"/>
    <row r="188" spans="9:9" x14ac:dyDescent="0.2"/>
    <row r="189" spans="9:9" x14ac:dyDescent="0.2"/>
    <row r="190" spans="9:9" x14ac:dyDescent="0.2"/>
  </sheetData>
  <mergeCells count="32">
    <mergeCell ref="C1:G1"/>
    <mergeCell ref="C2:G2"/>
    <mergeCell ref="B3:H3"/>
    <mergeCell ref="D4:H4"/>
    <mergeCell ref="I4:I5"/>
    <mergeCell ref="D5:H5"/>
    <mergeCell ref="B6:H6"/>
    <mergeCell ref="B7:H7"/>
    <mergeCell ref="B8:E8"/>
    <mergeCell ref="F8:H8"/>
    <mergeCell ref="B9:E9"/>
    <mergeCell ref="F9:H9"/>
    <mergeCell ref="B22:C22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9:H29"/>
    <mergeCell ref="B31:H31"/>
    <mergeCell ref="B23:C23"/>
    <mergeCell ref="B24:C24"/>
    <mergeCell ref="B25:C25"/>
    <mergeCell ref="B26:C26"/>
    <mergeCell ref="B27:C27"/>
    <mergeCell ref="B28:H28"/>
  </mergeCells>
  <pageMargins left="0.7" right="0.7" top="0.75" bottom="0.75" header="0.3" footer="0.3"/>
  <pageSetup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2]!Sheet1.cmdMinHearingNotice_Click">
                <anchor moveWithCells="1" sizeWithCells="1">
                  <from>
                    <xdr:col>8</xdr:col>
                    <xdr:colOff>19050</xdr:colOff>
                    <xdr:row>3</xdr:row>
                    <xdr:rowOff>9525</xdr:rowOff>
                  </from>
                  <to>
                    <xdr:col>9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MinHearingNotice</vt:lpstr>
      <vt:lpstr>MinHearingNotice!Print_Area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2020-01-17T14:28:14Z</dcterms:created>
  <dcterms:modified xsi:type="dcterms:W3CDTF">2020-01-17T14:38:02Z</dcterms:modified>
</cp:coreProperties>
</file>